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180" yWindow="4220" windowWidth="20740" windowHeight="11760" firstSheet="2" activeTab="10"/>
  </bookViews>
  <sheets>
    <sheet name="Year" sheetId="23" r:id="rId1"/>
    <sheet name="Oct2Feb" sheetId="24" r:id="rId2"/>
    <sheet name="Mar2Sep" sheetId="25" r:id="rId3"/>
    <sheet name="ListPts" sheetId="22" r:id="rId4"/>
    <sheet name="Jan1" sheetId="1" r:id="rId5"/>
    <sheet name="Feb1" sheetId="2" r:id="rId6"/>
    <sheet name="Mar1" sheetId="4" r:id="rId7"/>
    <sheet name="Mar2" sheetId="5" r:id="rId8"/>
    <sheet name="Apr1" sheetId="6" r:id="rId9"/>
    <sheet name="Apr2" sheetId="7" r:id="rId10"/>
    <sheet name="May1" sheetId="8" r:id="rId11"/>
    <sheet name="May2" sheetId="9" r:id="rId12"/>
    <sheet name="Jun1" sheetId="10" r:id="rId13"/>
    <sheet name="Jun2" sheetId="11" r:id="rId14"/>
    <sheet name="Jul1" sheetId="12" r:id="rId15"/>
    <sheet name="Jul2" sheetId="13" r:id="rId16"/>
    <sheet name="Aug1" sheetId="14" r:id="rId17"/>
    <sheet name="Aug2" sheetId="15" r:id="rId18"/>
    <sheet name="Sep1" sheetId="16" r:id="rId19"/>
    <sheet name="Sep2" sheetId="18" r:id="rId20"/>
    <sheet name="Oct1" sheetId="19" r:id="rId21"/>
    <sheet name="Nov1" sheetId="20" r:id="rId22"/>
    <sheet name="Dec1" sheetId="21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9" l="1"/>
  <c r="I3" i="19"/>
  <c r="H3" i="20"/>
  <c r="I3" i="20"/>
  <c r="H3" i="21"/>
  <c r="I3" i="21"/>
  <c r="H3" i="1"/>
  <c r="I3" i="1"/>
  <c r="H3" i="2"/>
  <c r="I3" i="2"/>
  <c r="B3" i="24"/>
  <c r="H3" i="4"/>
  <c r="I3" i="4"/>
  <c r="H3" i="5"/>
  <c r="I3" i="5"/>
  <c r="H3" i="6"/>
  <c r="I3" i="6"/>
  <c r="H3" i="7"/>
  <c r="I3" i="7"/>
  <c r="H3" i="8"/>
  <c r="I3" i="8"/>
  <c r="H3" i="9"/>
  <c r="I3" i="9"/>
  <c r="H3" i="10"/>
  <c r="I3" i="10"/>
  <c r="H3" i="11"/>
  <c r="I3" i="11"/>
  <c r="H3" i="12"/>
  <c r="I3" i="12"/>
  <c r="H3" i="13"/>
  <c r="I3" i="13"/>
  <c r="H3" i="14"/>
  <c r="I3" i="14"/>
  <c r="H3" i="15"/>
  <c r="I3" i="15"/>
  <c r="H3" i="16"/>
  <c r="I3" i="16"/>
  <c r="H3" i="18"/>
  <c r="I3" i="18"/>
  <c r="B3" i="25"/>
  <c r="B3" i="23"/>
  <c r="H4" i="19"/>
  <c r="I4" i="19"/>
  <c r="H4" i="20"/>
  <c r="I4" i="20"/>
  <c r="H4" i="21"/>
  <c r="I4" i="21"/>
  <c r="H4" i="1"/>
  <c r="I4" i="1"/>
  <c r="H4" i="2"/>
  <c r="I4" i="2"/>
  <c r="B4" i="24"/>
  <c r="H4" i="4"/>
  <c r="I4" i="4"/>
  <c r="H4" i="5"/>
  <c r="I4" i="5"/>
  <c r="H4" i="6"/>
  <c r="I4" i="6"/>
  <c r="H4" i="7"/>
  <c r="I4" i="7"/>
  <c r="H4" i="8"/>
  <c r="I4" i="8"/>
  <c r="H4" i="9"/>
  <c r="I4" i="9"/>
  <c r="H4" i="10"/>
  <c r="I4" i="10"/>
  <c r="H4" i="11"/>
  <c r="I4" i="11"/>
  <c r="H4" i="12"/>
  <c r="I4" i="12"/>
  <c r="H4" i="13"/>
  <c r="I4" i="13"/>
  <c r="H4" i="14"/>
  <c r="I4" i="14"/>
  <c r="H4" i="15"/>
  <c r="I4" i="15"/>
  <c r="H4" i="16"/>
  <c r="I4" i="16"/>
  <c r="H4" i="18"/>
  <c r="I4" i="18"/>
  <c r="B4" i="25"/>
  <c r="B4" i="23"/>
  <c r="H5" i="19"/>
  <c r="I5" i="19"/>
  <c r="H5" i="20"/>
  <c r="I5" i="20"/>
  <c r="H5" i="21"/>
  <c r="I5" i="21"/>
  <c r="H5" i="1"/>
  <c r="I5" i="1"/>
  <c r="H5" i="2"/>
  <c r="I5" i="2"/>
  <c r="B5" i="24"/>
  <c r="H5" i="4"/>
  <c r="I5" i="4"/>
  <c r="H5" i="5"/>
  <c r="I5" i="5"/>
  <c r="H5" i="6"/>
  <c r="I5" i="6"/>
  <c r="H5" i="7"/>
  <c r="I5" i="7"/>
  <c r="H5" i="8"/>
  <c r="I5" i="8"/>
  <c r="H5" i="9"/>
  <c r="I5" i="9"/>
  <c r="H5" i="10"/>
  <c r="I5" i="10"/>
  <c r="H5" i="11"/>
  <c r="I5" i="11"/>
  <c r="H5" i="12"/>
  <c r="I5" i="12"/>
  <c r="H5" i="13"/>
  <c r="I5" i="13"/>
  <c r="H5" i="14"/>
  <c r="I5" i="14"/>
  <c r="H5" i="15"/>
  <c r="I5" i="15"/>
  <c r="H5" i="16"/>
  <c r="I5" i="16"/>
  <c r="H5" i="18"/>
  <c r="I5" i="18"/>
  <c r="B5" i="25"/>
  <c r="B5" i="23"/>
  <c r="H6" i="19"/>
  <c r="I6" i="19"/>
  <c r="H6" i="20"/>
  <c r="I6" i="20"/>
  <c r="H6" i="21"/>
  <c r="I6" i="21"/>
  <c r="H6" i="1"/>
  <c r="I6" i="1"/>
  <c r="H6" i="2"/>
  <c r="I6" i="2"/>
  <c r="B6" i="24"/>
  <c r="H6" i="4"/>
  <c r="I6" i="4"/>
  <c r="H6" i="5"/>
  <c r="I6" i="5"/>
  <c r="H6" i="6"/>
  <c r="I6" i="6"/>
  <c r="H6" i="7"/>
  <c r="I6" i="7"/>
  <c r="H6" i="8"/>
  <c r="I6" i="8"/>
  <c r="H6" i="9"/>
  <c r="I6" i="9"/>
  <c r="H6" i="10"/>
  <c r="I6" i="10"/>
  <c r="H6" i="11"/>
  <c r="I6" i="11"/>
  <c r="H6" i="12"/>
  <c r="I6" i="12"/>
  <c r="H6" i="13"/>
  <c r="I6" i="13"/>
  <c r="H6" i="14"/>
  <c r="I6" i="14"/>
  <c r="H6" i="15"/>
  <c r="I6" i="15"/>
  <c r="H6" i="16"/>
  <c r="I6" i="16"/>
  <c r="H6" i="18"/>
  <c r="I6" i="18"/>
  <c r="B6" i="25"/>
  <c r="B6" i="23"/>
  <c r="H7" i="19"/>
  <c r="I7" i="19"/>
  <c r="H7" i="20"/>
  <c r="I7" i="20"/>
  <c r="H7" i="21"/>
  <c r="I7" i="21"/>
  <c r="H7" i="1"/>
  <c r="I7" i="1"/>
  <c r="H7" i="2"/>
  <c r="I7" i="2"/>
  <c r="B7" i="24"/>
  <c r="H7" i="4"/>
  <c r="I7" i="4"/>
  <c r="H7" i="5"/>
  <c r="I7" i="5"/>
  <c r="H7" i="6"/>
  <c r="I7" i="6"/>
  <c r="H7" i="7"/>
  <c r="I7" i="7"/>
  <c r="H7" i="8"/>
  <c r="I7" i="8"/>
  <c r="H7" i="9"/>
  <c r="I7" i="9"/>
  <c r="H7" i="10"/>
  <c r="I7" i="10"/>
  <c r="H7" i="11"/>
  <c r="I7" i="11"/>
  <c r="H7" i="12"/>
  <c r="I7" i="12"/>
  <c r="H7" i="13"/>
  <c r="I7" i="13"/>
  <c r="H7" i="14"/>
  <c r="I7" i="14"/>
  <c r="H7" i="15"/>
  <c r="I7" i="15"/>
  <c r="H7" i="16"/>
  <c r="I7" i="16"/>
  <c r="H7" i="18"/>
  <c r="I7" i="18"/>
  <c r="B7" i="25"/>
  <c r="B7" i="23"/>
  <c r="H8" i="19"/>
  <c r="I8" i="19"/>
  <c r="H8" i="20"/>
  <c r="I8" i="20"/>
  <c r="H8" i="21"/>
  <c r="I8" i="21"/>
  <c r="H8" i="1"/>
  <c r="I8" i="1"/>
  <c r="H8" i="2"/>
  <c r="I8" i="2"/>
  <c r="B8" i="24"/>
  <c r="H8" i="4"/>
  <c r="I8" i="4"/>
  <c r="H8" i="5"/>
  <c r="I8" i="5"/>
  <c r="H8" i="6"/>
  <c r="I8" i="6"/>
  <c r="H8" i="7"/>
  <c r="I8" i="7"/>
  <c r="H8" i="8"/>
  <c r="I8" i="8"/>
  <c r="H8" i="9"/>
  <c r="I8" i="9"/>
  <c r="H8" i="10"/>
  <c r="I8" i="10"/>
  <c r="H8" i="11"/>
  <c r="I8" i="11"/>
  <c r="H8" i="12"/>
  <c r="I8" i="12"/>
  <c r="H8" i="13"/>
  <c r="I8" i="13"/>
  <c r="H8" i="14"/>
  <c r="I8" i="14"/>
  <c r="H8" i="15"/>
  <c r="I8" i="15"/>
  <c r="H8" i="16"/>
  <c r="I8" i="16"/>
  <c r="H8" i="18"/>
  <c r="I8" i="18"/>
  <c r="B8" i="25"/>
  <c r="B8" i="23"/>
  <c r="H9" i="19"/>
  <c r="I9" i="19"/>
  <c r="H9" i="20"/>
  <c r="I9" i="20"/>
  <c r="H9" i="21"/>
  <c r="I9" i="21"/>
  <c r="H9" i="1"/>
  <c r="I9" i="1"/>
  <c r="H9" i="2"/>
  <c r="I9" i="2"/>
  <c r="B9" i="24"/>
  <c r="H9" i="4"/>
  <c r="I9" i="4"/>
  <c r="H9" i="5"/>
  <c r="I9" i="5"/>
  <c r="H9" i="6"/>
  <c r="I9" i="6"/>
  <c r="H9" i="7"/>
  <c r="I9" i="7"/>
  <c r="H9" i="8"/>
  <c r="I9" i="8"/>
  <c r="H9" i="9"/>
  <c r="I9" i="9"/>
  <c r="H9" i="10"/>
  <c r="I9" i="10"/>
  <c r="H9" i="11"/>
  <c r="I9" i="11"/>
  <c r="H9" i="12"/>
  <c r="I9" i="12"/>
  <c r="H9" i="13"/>
  <c r="I9" i="13"/>
  <c r="H9" i="14"/>
  <c r="I9" i="14"/>
  <c r="H9" i="15"/>
  <c r="I9" i="15"/>
  <c r="H9" i="16"/>
  <c r="I9" i="16"/>
  <c r="H9" i="18"/>
  <c r="I9" i="18"/>
  <c r="B9" i="25"/>
  <c r="B9" i="23"/>
  <c r="H10" i="19"/>
  <c r="I10" i="19"/>
  <c r="H10" i="20"/>
  <c r="I10" i="20"/>
  <c r="H10" i="21"/>
  <c r="I10" i="21"/>
  <c r="H10" i="1"/>
  <c r="I10" i="1"/>
  <c r="H10" i="2"/>
  <c r="I10" i="2"/>
  <c r="B10" i="24"/>
  <c r="H10" i="4"/>
  <c r="I10" i="4"/>
  <c r="H10" i="5"/>
  <c r="I10" i="5"/>
  <c r="H10" i="6"/>
  <c r="I10" i="6"/>
  <c r="H10" i="7"/>
  <c r="I10" i="7"/>
  <c r="H10" i="8"/>
  <c r="I10" i="8"/>
  <c r="H10" i="9"/>
  <c r="I10" i="9"/>
  <c r="H10" i="10"/>
  <c r="I10" i="10"/>
  <c r="H10" i="11"/>
  <c r="I10" i="11"/>
  <c r="H10" i="12"/>
  <c r="I10" i="12"/>
  <c r="H10" i="13"/>
  <c r="I10" i="13"/>
  <c r="H10" i="14"/>
  <c r="I10" i="14"/>
  <c r="H10" i="15"/>
  <c r="I10" i="15"/>
  <c r="H10" i="16"/>
  <c r="I10" i="16"/>
  <c r="H10" i="18"/>
  <c r="I10" i="18"/>
  <c r="B10" i="25"/>
  <c r="B10" i="23"/>
  <c r="H11" i="19"/>
  <c r="I11" i="19"/>
  <c r="H11" i="20"/>
  <c r="I11" i="20"/>
  <c r="H11" i="21"/>
  <c r="I11" i="21"/>
  <c r="H11" i="1"/>
  <c r="I11" i="1"/>
  <c r="H11" i="2"/>
  <c r="I11" i="2"/>
  <c r="B11" i="24"/>
  <c r="H11" i="4"/>
  <c r="I11" i="4"/>
  <c r="H11" i="5"/>
  <c r="I11" i="5"/>
  <c r="H11" i="6"/>
  <c r="I11" i="6"/>
  <c r="H11" i="7"/>
  <c r="I11" i="7"/>
  <c r="H11" i="8"/>
  <c r="I11" i="8"/>
  <c r="H11" i="9"/>
  <c r="I11" i="9"/>
  <c r="H11" i="10"/>
  <c r="I11" i="10"/>
  <c r="H11" i="11"/>
  <c r="I11" i="11"/>
  <c r="H11" i="12"/>
  <c r="I11" i="12"/>
  <c r="H11" i="13"/>
  <c r="I11" i="13"/>
  <c r="H11" i="14"/>
  <c r="I11" i="14"/>
  <c r="H11" i="15"/>
  <c r="I11" i="15"/>
  <c r="H11" i="16"/>
  <c r="I11" i="16"/>
  <c r="H11" i="18"/>
  <c r="I11" i="18"/>
  <c r="B11" i="25"/>
  <c r="B11" i="23"/>
  <c r="H12" i="19"/>
  <c r="I12" i="19"/>
  <c r="H12" i="20"/>
  <c r="I12" i="20"/>
  <c r="H12" i="21"/>
  <c r="I12" i="21"/>
  <c r="H12" i="1"/>
  <c r="I12" i="1"/>
  <c r="H12" i="2"/>
  <c r="I12" i="2"/>
  <c r="B12" i="24"/>
  <c r="H12" i="4"/>
  <c r="I12" i="4"/>
  <c r="H12" i="5"/>
  <c r="I12" i="5"/>
  <c r="H12" i="6"/>
  <c r="I12" i="6"/>
  <c r="H12" i="7"/>
  <c r="I12" i="7"/>
  <c r="H12" i="8"/>
  <c r="I12" i="8"/>
  <c r="H12" i="9"/>
  <c r="I12" i="9"/>
  <c r="H12" i="10"/>
  <c r="I12" i="10"/>
  <c r="H12" i="11"/>
  <c r="I12" i="11"/>
  <c r="H12" i="12"/>
  <c r="I12" i="12"/>
  <c r="H12" i="13"/>
  <c r="I12" i="13"/>
  <c r="H12" i="14"/>
  <c r="I12" i="14"/>
  <c r="H12" i="15"/>
  <c r="I12" i="15"/>
  <c r="H12" i="16"/>
  <c r="I12" i="16"/>
  <c r="H12" i="18"/>
  <c r="I12" i="18"/>
  <c r="B12" i="25"/>
  <c r="B12" i="23"/>
  <c r="H13" i="19"/>
  <c r="I13" i="19"/>
  <c r="H13" i="20"/>
  <c r="I13" i="20"/>
  <c r="H13" i="21"/>
  <c r="I13" i="21"/>
  <c r="H13" i="1"/>
  <c r="I13" i="1"/>
  <c r="H13" i="2"/>
  <c r="I13" i="2"/>
  <c r="B13" i="24"/>
  <c r="H13" i="4"/>
  <c r="I13" i="4"/>
  <c r="H13" i="5"/>
  <c r="I13" i="5"/>
  <c r="H13" i="6"/>
  <c r="I13" i="6"/>
  <c r="H13" i="7"/>
  <c r="I13" i="7"/>
  <c r="H13" i="8"/>
  <c r="I13" i="8"/>
  <c r="H13" i="9"/>
  <c r="I13" i="9"/>
  <c r="H13" i="10"/>
  <c r="I13" i="10"/>
  <c r="H13" i="11"/>
  <c r="I13" i="11"/>
  <c r="H13" i="12"/>
  <c r="I13" i="12"/>
  <c r="H13" i="13"/>
  <c r="I13" i="13"/>
  <c r="H13" i="14"/>
  <c r="I13" i="14"/>
  <c r="H13" i="15"/>
  <c r="I13" i="15"/>
  <c r="H13" i="16"/>
  <c r="I13" i="16"/>
  <c r="H13" i="18"/>
  <c r="I13" i="18"/>
  <c r="B13" i="25"/>
  <c r="B13" i="23"/>
  <c r="H14" i="19"/>
  <c r="I14" i="19"/>
  <c r="H14" i="20"/>
  <c r="I14" i="20"/>
  <c r="H14" i="21"/>
  <c r="I14" i="21"/>
  <c r="H14" i="1"/>
  <c r="I14" i="1"/>
  <c r="H14" i="2"/>
  <c r="I14" i="2"/>
  <c r="B14" i="24"/>
  <c r="H14" i="4"/>
  <c r="I14" i="4"/>
  <c r="H14" i="5"/>
  <c r="I14" i="5"/>
  <c r="H14" i="6"/>
  <c r="I14" i="6"/>
  <c r="H14" i="7"/>
  <c r="I14" i="7"/>
  <c r="H14" i="8"/>
  <c r="I14" i="8"/>
  <c r="H14" i="9"/>
  <c r="I14" i="9"/>
  <c r="H14" i="10"/>
  <c r="I14" i="10"/>
  <c r="H14" i="11"/>
  <c r="I14" i="11"/>
  <c r="H14" i="12"/>
  <c r="I14" i="12"/>
  <c r="H14" i="13"/>
  <c r="I14" i="13"/>
  <c r="H14" i="14"/>
  <c r="I14" i="14"/>
  <c r="H14" i="15"/>
  <c r="I14" i="15"/>
  <c r="H14" i="16"/>
  <c r="I14" i="16"/>
  <c r="H14" i="18"/>
  <c r="I14" i="18"/>
  <c r="B14" i="25"/>
  <c r="B14" i="23"/>
  <c r="H15" i="19"/>
  <c r="I15" i="19"/>
  <c r="H15" i="20"/>
  <c r="I15" i="20"/>
  <c r="H15" i="21"/>
  <c r="I15" i="21"/>
  <c r="H15" i="1"/>
  <c r="I15" i="1"/>
  <c r="H15" i="2"/>
  <c r="I15" i="2"/>
  <c r="B15" i="24"/>
  <c r="H15" i="4"/>
  <c r="I15" i="4"/>
  <c r="H15" i="5"/>
  <c r="I15" i="5"/>
  <c r="H15" i="6"/>
  <c r="I15" i="6"/>
  <c r="H15" i="7"/>
  <c r="I15" i="7"/>
  <c r="H15" i="8"/>
  <c r="I15" i="8"/>
  <c r="H15" i="9"/>
  <c r="I15" i="9"/>
  <c r="H15" i="10"/>
  <c r="I15" i="10"/>
  <c r="H15" i="11"/>
  <c r="I15" i="11"/>
  <c r="H15" i="12"/>
  <c r="I15" i="12"/>
  <c r="H15" i="13"/>
  <c r="I15" i="13"/>
  <c r="H15" i="14"/>
  <c r="I15" i="14"/>
  <c r="H15" i="15"/>
  <c r="I15" i="15"/>
  <c r="H15" i="16"/>
  <c r="I15" i="16"/>
  <c r="H15" i="18"/>
  <c r="I15" i="18"/>
  <c r="B15" i="25"/>
  <c r="B15" i="23"/>
  <c r="H16" i="19"/>
  <c r="I16" i="19"/>
  <c r="H16" i="20"/>
  <c r="I16" i="20"/>
  <c r="H16" i="21"/>
  <c r="I16" i="21"/>
  <c r="H16" i="1"/>
  <c r="I16" i="1"/>
  <c r="H16" i="2"/>
  <c r="I16" i="2"/>
  <c r="B16" i="24"/>
  <c r="H16" i="4"/>
  <c r="I16" i="4"/>
  <c r="H16" i="5"/>
  <c r="I16" i="5"/>
  <c r="H16" i="6"/>
  <c r="I16" i="6"/>
  <c r="H16" i="7"/>
  <c r="I16" i="7"/>
  <c r="H16" i="8"/>
  <c r="I16" i="8"/>
  <c r="H16" i="9"/>
  <c r="I16" i="9"/>
  <c r="H16" i="10"/>
  <c r="I16" i="10"/>
  <c r="H16" i="11"/>
  <c r="I16" i="11"/>
  <c r="H16" i="12"/>
  <c r="I16" i="12"/>
  <c r="H16" i="13"/>
  <c r="I16" i="13"/>
  <c r="H16" i="14"/>
  <c r="I16" i="14"/>
  <c r="H16" i="15"/>
  <c r="I16" i="15"/>
  <c r="H16" i="16"/>
  <c r="I16" i="16"/>
  <c r="H16" i="18"/>
  <c r="I16" i="18"/>
  <c r="B16" i="25"/>
  <c r="B16" i="23"/>
  <c r="H17" i="19"/>
  <c r="I17" i="19"/>
  <c r="H17" i="20"/>
  <c r="I17" i="20"/>
  <c r="H17" i="21"/>
  <c r="I17" i="21"/>
  <c r="H17" i="1"/>
  <c r="I17" i="1"/>
  <c r="H17" i="2"/>
  <c r="I17" i="2"/>
  <c r="B17" i="24"/>
  <c r="H17" i="4"/>
  <c r="I17" i="4"/>
  <c r="H17" i="5"/>
  <c r="I17" i="5"/>
  <c r="H17" i="6"/>
  <c r="I17" i="6"/>
  <c r="H17" i="7"/>
  <c r="I17" i="7"/>
  <c r="H17" i="8"/>
  <c r="I17" i="8"/>
  <c r="H17" i="9"/>
  <c r="I17" i="9"/>
  <c r="H17" i="10"/>
  <c r="I17" i="10"/>
  <c r="H17" i="11"/>
  <c r="I17" i="11"/>
  <c r="H17" i="12"/>
  <c r="I17" i="12"/>
  <c r="H17" i="13"/>
  <c r="I17" i="13"/>
  <c r="H17" i="14"/>
  <c r="I17" i="14"/>
  <c r="H17" i="15"/>
  <c r="I17" i="15"/>
  <c r="H17" i="16"/>
  <c r="I17" i="16"/>
  <c r="H17" i="18"/>
  <c r="I17" i="18"/>
  <c r="B17" i="25"/>
  <c r="B17" i="23"/>
  <c r="H18" i="19"/>
  <c r="I18" i="19"/>
  <c r="H18" i="20"/>
  <c r="I18" i="20"/>
  <c r="H18" i="21"/>
  <c r="I18" i="21"/>
  <c r="H18" i="1"/>
  <c r="I18" i="1"/>
  <c r="H18" i="2"/>
  <c r="I18" i="2"/>
  <c r="B18" i="24"/>
  <c r="H18" i="4"/>
  <c r="I18" i="4"/>
  <c r="H18" i="5"/>
  <c r="I18" i="5"/>
  <c r="H18" i="6"/>
  <c r="I18" i="6"/>
  <c r="H18" i="7"/>
  <c r="I18" i="7"/>
  <c r="H18" i="8"/>
  <c r="I18" i="8"/>
  <c r="H18" i="9"/>
  <c r="I18" i="9"/>
  <c r="H18" i="10"/>
  <c r="I18" i="10"/>
  <c r="H18" i="11"/>
  <c r="I18" i="11"/>
  <c r="H18" i="12"/>
  <c r="I18" i="12"/>
  <c r="H18" i="13"/>
  <c r="I18" i="13"/>
  <c r="H18" i="14"/>
  <c r="I18" i="14"/>
  <c r="H18" i="15"/>
  <c r="I18" i="15"/>
  <c r="H18" i="16"/>
  <c r="I18" i="16"/>
  <c r="H18" i="18"/>
  <c r="I18" i="18"/>
  <c r="B18" i="25"/>
  <c r="B18" i="23"/>
  <c r="H19" i="19"/>
  <c r="I19" i="19"/>
  <c r="H19" i="20"/>
  <c r="I19" i="20"/>
  <c r="H19" i="21"/>
  <c r="I19" i="21"/>
  <c r="H19" i="1"/>
  <c r="I19" i="1"/>
  <c r="H19" i="2"/>
  <c r="I19" i="2"/>
  <c r="B19" i="24"/>
  <c r="H19" i="4"/>
  <c r="I19" i="4"/>
  <c r="H19" i="5"/>
  <c r="I19" i="5"/>
  <c r="H19" i="6"/>
  <c r="I19" i="6"/>
  <c r="H19" i="7"/>
  <c r="I19" i="7"/>
  <c r="H19" i="8"/>
  <c r="I19" i="8"/>
  <c r="H19" i="9"/>
  <c r="I19" i="9"/>
  <c r="H19" i="10"/>
  <c r="I19" i="10"/>
  <c r="H19" i="11"/>
  <c r="I19" i="11"/>
  <c r="H19" i="12"/>
  <c r="I19" i="12"/>
  <c r="H19" i="13"/>
  <c r="I19" i="13"/>
  <c r="H19" i="14"/>
  <c r="I19" i="14"/>
  <c r="H19" i="15"/>
  <c r="I19" i="15"/>
  <c r="H19" i="16"/>
  <c r="I19" i="16"/>
  <c r="H19" i="18"/>
  <c r="I19" i="18"/>
  <c r="B19" i="25"/>
  <c r="B19" i="23"/>
  <c r="H20" i="19"/>
  <c r="I20" i="19"/>
  <c r="H20" i="20"/>
  <c r="I20" i="20"/>
  <c r="H20" i="21"/>
  <c r="I20" i="21"/>
  <c r="H20" i="1"/>
  <c r="I20" i="1"/>
  <c r="H20" i="2"/>
  <c r="I20" i="2"/>
  <c r="B20" i="24"/>
  <c r="H20" i="4"/>
  <c r="I20" i="4"/>
  <c r="H20" i="5"/>
  <c r="I20" i="5"/>
  <c r="H20" i="6"/>
  <c r="I20" i="6"/>
  <c r="H20" i="7"/>
  <c r="I20" i="7"/>
  <c r="H20" i="8"/>
  <c r="I20" i="8"/>
  <c r="H20" i="9"/>
  <c r="I20" i="9"/>
  <c r="H20" i="10"/>
  <c r="I20" i="10"/>
  <c r="H20" i="11"/>
  <c r="I20" i="11"/>
  <c r="H20" i="12"/>
  <c r="I20" i="12"/>
  <c r="H20" i="13"/>
  <c r="I20" i="13"/>
  <c r="H20" i="14"/>
  <c r="I20" i="14"/>
  <c r="H20" i="15"/>
  <c r="I20" i="15"/>
  <c r="H20" i="16"/>
  <c r="I20" i="16"/>
  <c r="H20" i="18"/>
  <c r="I20" i="18"/>
  <c r="B20" i="25"/>
  <c r="B20" i="23"/>
  <c r="H21" i="19"/>
  <c r="I21" i="19"/>
  <c r="H21" i="20"/>
  <c r="I21" i="20"/>
  <c r="H21" i="21"/>
  <c r="I21" i="21"/>
  <c r="H21" i="1"/>
  <c r="I21" i="1"/>
  <c r="H21" i="2"/>
  <c r="I21" i="2"/>
  <c r="B21" i="24"/>
  <c r="H21" i="4"/>
  <c r="I21" i="4"/>
  <c r="H21" i="5"/>
  <c r="I21" i="5"/>
  <c r="H21" i="6"/>
  <c r="I21" i="6"/>
  <c r="H21" i="7"/>
  <c r="I21" i="7"/>
  <c r="H21" i="8"/>
  <c r="I21" i="8"/>
  <c r="H21" i="9"/>
  <c r="I21" i="9"/>
  <c r="H21" i="10"/>
  <c r="I21" i="10"/>
  <c r="H21" i="11"/>
  <c r="I21" i="11"/>
  <c r="H21" i="12"/>
  <c r="I21" i="12"/>
  <c r="H21" i="13"/>
  <c r="I21" i="13"/>
  <c r="H21" i="14"/>
  <c r="I21" i="14"/>
  <c r="H21" i="15"/>
  <c r="I21" i="15"/>
  <c r="H21" i="16"/>
  <c r="I21" i="16"/>
  <c r="H21" i="18"/>
  <c r="I21" i="18"/>
  <c r="B21" i="25"/>
  <c r="B21" i="23"/>
  <c r="H22" i="19"/>
  <c r="I22" i="19"/>
  <c r="H22" i="20"/>
  <c r="I22" i="20"/>
  <c r="H22" i="21"/>
  <c r="I22" i="21"/>
  <c r="H22" i="1"/>
  <c r="I22" i="1"/>
  <c r="H22" i="2"/>
  <c r="I22" i="2"/>
  <c r="B22" i="24"/>
  <c r="H22" i="4"/>
  <c r="I22" i="4"/>
  <c r="H22" i="5"/>
  <c r="I22" i="5"/>
  <c r="H22" i="6"/>
  <c r="I22" i="6"/>
  <c r="H22" i="7"/>
  <c r="I22" i="7"/>
  <c r="H22" i="8"/>
  <c r="I22" i="8"/>
  <c r="H22" i="9"/>
  <c r="I22" i="9"/>
  <c r="H22" i="10"/>
  <c r="I22" i="10"/>
  <c r="H22" i="11"/>
  <c r="I22" i="11"/>
  <c r="H22" i="12"/>
  <c r="I22" i="12"/>
  <c r="H22" i="13"/>
  <c r="I22" i="13"/>
  <c r="H22" i="14"/>
  <c r="I22" i="14"/>
  <c r="H22" i="15"/>
  <c r="I22" i="15"/>
  <c r="H22" i="16"/>
  <c r="I22" i="16"/>
  <c r="H22" i="18"/>
  <c r="I22" i="18"/>
  <c r="B22" i="25"/>
  <c r="B22" i="23"/>
  <c r="H23" i="19"/>
  <c r="I23" i="19"/>
  <c r="H23" i="20"/>
  <c r="I23" i="20"/>
  <c r="H23" i="21"/>
  <c r="I23" i="21"/>
  <c r="H23" i="1"/>
  <c r="I23" i="1"/>
  <c r="H23" i="2"/>
  <c r="I23" i="2"/>
  <c r="B23" i="24"/>
  <c r="H23" i="4"/>
  <c r="I23" i="4"/>
  <c r="H23" i="5"/>
  <c r="I23" i="5"/>
  <c r="H23" i="6"/>
  <c r="I23" i="6"/>
  <c r="H23" i="7"/>
  <c r="I23" i="7"/>
  <c r="H23" i="8"/>
  <c r="I23" i="8"/>
  <c r="H23" i="9"/>
  <c r="I23" i="9"/>
  <c r="H23" i="10"/>
  <c r="I23" i="10"/>
  <c r="H23" i="11"/>
  <c r="I23" i="11"/>
  <c r="H23" i="12"/>
  <c r="I23" i="12"/>
  <c r="H23" i="13"/>
  <c r="I23" i="13"/>
  <c r="H23" i="14"/>
  <c r="I23" i="14"/>
  <c r="H23" i="15"/>
  <c r="I23" i="15"/>
  <c r="H23" i="16"/>
  <c r="I23" i="16"/>
  <c r="H23" i="18"/>
  <c r="I23" i="18"/>
  <c r="B23" i="25"/>
  <c r="B23" i="23"/>
  <c r="H24" i="19"/>
  <c r="I24" i="19"/>
  <c r="H24" i="20"/>
  <c r="I24" i="20"/>
  <c r="H24" i="21"/>
  <c r="I24" i="21"/>
  <c r="H24" i="1"/>
  <c r="I24" i="1"/>
  <c r="H24" i="2"/>
  <c r="I24" i="2"/>
  <c r="B24" i="24"/>
  <c r="H24" i="4"/>
  <c r="I24" i="4"/>
  <c r="H24" i="5"/>
  <c r="I24" i="5"/>
  <c r="H24" i="6"/>
  <c r="I24" i="6"/>
  <c r="H24" i="7"/>
  <c r="I24" i="7"/>
  <c r="H24" i="8"/>
  <c r="I24" i="8"/>
  <c r="H24" i="9"/>
  <c r="I24" i="9"/>
  <c r="H24" i="10"/>
  <c r="I24" i="10"/>
  <c r="H24" i="11"/>
  <c r="I24" i="11"/>
  <c r="H24" i="12"/>
  <c r="I24" i="12"/>
  <c r="H24" i="13"/>
  <c r="I24" i="13"/>
  <c r="H24" i="14"/>
  <c r="I24" i="14"/>
  <c r="H24" i="15"/>
  <c r="I24" i="15"/>
  <c r="H24" i="16"/>
  <c r="I24" i="16"/>
  <c r="H24" i="18"/>
  <c r="I24" i="18"/>
  <c r="B24" i="25"/>
  <c r="B24" i="23"/>
  <c r="H25" i="19"/>
  <c r="I25" i="19"/>
  <c r="H25" i="20"/>
  <c r="I25" i="20"/>
  <c r="H25" i="21"/>
  <c r="I25" i="21"/>
  <c r="H25" i="1"/>
  <c r="I25" i="1"/>
  <c r="H25" i="2"/>
  <c r="I25" i="2"/>
  <c r="B25" i="24"/>
  <c r="H25" i="4"/>
  <c r="I25" i="4"/>
  <c r="H25" i="5"/>
  <c r="I25" i="5"/>
  <c r="H25" i="6"/>
  <c r="I25" i="6"/>
  <c r="H25" i="7"/>
  <c r="I25" i="7"/>
  <c r="H25" i="8"/>
  <c r="I25" i="8"/>
  <c r="H25" i="9"/>
  <c r="I25" i="9"/>
  <c r="H25" i="10"/>
  <c r="I25" i="10"/>
  <c r="H25" i="11"/>
  <c r="I25" i="11"/>
  <c r="H25" i="12"/>
  <c r="I25" i="12"/>
  <c r="H25" i="13"/>
  <c r="I25" i="13"/>
  <c r="H25" i="14"/>
  <c r="I25" i="14"/>
  <c r="H25" i="15"/>
  <c r="I25" i="15"/>
  <c r="H25" i="16"/>
  <c r="I25" i="16"/>
  <c r="H25" i="18"/>
  <c r="I25" i="18"/>
  <c r="B25" i="25"/>
  <c r="B25" i="23"/>
  <c r="H26" i="19"/>
  <c r="I26" i="19"/>
  <c r="H26" i="20"/>
  <c r="I26" i="20"/>
  <c r="H26" i="21"/>
  <c r="I26" i="21"/>
  <c r="H26" i="1"/>
  <c r="I26" i="1"/>
  <c r="H26" i="2"/>
  <c r="I26" i="2"/>
  <c r="B26" i="24"/>
  <c r="H26" i="4"/>
  <c r="I26" i="4"/>
  <c r="H26" i="5"/>
  <c r="I26" i="5"/>
  <c r="H26" i="6"/>
  <c r="I26" i="6"/>
  <c r="H26" i="7"/>
  <c r="I26" i="7"/>
  <c r="H26" i="8"/>
  <c r="I26" i="8"/>
  <c r="H26" i="9"/>
  <c r="I26" i="9"/>
  <c r="H26" i="10"/>
  <c r="I26" i="10"/>
  <c r="H26" i="11"/>
  <c r="I26" i="11"/>
  <c r="H26" i="12"/>
  <c r="I26" i="12"/>
  <c r="H26" i="13"/>
  <c r="I26" i="13"/>
  <c r="H26" i="14"/>
  <c r="I26" i="14"/>
  <c r="H26" i="15"/>
  <c r="I26" i="15"/>
  <c r="H26" i="16"/>
  <c r="I26" i="16"/>
  <c r="H26" i="18"/>
  <c r="I26" i="18"/>
  <c r="B26" i="25"/>
  <c r="B26" i="23"/>
  <c r="H27" i="19"/>
  <c r="I27" i="19"/>
  <c r="H27" i="20"/>
  <c r="I27" i="20"/>
  <c r="H27" i="21"/>
  <c r="I27" i="21"/>
  <c r="H27" i="1"/>
  <c r="I27" i="1"/>
  <c r="H27" i="2"/>
  <c r="I27" i="2"/>
  <c r="B27" i="24"/>
  <c r="H27" i="4"/>
  <c r="I27" i="4"/>
  <c r="H27" i="5"/>
  <c r="I27" i="5"/>
  <c r="H27" i="6"/>
  <c r="I27" i="6"/>
  <c r="H27" i="7"/>
  <c r="I27" i="7"/>
  <c r="H27" i="8"/>
  <c r="I27" i="8"/>
  <c r="H27" i="9"/>
  <c r="I27" i="9"/>
  <c r="H27" i="10"/>
  <c r="I27" i="10"/>
  <c r="H27" i="11"/>
  <c r="I27" i="11"/>
  <c r="H27" i="12"/>
  <c r="I27" i="12"/>
  <c r="H27" i="13"/>
  <c r="I27" i="13"/>
  <c r="H27" i="14"/>
  <c r="I27" i="14"/>
  <c r="H27" i="15"/>
  <c r="I27" i="15"/>
  <c r="H27" i="16"/>
  <c r="I27" i="16"/>
  <c r="H27" i="18"/>
  <c r="I27" i="18"/>
  <c r="B27" i="25"/>
  <c r="B27" i="23"/>
  <c r="H28" i="19"/>
  <c r="I28" i="19"/>
  <c r="H28" i="20"/>
  <c r="I28" i="20"/>
  <c r="H28" i="21"/>
  <c r="I28" i="21"/>
  <c r="H28" i="1"/>
  <c r="I28" i="1"/>
  <c r="H28" i="2"/>
  <c r="I28" i="2"/>
  <c r="B28" i="24"/>
  <c r="H28" i="4"/>
  <c r="I28" i="4"/>
  <c r="H28" i="5"/>
  <c r="I28" i="5"/>
  <c r="H28" i="6"/>
  <c r="I28" i="6"/>
  <c r="H28" i="7"/>
  <c r="I28" i="7"/>
  <c r="H28" i="8"/>
  <c r="I28" i="8"/>
  <c r="H28" i="9"/>
  <c r="I28" i="9"/>
  <c r="H28" i="10"/>
  <c r="I28" i="10"/>
  <c r="H28" i="11"/>
  <c r="I28" i="11"/>
  <c r="H28" i="12"/>
  <c r="I28" i="12"/>
  <c r="H28" i="13"/>
  <c r="I28" i="13"/>
  <c r="H28" i="14"/>
  <c r="I28" i="14"/>
  <c r="H28" i="15"/>
  <c r="I28" i="15"/>
  <c r="H28" i="16"/>
  <c r="I28" i="16"/>
  <c r="H28" i="18"/>
  <c r="I28" i="18"/>
  <c r="B28" i="25"/>
  <c r="B28" i="23"/>
  <c r="H29" i="19"/>
  <c r="I29" i="19"/>
  <c r="H29" i="20"/>
  <c r="I29" i="20"/>
  <c r="H29" i="21"/>
  <c r="I29" i="21"/>
  <c r="H29" i="1"/>
  <c r="I29" i="1"/>
  <c r="H29" i="2"/>
  <c r="I29" i="2"/>
  <c r="B29" i="24"/>
  <c r="H29" i="4"/>
  <c r="I29" i="4"/>
  <c r="H29" i="5"/>
  <c r="I29" i="5"/>
  <c r="H29" i="6"/>
  <c r="I29" i="6"/>
  <c r="H29" i="7"/>
  <c r="I29" i="7"/>
  <c r="H29" i="8"/>
  <c r="I29" i="8"/>
  <c r="H29" i="9"/>
  <c r="I29" i="9"/>
  <c r="H29" i="10"/>
  <c r="I29" i="10"/>
  <c r="H29" i="11"/>
  <c r="I29" i="11"/>
  <c r="H29" i="12"/>
  <c r="I29" i="12"/>
  <c r="H29" i="13"/>
  <c r="I29" i="13"/>
  <c r="H29" i="14"/>
  <c r="I29" i="14"/>
  <c r="H29" i="15"/>
  <c r="I29" i="15"/>
  <c r="H29" i="16"/>
  <c r="I29" i="16"/>
  <c r="H29" i="18"/>
  <c r="I29" i="18"/>
  <c r="B29" i="25"/>
  <c r="B29" i="23"/>
  <c r="H30" i="19"/>
  <c r="I30" i="19"/>
  <c r="H30" i="20"/>
  <c r="I30" i="20"/>
  <c r="H30" i="21"/>
  <c r="I30" i="21"/>
  <c r="H30" i="1"/>
  <c r="I30" i="1"/>
  <c r="H30" i="2"/>
  <c r="I30" i="2"/>
  <c r="B30" i="24"/>
  <c r="H30" i="4"/>
  <c r="I30" i="4"/>
  <c r="H30" i="5"/>
  <c r="I30" i="5"/>
  <c r="H30" i="6"/>
  <c r="I30" i="6"/>
  <c r="H30" i="7"/>
  <c r="I30" i="7"/>
  <c r="H30" i="8"/>
  <c r="I30" i="8"/>
  <c r="H30" i="9"/>
  <c r="I30" i="9"/>
  <c r="H30" i="10"/>
  <c r="I30" i="10"/>
  <c r="H30" i="11"/>
  <c r="I30" i="11"/>
  <c r="H30" i="12"/>
  <c r="I30" i="12"/>
  <c r="H30" i="13"/>
  <c r="I30" i="13"/>
  <c r="H30" i="14"/>
  <c r="I30" i="14"/>
  <c r="H30" i="15"/>
  <c r="I30" i="15"/>
  <c r="H30" i="16"/>
  <c r="I30" i="16"/>
  <c r="H30" i="18"/>
  <c r="I30" i="18"/>
  <c r="B30" i="25"/>
  <c r="B30" i="23"/>
  <c r="H31" i="19"/>
  <c r="I31" i="19"/>
  <c r="H31" i="20"/>
  <c r="I31" i="20"/>
  <c r="H31" i="21"/>
  <c r="I31" i="21"/>
  <c r="H31" i="1"/>
  <c r="I31" i="1"/>
  <c r="H31" i="2"/>
  <c r="I31" i="2"/>
  <c r="B31" i="24"/>
  <c r="H31" i="4"/>
  <c r="I31" i="4"/>
  <c r="H31" i="5"/>
  <c r="I31" i="5"/>
  <c r="H31" i="6"/>
  <c r="I31" i="6"/>
  <c r="H31" i="7"/>
  <c r="I31" i="7"/>
  <c r="H31" i="8"/>
  <c r="I31" i="8"/>
  <c r="H31" i="9"/>
  <c r="I31" i="9"/>
  <c r="H31" i="10"/>
  <c r="I31" i="10"/>
  <c r="H31" i="11"/>
  <c r="I31" i="11"/>
  <c r="H31" i="12"/>
  <c r="I31" i="12"/>
  <c r="H31" i="13"/>
  <c r="I31" i="13"/>
  <c r="H31" i="14"/>
  <c r="I31" i="14"/>
  <c r="H31" i="15"/>
  <c r="I31" i="15"/>
  <c r="H31" i="16"/>
  <c r="I31" i="16"/>
  <c r="H31" i="18"/>
  <c r="I31" i="18"/>
  <c r="B31" i="25"/>
  <c r="B31" i="23"/>
  <c r="H32" i="19"/>
  <c r="I32" i="19"/>
  <c r="H32" i="20"/>
  <c r="I32" i="20"/>
  <c r="H32" i="21"/>
  <c r="I32" i="21"/>
  <c r="H32" i="1"/>
  <c r="I32" i="1"/>
  <c r="H32" i="2"/>
  <c r="I32" i="2"/>
  <c r="B32" i="24"/>
  <c r="H32" i="4"/>
  <c r="I32" i="4"/>
  <c r="H32" i="5"/>
  <c r="I32" i="5"/>
  <c r="H32" i="6"/>
  <c r="I32" i="6"/>
  <c r="H32" i="7"/>
  <c r="I32" i="7"/>
  <c r="H32" i="8"/>
  <c r="I32" i="8"/>
  <c r="H32" i="9"/>
  <c r="I32" i="9"/>
  <c r="H32" i="10"/>
  <c r="I32" i="10"/>
  <c r="H32" i="11"/>
  <c r="I32" i="11"/>
  <c r="H32" i="12"/>
  <c r="I32" i="12"/>
  <c r="H32" i="13"/>
  <c r="I32" i="13"/>
  <c r="H32" i="14"/>
  <c r="I32" i="14"/>
  <c r="H32" i="15"/>
  <c r="I32" i="15"/>
  <c r="H32" i="16"/>
  <c r="I32" i="16"/>
  <c r="H32" i="18"/>
  <c r="I32" i="18"/>
  <c r="B32" i="25"/>
  <c r="B32" i="23"/>
  <c r="H33" i="19"/>
  <c r="I33" i="19"/>
  <c r="H33" i="20"/>
  <c r="I33" i="20"/>
  <c r="H33" i="21"/>
  <c r="I33" i="21"/>
  <c r="H33" i="1"/>
  <c r="I33" i="1"/>
  <c r="H33" i="2"/>
  <c r="I33" i="2"/>
  <c r="B33" i="24"/>
  <c r="H33" i="4"/>
  <c r="I33" i="4"/>
  <c r="H33" i="5"/>
  <c r="I33" i="5"/>
  <c r="H33" i="6"/>
  <c r="I33" i="6"/>
  <c r="H33" i="7"/>
  <c r="I33" i="7"/>
  <c r="H33" i="8"/>
  <c r="I33" i="8"/>
  <c r="H33" i="9"/>
  <c r="I33" i="9"/>
  <c r="H33" i="10"/>
  <c r="I33" i="10"/>
  <c r="H33" i="11"/>
  <c r="I33" i="11"/>
  <c r="H33" i="12"/>
  <c r="I33" i="12"/>
  <c r="H33" i="13"/>
  <c r="I33" i="13"/>
  <c r="H33" i="14"/>
  <c r="I33" i="14"/>
  <c r="H33" i="15"/>
  <c r="I33" i="15"/>
  <c r="H33" i="16"/>
  <c r="I33" i="16"/>
  <c r="H33" i="18"/>
  <c r="I33" i="18"/>
  <c r="B33" i="25"/>
  <c r="B33" i="23"/>
  <c r="H34" i="19"/>
  <c r="I34" i="19"/>
  <c r="H34" i="20"/>
  <c r="I34" i="20"/>
  <c r="H34" i="21"/>
  <c r="I34" i="21"/>
  <c r="H34" i="1"/>
  <c r="I34" i="1"/>
  <c r="H34" i="2"/>
  <c r="I34" i="2"/>
  <c r="B34" i="24"/>
  <c r="H34" i="4"/>
  <c r="I34" i="4"/>
  <c r="H34" i="5"/>
  <c r="I34" i="5"/>
  <c r="H34" i="6"/>
  <c r="I34" i="6"/>
  <c r="H34" i="7"/>
  <c r="I34" i="7"/>
  <c r="H34" i="8"/>
  <c r="I34" i="8"/>
  <c r="H34" i="9"/>
  <c r="I34" i="9"/>
  <c r="H34" i="10"/>
  <c r="I34" i="10"/>
  <c r="H34" i="11"/>
  <c r="I34" i="11"/>
  <c r="H34" i="12"/>
  <c r="I34" i="12"/>
  <c r="H34" i="13"/>
  <c r="I34" i="13"/>
  <c r="H34" i="14"/>
  <c r="I34" i="14"/>
  <c r="H34" i="15"/>
  <c r="I34" i="15"/>
  <c r="H34" i="16"/>
  <c r="I34" i="16"/>
  <c r="H34" i="18"/>
  <c r="I34" i="18"/>
  <c r="B34" i="25"/>
  <c r="B34" i="23"/>
  <c r="H35" i="19"/>
  <c r="I35" i="19"/>
  <c r="H35" i="20"/>
  <c r="I35" i="20"/>
  <c r="H35" i="21"/>
  <c r="I35" i="21"/>
  <c r="H35" i="1"/>
  <c r="I35" i="1"/>
  <c r="H35" i="2"/>
  <c r="I35" i="2"/>
  <c r="B35" i="24"/>
  <c r="H35" i="4"/>
  <c r="I35" i="4"/>
  <c r="H35" i="5"/>
  <c r="I35" i="5"/>
  <c r="H35" i="6"/>
  <c r="I35" i="6"/>
  <c r="H35" i="7"/>
  <c r="I35" i="7"/>
  <c r="H35" i="8"/>
  <c r="I35" i="8"/>
  <c r="H35" i="9"/>
  <c r="I35" i="9"/>
  <c r="H35" i="10"/>
  <c r="I35" i="10"/>
  <c r="H35" i="11"/>
  <c r="I35" i="11"/>
  <c r="H35" i="12"/>
  <c r="I35" i="12"/>
  <c r="H35" i="13"/>
  <c r="I35" i="13"/>
  <c r="H35" i="14"/>
  <c r="I35" i="14"/>
  <c r="H35" i="15"/>
  <c r="I35" i="15"/>
  <c r="H35" i="16"/>
  <c r="I35" i="16"/>
  <c r="H35" i="18"/>
  <c r="I35" i="18"/>
  <c r="B35" i="25"/>
  <c r="B35" i="23"/>
  <c r="H36" i="19"/>
  <c r="I36" i="19"/>
  <c r="H36" i="20"/>
  <c r="I36" i="20"/>
  <c r="H36" i="21"/>
  <c r="I36" i="21"/>
  <c r="H36" i="1"/>
  <c r="I36" i="1"/>
  <c r="H36" i="2"/>
  <c r="I36" i="2"/>
  <c r="B36" i="24"/>
  <c r="H36" i="4"/>
  <c r="I36" i="4"/>
  <c r="H36" i="5"/>
  <c r="I36" i="5"/>
  <c r="H36" i="6"/>
  <c r="I36" i="6"/>
  <c r="H36" i="7"/>
  <c r="I36" i="7"/>
  <c r="H36" i="8"/>
  <c r="I36" i="8"/>
  <c r="H36" i="9"/>
  <c r="I36" i="9"/>
  <c r="H36" i="10"/>
  <c r="I36" i="10"/>
  <c r="H36" i="11"/>
  <c r="I36" i="11"/>
  <c r="H36" i="12"/>
  <c r="I36" i="12"/>
  <c r="H36" i="13"/>
  <c r="I36" i="13"/>
  <c r="H36" i="14"/>
  <c r="I36" i="14"/>
  <c r="H36" i="15"/>
  <c r="I36" i="15"/>
  <c r="H36" i="16"/>
  <c r="I36" i="16"/>
  <c r="H36" i="18"/>
  <c r="I36" i="18"/>
  <c r="B36" i="25"/>
  <c r="B36" i="23"/>
  <c r="H37" i="19"/>
  <c r="I37" i="19"/>
  <c r="H37" i="20"/>
  <c r="I37" i="20"/>
  <c r="H37" i="21"/>
  <c r="I37" i="21"/>
  <c r="H37" i="1"/>
  <c r="I37" i="1"/>
  <c r="H37" i="2"/>
  <c r="I37" i="2"/>
  <c r="B37" i="24"/>
  <c r="H37" i="4"/>
  <c r="I37" i="4"/>
  <c r="H37" i="5"/>
  <c r="I37" i="5"/>
  <c r="H37" i="6"/>
  <c r="I37" i="6"/>
  <c r="H37" i="7"/>
  <c r="I37" i="7"/>
  <c r="H37" i="8"/>
  <c r="I37" i="8"/>
  <c r="H37" i="9"/>
  <c r="I37" i="9"/>
  <c r="H37" i="10"/>
  <c r="I37" i="10"/>
  <c r="H37" i="11"/>
  <c r="I37" i="11"/>
  <c r="H37" i="12"/>
  <c r="I37" i="12"/>
  <c r="H37" i="13"/>
  <c r="I37" i="13"/>
  <c r="H37" i="14"/>
  <c r="I37" i="14"/>
  <c r="H37" i="15"/>
  <c r="I37" i="15"/>
  <c r="H37" i="16"/>
  <c r="I37" i="16"/>
  <c r="H37" i="18"/>
  <c r="I37" i="18"/>
  <c r="B37" i="25"/>
  <c r="B37" i="23"/>
  <c r="H38" i="19"/>
  <c r="I38" i="19"/>
  <c r="H38" i="20"/>
  <c r="I38" i="20"/>
  <c r="H38" i="21"/>
  <c r="I38" i="21"/>
  <c r="H38" i="1"/>
  <c r="I38" i="1"/>
  <c r="H38" i="2"/>
  <c r="I38" i="2"/>
  <c r="B38" i="24"/>
  <c r="H38" i="4"/>
  <c r="I38" i="4"/>
  <c r="H38" i="5"/>
  <c r="I38" i="5"/>
  <c r="H38" i="6"/>
  <c r="I38" i="6"/>
  <c r="H38" i="7"/>
  <c r="I38" i="7"/>
  <c r="H38" i="8"/>
  <c r="I38" i="8"/>
  <c r="H38" i="9"/>
  <c r="I38" i="9"/>
  <c r="H38" i="10"/>
  <c r="I38" i="10"/>
  <c r="H38" i="11"/>
  <c r="I38" i="11"/>
  <c r="H38" i="12"/>
  <c r="I38" i="12"/>
  <c r="H38" i="13"/>
  <c r="I38" i="13"/>
  <c r="H38" i="14"/>
  <c r="I38" i="14"/>
  <c r="H38" i="15"/>
  <c r="I38" i="15"/>
  <c r="H38" i="16"/>
  <c r="I38" i="16"/>
  <c r="H38" i="18"/>
  <c r="I38" i="18"/>
  <c r="B38" i="25"/>
  <c r="B38" i="23"/>
  <c r="H39" i="19"/>
  <c r="I39" i="19"/>
  <c r="H39" i="20"/>
  <c r="I39" i="20"/>
  <c r="H39" i="21"/>
  <c r="I39" i="21"/>
  <c r="H39" i="1"/>
  <c r="I39" i="1"/>
  <c r="H39" i="2"/>
  <c r="I39" i="2"/>
  <c r="B39" i="24"/>
  <c r="H39" i="4"/>
  <c r="I39" i="4"/>
  <c r="H39" i="5"/>
  <c r="I39" i="5"/>
  <c r="H39" i="6"/>
  <c r="I39" i="6"/>
  <c r="H39" i="7"/>
  <c r="I39" i="7"/>
  <c r="H39" i="8"/>
  <c r="I39" i="8"/>
  <c r="H39" i="9"/>
  <c r="I39" i="9"/>
  <c r="H39" i="10"/>
  <c r="I39" i="10"/>
  <c r="H39" i="11"/>
  <c r="I39" i="11"/>
  <c r="H39" i="12"/>
  <c r="I39" i="12"/>
  <c r="H39" i="13"/>
  <c r="I39" i="13"/>
  <c r="H39" i="14"/>
  <c r="I39" i="14"/>
  <c r="H39" i="15"/>
  <c r="I39" i="15"/>
  <c r="H39" i="16"/>
  <c r="I39" i="16"/>
  <c r="H39" i="18"/>
  <c r="I39" i="18"/>
  <c r="B39" i="25"/>
  <c r="B39" i="23"/>
  <c r="H40" i="19"/>
  <c r="I40" i="19"/>
  <c r="H40" i="20"/>
  <c r="I40" i="20"/>
  <c r="H40" i="21"/>
  <c r="I40" i="21"/>
  <c r="H40" i="1"/>
  <c r="I40" i="1"/>
  <c r="H40" i="2"/>
  <c r="I40" i="2"/>
  <c r="B40" i="24"/>
  <c r="H40" i="4"/>
  <c r="I40" i="4"/>
  <c r="H40" i="5"/>
  <c r="I40" i="5"/>
  <c r="H40" i="6"/>
  <c r="I40" i="6"/>
  <c r="H40" i="7"/>
  <c r="I40" i="7"/>
  <c r="H40" i="8"/>
  <c r="I40" i="8"/>
  <c r="H40" i="9"/>
  <c r="I40" i="9"/>
  <c r="H40" i="10"/>
  <c r="I40" i="10"/>
  <c r="H40" i="11"/>
  <c r="I40" i="11"/>
  <c r="H40" i="12"/>
  <c r="I40" i="12"/>
  <c r="H40" i="13"/>
  <c r="I40" i="13"/>
  <c r="H40" i="14"/>
  <c r="I40" i="14"/>
  <c r="H40" i="15"/>
  <c r="I40" i="15"/>
  <c r="H40" i="16"/>
  <c r="I40" i="16"/>
  <c r="H40" i="18"/>
  <c r="I40" i="18"/>
  <c r="B40" i="25"/>
  <c r="B40" i="23"/>
  <c r="H41" i="19"/>
  <c r="I41" i="19"/>
  <c r="H41" i="20"/>
  <c r="I41" i="20"/>
  <c r="H41" i="21"/>
  <c r="I41" i="21"/>
  <c r="H41" i="1"/>
  <c r="I41" i="1"/>
  <c r="H41" i="2"/>
  <c r="I41" i="2"/>
  <c r="B41" i="24"/>
  <c r="H41" i="4"/>
  <c r="I41" i="4"/>
  <c r="H41" i="5"/>
  <c r="I41" i="5"/>
  <c r="H41" i="6"/>
  <c r="I41" i="6"/>
  <c r="H41" i="7"/>
  <c r="I41" i="7"/>
  <c r="H41" i="8"/>
  <c r="I41" i="8"/>
  <c r="H41" i="9"/>
  <c r="I41" i="9"/>
  <c r="H41" i="10"/>
  <c r="I41" i="10"/>
  <c r="H41" i="11"/>
  <c r="I41" i="11"/>
  <c r="H41" i="12"/>
  <c r="I41" i="12"/>
  <c r="H41" i="13"/>
  <c r="I41" i="13"/>
  <c r="H41" i="14"/>
  <c r="I41" i="14"/>
  <c r="H41" i="15"/>
  <c r="I41" i="15"/>
  <c r="H41" i="16"/>
  <c r="I41" i="16"/>
  <c r="H41" i="18"/>
  <c r="I41" i="18"/>
  <c r="B41" i="25"/>
  <c r="B41" i="23"/>
  <c r="H42" i="19"/>
  <c r="I42" i="19"/>
  <c r="H42" i="20"/>
  <c r="I42" i="20"/>
  <c r="H42" i="21"/>
  <c r="I42" i="21"/>
  <c r="H42" i="1"/>
  <c r="I42" i="1"/>
  <c r="H42" i="2"/>
  <c r="I42" i="2"/>
  <c r="B42" i="24"/>
  <c r="H42" i="4"/>
  <c r="I42" i="4"/>
  <c r="H42" i="5"/>
  <c r="I42" i="5"/>
  <c r="H42" i="6"/>
  <c r="I42" i="6"/>
  <c r="H42" i="7"/>
  <c r="I42" i="7"/>
  <c r="H42" i="8"/>
  <c r="I42" i="8"/>
  <c r="H42" i="9"/>
  <c r="I42" i="9"/>
  <c r="H42" i="10"/>
  <c r="I42" i="10"/>
  <c r="H42" i="11"/>
  <c r="I42" i="11"/>
  <c r="H42" i="12"/>
  <c r="I42" i="12"/>
  <c r="H42" i="13"/>
  <c r="I42" i="13"/>
  <c r="H42" i="14"/>
  <c r="I42" i="14"/>
  <c r="H42" i="15"/>
  <c r="I42" i="15"/>
  <c r="H42" i="16"/>
  <c r="I42" i="16"/>
  <c r="H42" i="18"/>
  <c r="I42" i="18"/>
  <c r="B42" i="25"/>
  <c r="B42" i="23"/>
  <c r="H43" i="19"/>
  <c r="I43" i="19"/>
  <c r="H43" i="20"/>
  <c r="I43" i="20"/>
  <c r="H43" i="21"/>
  <c r="I43" i="21"/>
  <c r="H43" i="1"/>
  <c r="I43" i="1"/>
  <c r="H43" i="2"/>
  <c r="I43" i="2"/>
  <c r="B43" i="24"/>
  <c r="H43" i="4"/>
  <c r="I43" i="4"/>
  <c r="H43" i="5"/>
  <c r="I43" i="5"/>
  <c r="H43" i="6"/>
  <c r="I43" i="6"/>
  <c r="H43" i="7"/>
  <c r="I43" i="7"/>
  <c r="H43" i="8"/>
  <c r="I43" i="8"/>
  <c r="H43" i="9"/>
  <c r="I43" i="9"/>
  <c r="H43" i="10"/>
  <c r="I43" i="10"/>
  <c r="H43" i="11"/>
  <c r="I43" i="11"/>
  <c r="H43" i="12"/>
  <c r="I43" i="12"/>
  <c r="H43" i="13"/>
  <c r="I43" i="13"/>
  <c r="H43" i="14"/>
  <c r="I43" i="14"/>
  <c r="H43" i="15"/>
  <c r="I43" i="15"/>
  <c r="H43" i="16"/>
  <c r="I43" i="16"/>
  <c r="H43" i="18"/>
  <c r="I43" i="18"/>
  <c r="B43" i="25"/>
  <c r="B43" i="23"/>
  <c r="H44" i="19"/>
  <c r="I44" i="19"/>
  <c r="H44" i="20"/>
  <c r="I44" i="20"/>
  <c r="H44" i="21"/>
  <c r="I44" i="21"/>
  <c r="H44" i="1"/>
  <c r="I44" i="1"/>
  <c r="H44" i="2"/>
  <c r="I44" i="2"/>
  <c r="B44" i="24"/>
  <c r="H44" i="4"/>
  <c r="I44" i="4"/>
  <c r="H44" i="5"/>
  <c r="I44" i="5"/>
  <c r="H44" i="6"/>
  <c r="I44" i="6"/>
  <c r="H44" i="7"/>
  <c r="I44" i="7"/>
  <c r="H44" i="8"/>
  <c r="I44" i="8"/>
  <c r="H44" i="9"/>
  <c r="I44" i="9"/>
  <c r="H44" i="10"/>
  <c r="I44" i="10"/>
  <c r="H44" i="11"/>
  <c r="I44" i="11"/>
  <c r="H44" i="12"/>
  <c r="I44" i="12"/>
  <c r="H44" i="13"/>
  <c r="I44" i="13"/>
  <c r="H44" i="14"/>
  <c r="I44" i="14"/>
  <c r="H44" i="15"/>
  <c r="I44" i="15"/>
  <c r="H44" i="16"/>
  <c r="I44" i="16"/>
  <c r="H44" i="18"/>
  <c r="I44" i="18"/>
  <c r="B44" i="25"/>
  <c r="B44" i="23"/>
  <c r="H45" i="19"/>
  <c r="I45" i="19"/>
  <c r="H45" i="20"/>
  <c r="I45" i="20"/>
  <c r="H45" i="21"/>
  <c r="I45" i="21"/>
  <c r="H45" i="1"/>
  <c r="I45" i="1"/>
  <c r="H45" i="2"/>
  <c r="I45" i="2"/>
  <c r="B45" i="24"/>
  <c r="H45" i="4"/>
  <c r="I45" i="4"/>
  <c r="H45" i="5"/>
  <c r="I45" i="5"/>
  <c r="H45" i="6"/>
  <c r="I45" i="6"/>
  <c r="H45" i="7"/>
  <c r="I45" i="7"/>
  <c r="H45" i="8"/>
  <c r="I45" i="8"/>
  <c r="H45" i="9"/>
  <c r="I45" i="9"/>
  <c r="H45" i="10"/>
  <c r="I45" i="10"/>
  <c r="H45" i="11"/>
  <c r="I45" i="11"/>
  <c r="H45" i="12"/>
  <c r="I45" i="12"/>
  <c r="H45" i="13"/>
  <c r="I45" i="13"/>
  <c r="H45" i="14"/>
  <c r="I45" i="14"/>
  <c r="H45" i="15"/>
  <c r="I45" i="15"/>
  <c r="H45" i="16"/>
  <c r="I45" i="16"/>
  <c r="H45" i="18"/>
  <c r="I45" i="18"/>
  <c r="B45" i="25"/>
  <c r="B45" i="23"/>
  <c r="H46" i="19"/>
  <c r="I46" i="19"/>
  <c r="H46" i="20"/>
  <c r="I46" i="20"/>
  <c r="H46" i="21"/>
  <c r="I46" i="21"/>
  <c r="H46" i="1"/>
  <c r="I46" i="1"/>
  <c r="H46" i="2"/>
  <c r="I46" i="2"/>
  <c r="B46" i="24"/>
  <c r="H46" i="4"/>
  <c r="I46" i="4"/>
  <c r="H46" i="5"/>
  <c r="I46" i="5"/>
  <c r="H46" i="6"/>
  <c r="I46" i="6"/>
  <c r="H46" i="7"/>
  <c r="I46" i="7"/>
  <c r="H46" i="8"/>
  <c r="I46" i="8"/>
  <c r="H46" i="9"/>
  <c r="I46" i="9"/>
  <c r="H46" i="10"/>
  <c r="I46" i="10"/>
  <c r="H46" i="11"/>
  <c r="I46" i="11"/>
  <c r="H46" i="12"/>
  <c r="I46" i="12"/>
  <c r="H46" i="13"/>
  <c r="I46" i="13"/>
  <c r="H46" i="14"/>
  <c r="I46" i="14"/>
  <c r="H46" i="15"/>
  <c r="I46" i="15"/>
  <c r="H46" i="16"/>
  <c r="I46" i="16"/>
  <c r="H46" i="18"/>
  <c r="I46" i="18"/>
  <c r="B46" i="25"/>
  <c r="B46" i="23"/>
  <c r="H47" i="19"/>
  <c r="I47" i="19"/>
  <c r="H47" i="20"/>
  <c r="I47" i="20"/>
  <c r="H47" i="21"/>
  <c r="I47" i="21"/>
  <c r="H47" i="1"/>
  <c r="I47" i="1"/>
  <c r="H47" i="2"/>
  <c r="I47" i="2"/>
  <c r="B47" i="24"/>
  <c r="H47" i="4"/>
  <c r="I47" i="4"/>
  <c r="H47" i="5"/>
  <c r="I47" i="5"/>
  <c r="H47" i="6"/>
  <c r="I47" i="6"/>
  <c r="H47" i="7"/>
  <c r="I47" i="7"/>
  <c r="H47" i="8"/>
  <c r="I47" i="8"/>
  <c r="H47" i="9"/>
  <c r="I47" i="9"/>
  <c r="H47" i="10"/>
  <c r="I47" i="10"/>
  <c r="H47" i="11"/>
  <c r="I47" i="11"/>
  <c r="H47" i="12"/>
  <c r="I47" i="12"/>
  <c r="H47" i="13"/>
  <c r="I47" i="13"/>
  <c r="H47" i="14"/>
  <c r="I47" i="14"/>
  <c r="H47" i="15"/>
  <c r="I47" i="15"/>
  <c r="H47" i="16"/>
  <c r="I47" i="16"/>
  <c r="H47" i="18"/>
  <c r="I47" i="18"/>
  <c r="B47" i="25"/>
  <c r="B47" i="23"/>
  <c r="H48" i="19"/>
  <c r="I48" i="19"/>
  <c r="H48" i="20"/>
  <c r="I48" i="20"/>
  <c r="H48" i="21"/>
  <c r="I48" i="21"/>
  <c r="H48" i="1"/>
  <c r="I48" i="1"/>
  <c r="H48" i="2"/>
  <c r="I48" i="2"/>
  <c r="B48" i="24"/>
  <c r="H48" i="4"/>
  <c r="I48" i="4"/>
  <c r="H48" i="5"/>
  <c r="I48" i="5"/>
  <c r="H48" i="6"/>
  <c r="I48" i="6"/>
  <c r="H48" i="7"/>
  <c r="I48" i="7"/>
  <c r="H48" i="8"/>
  <c r="I48" i="8"/>
  <c r="H48" i="9"/>
  <c r="I48" i="9"/>
  <c r="H48" i="10"/>
  <c r="I48" i="10"/>
  <c r="H48" i="11"/>
  <c r="I48" i="11"/>
  <c r="H48" i="12"/>
  <c r="I48" i="12"/>
  <c r="H48" i="13"/>
  <c r="I48" i="13"/>
  <c r="H48" i="14"/>
  <c r="I48" i="14"/>
  <c r="H48" i="15"/>
  <c r="I48" i="15"/>
  <c r="H48" i="16"/>
  <c r="I48" i="16"/>
  <c r="H48" i="18"/>
  <c r="I48" i="18"/>
  <c r="B48" i="25"/>
  <c r="B48" i="23"/>
  <c r="H49" i="19"/>
  <c r="I49" i="19"/>
  <c r="H49" i="20"/>
  <c r="I49" i="20"/>
  <c r="H49" i="21"/>
  <c r="I49" i="21"/>
  <c r="H49" i="1"/>
  <c r="I49" i="1"/>
  <c r="H49" i="2"/>
  <c r="I49" i="2"/>
  <c r="B49" i="24"/>
  <c r="H49" i="4"/>
  <c r="I49" i="4"/>
  <c r="H49" i="5"/>
  <c r="I49" i="5"/>
  <c r="H49" i="6"/>
  <c r="I49" i="6"/>
  <c r="H49" i="7"/>
  <c r="I49" i="7"/>
  <c r="H49" i="8"/>
  <c r="I49" i="8"/>
  <c r="H49" i="9"/>
  <c r="I49" i="9"/>
  <c r="H49" i="10"/>
  <c r="I49" i="10"/>
  <c r="H49" i="11"/>
  <c r="I49" i="11"/>
  <c r="H49" i="12"/>
  <c r="I49" i="12"/>
  <c r="H49" i="13"/>
  <c r="I49" i="13"/>
  <c r="H49" i="14"/>
  <c r="I49" i="14"/>
  <c r="H49" i="15"/>
  <c r="I49" i="15"/>
  <c r="H49" i="16"/>
  <c r="I49" i="16"/>
  <c r="H49" i="18"/>
  <c r="I49" i="18"/>
  <c r="B49" i="25"/>
  <c r="B49" i="23"/>
  <c r="H50" i="19"/>
  <c r="I50" i="19"/>
  <c r="H50" i="20"/>
  <c r="I50" i="20"/>
  <c r="H50" i="21"/>
  <c r="I50" i="21"/>
  <c r="H50" i="1"/>
  <c r="I50" i="1"/>
  <c r="H50" i="2"/>
  <c r="I50" i="2"/>
  <c r="B50" i="24"/>
  <c r="H50" i="4"/>
  <c r="I50" i="4"/>
  <c r="H50" i="5"/>
  <c r="I50" i="5"/>
  <c r="H50" i="6"/>
  <c r="I50" i="6"/>
  <c r="H50" i="7"/>
  <c r="I50" i="7"/>
  <c r="H50" i="8"/>
  <c r="I50" i="8"/>
  <c r="H50" i="9"/>
  <c r="I50" i="9"/>
  <c r="H50" i="10"/>
  <c r="I50" i="10"/>
  <c r="H50" i="11"/>
  <c r="I50" i="11"/>
  <c r="H50" i="12"/>
  <c r="I50" i="12"/>
  <c r="H50" i="13"/>
  <c r="I50" i="13"/>
  <c r="H50" i="14"/>
  <c r="I50" i="14"/>
  <c r="H50" i="15"/>
  <c r="I50" i="15"/>
  <c r="H50" i="16"/>
  <c r="I50" i="16"/>
  <c r="H50" i="18"/>
  <c r="I50" i="18"/>
  <c r="B50" i="25"/>
  <c r="B50" i="23"/>
  <c r="H51" i="19"/>
  <c r="I51" i="19"/>
  <c r="H51" i="20"/>
  <c r="I51" i="20"/>
  <c r="H51" i="21"/>
  <c r="I51" i="21"/>
  <c r="H51" i="1"/>
  <c r="I51" i="1"/>
  <c r="H51" i="2"/>
  <c r="I51" i="2"/>
  <c r="B51" i="24"/>
  <c r="H51" i="4"/>
  <c r="I51" i="4"/>
  <c r="H51" i="5"/>
  <c r="I51" i="5"/>
  <c r="H51" i="6"/>
  <c r="I51" i="6"/>
  <c r="H51" i="7"/>
  <c r="I51" i="7"/>
  <c r="H51" i="8"/>
  <c r="I51" i="8"/>
  <c r="H51" i="9"/>
  <c r="I51" i="9"/>
  <c r="H51" i="10"/>
  <c r="I51" i="10"/>
  <c r="H51" i="11"/>
  <c r="I51" i="11"/>
  <c r="H51" i="12"/>
  <c r="I51" i="12"/>
  <c r="H51" i="13"/>
  <c r="I51" i="13"/>
  <c r="H51" i="14"/>
  <c r="I51" i="14"/>
  <c r="H51" i="15"/>
  <c r="I51" i="15"/>
  <c r="H51" i="16"/>
  <c r="I51" i="16"/>
  <c r="H51" i="18"/>
  <c r="I51" i="18"/>
  <c r="B51" i="25"/>
  <c r="B51" i="23"/>
  <c r="H52" i="19"/>
  <c r="I52" i="19"/>
  <c r="H52" i="20"/>
  <c r="I52" i="20"/>
  <c r="H52" i="21"/>
  <c r="I52" i="21"/>
  <c r="H52" i="1"/>
  <c r="I52" i="1"/>
  <c r="H52" i="2"/>
  <c r="I52" i="2"/>
  <c r="B52" i="24"/>
  <c r="H52" i="4"/>
  <c r="I52" i="4"/>
  <c r="H52" i="5"/>
  <c r="I52" i="5"/>
  <c r="H52" i="6"/>
  <c r="I52" i="6"/>
  <c r="H52" i="7"/>
  <c r="I52" i="7"/>
  <c r="H52" i="8"/>
  <c r="I52" i="8"/>
  <c r="H52" i="9"/>
  <c r="I52" i="9"/>
  <c r="H52" i="10"/>
  <c r="I52" i="10"/>
  <c r="H52" i="11"/>
  <c r="I52" i="11"/>
  <c r="H52" i="12"/>
  <c r="I52" i="12"/>
  <c r="H52" i="13"/>
  <c r="I52" i="13"/>
  <c r="H52" i="14"/>
  <c r="I52" i="14"/>
  <c r="H52" i="15"/>
  <c r="I52" i="15"/>
  <c r="H52" i="16"/>
  <c r="I52" i="16"/>
  <c r="H52" i="18"/>
  <c r="I52" i="18"/>
  <c r="B52" i="25"/>
  <c r="B52" i="23"/>
  <c r="H53" i="19"/>
  <c r="I53" i="19"/>
  <c r="H53" i="20"/>
  <c r="I53" i="20"/>
  <c r="H53" i="21"/>
  <c r="I53" i="21"/>
  <c r="H53" i="1"/>
  <c r="I53" i="1"/>
  <c r="H53" i="2"/>
  <c r="I53" i="2"/>
  <c r="B53" i="24"/>
  <c r="H53" i="4"/>
  <c r="I53" i="4"/>
  <c r="H53" i="5"/>
  <c r="I53" i="5"/>
  <c r="H53" i="6"/>
  <c r="I53" i="6"/>
  <c r="H53" i="7"/>
  <c r="I53" i="7"/>
  <c r="H53" i="8"/>
  <c r="I53" i="8"/>
  <c r="H53" i="9"/>
  <c r="I53" i="9"/>
  <c r="H53" i="10"/>
  <c r="I53" i="10"/>
  <c r="H53" i="11"/>
  <c r="I53" i="11"/>
  <c r="H53" i="12"/>
  <c r="I53" i="12"/>
  <c r="H53" i="13"/>
  <c r="I53" i="13"/>
  <c r="H53" i="14"/>
  <c r="I53" i="14"/>
  <c r="H53" i="15"/>
  <c r="I53" i="15"/>
  <c r="H53" i="16"/>
  <c r="I53" i="16"/>
  <c r="H53" i="18"/>
  <c r="I53" i="18"/>
  <c r="B53" i="25"/>
  <c r="B53" i="23"/>
  <c r="H54" i="19"/>
  <c r="I54" i="19"/>
  <c r="H54" i="20"/>
  <c r="I54" i="20"/>
  <c r="H54" i="21"/>
  <c r="I54" i="21"/>
  <c r="H54" i="1"/>
  <c r="I54" i="1"/>
  <c r="H54" i="2"/>
  <c r="I54" i="2"/>
  <c r="B54" i="24"/>
  <c r="H54" i="4"/>
  <c r="I54" i="4"/>
  <c r="H54" i="5"/>
  <c r="I54" i="5"/>
  <c r="H54" i="6"/>
  <c r="I54" i="6"/>
  <c r="H54" i="7"/>
  <c r="I54" i="7"/>
  <c r="H54" i="8"/>
  <c r="I54" i="8"/>
  <c r="H54" i="9"/>
  <c r="I54" i="9"/>
  <c r="H54" i="10"/>
  <c r="I54" i="10"/>
  <c r="H54" i="11"/>
  <c r="I54" i="11"/>
  <c r="H54" i="12"/>
  <c r="I54" i="12"/>
  <c r="H54" i="13"/>
  <c r="I54" i="13"/>
  <c r="H54" i="14"/>
  <c r="I54" i="14"/>
  <c r="H54" i="15"/>
  <c r="I54" i="15"/>
  <c r="H54" i="16"/>
  <c r="I54" i="16"/>
  <c r="H54" i="18"/>
  <c r="I54" i="18"/>
  <c r="B54" i="25"/>
  <c r="B54" i="23"/>
  <c r="H55" i="19"/>
  <c r="I55" i="19"/>
  <c r="H55" i="20"/>
  <c r="I55" i="20"/>
  <c r="H55" i="21"/>
  <c r="I55" i="21"/>
  <c r="H55" i="1"/>
  <c r="I55" i="1"/>
  <c r="H55" i="2"/>
  <c r="I55" i="2"/>
  <c r="B55" i="24"/>
  <c r="H55" i="4"/>
  <c r="I55" i="4"/>
  <c r="H55" i="5"/>
  <c r="I55" i="5"/>
  <c r="H55" i="6"/>
  <c r="I55" i="6"/>
  <c r="H55" i="7"/>
  <c r="I55" i="7"/>
  <c r="H55" i="8"/>
  <c r="I55" i="8"/>
  <c r="H55" i="9"/>
  <c r="I55" i="9"/>
  <c r="H55" i="10"/>
  <c r="I55" i="10"/>
  <c r="H55" i="11"/>
  <c r="I55" i="11"/>
  <c r="H55" i="12"/>
  <c r="I55" i="12"/>
  <c r="H55" i="13"/>
  <c r="I55" i="13"/>
  <c r="H55" i="14"/>
  <c r="I55" i="14"/>
  <c r="H55" i="15"/>
  <c r="I55" i="15"/>
  <c r="H55" i="16"/>
  <c r="I55" i="16"/>
  <c r="H55" i="18"/>
  <c r="I55" i="18"/>
  <c r="B55" i="25"/>
  <c r="B55" i="23"/>
  <c r="H56" i="19"/>
  <c r="I56" i="19"/>
  <c r="H56" i="20"/>
  <c r="I56" i="20"/>
  <c r="H56" i="21"/>
  <c r="I56" i="21"/>
  <c r="H56" i="1"/>
  <c r="I56" i="1"/>
  <c r="H56" i="2"/>
  <c r="I56" i="2"/>
  <c r="B56" i="24"/>
  <c r="H56" i="4"/>
  <c r="I56" i="4"/>
  <c r="H56" i="5"/>
  <c r="I56" i="5"/>
  <c r="H56" i="6"/>
  <c r="I56" i="6"/>
  <c r="H56" i="7"/>
  <c r="I56" i="7"/>
  <c r="H56" i="8"/>
  <c r="I56" i="8"/>
  <c r="H56" i="9"/>
  <c r="I56" i="9"/>
  <c r="H56" i="10"/>
  <c r="I56" i="10"/>
  <c r="H56" i="11"/>
  <c r="I56" i="11"/>
  <c r="H56" i="12"/>
  <c r="I56" i="12"/>
  <c r="H56" i="13"/>
  <c r="I56" i="13"/>
  <c r="H56" i="14"/>
  <c r="I56" i="14"/>
  <c r="H56" i="15"/>
  <c r="I56" i="15"/>
  <c r="H56" i="16"/>
  <c r="I56" i="16"/>
  <c r="H56" i="18"/>
  <c r="I56" i="18"/>
  <c r="B56" i="25"/>
  <c r="B56" i="23"/>
  <c r="H57" i="19"/>
  <c r="I57" i="19"/>
  <c r="H57" i="20"/>
  <c r="I57" i="20"/>
  <c r="H57" i="21"/>
  <c r="I57" i="21"/>
  <c r="H57" i="1"/>
  <c r="I57" i="1"/>
  <c r="H57" i="2"/>
  <c r="I57" i="2"/>
  <c r="B57" i="24"/>
  <c r="H57" i="4"/>
  <c r="I57" i="4"/>
  <c r="H57" i="5"/>
  <c r="I57" i="5"/>
  <c r="H57" i="6"/>
  <c r="I57" i="6"/>
  <c r="H57" i="7"/>
  <c r="I57" i="7"/>
  <c r="H57" i="8"/>
  <c r="I57" i="8"/>
  <c r="H57" i="9"/>
  <c r="I57" i="9"/>
  <c r="H57" i="10"/>
  <c r="I57" i="10"/>
  <c r="H57" i="11"/>
  <c r="I57" i="11"/>
  <c r="H57" i="12"/>
  <c r="I57" i="12"/>
  <c r="H57" i="13"/>
  <c r="I57" i="13"/>
  <c r="H57" i="14"/>
  <c r="I57" i="14"/>
  <c r="H57" i="15"/>
  <c r="I57" i="15"/>
  <c r="H57" i="16"/>
  <c r="I57" i="16"/>
  <c r="H57" i="18"/>
  <c r="I57" i="18"/>
  <c r="B57" i="25"/>
  <c r="B57" i="23"/>
  <c r="H58" i="19"/>
  <c r="I58" i="19"/>
  <c r="H58" i="20"/>
  <c r="I58" i="20"/>
  <c r="H58" i="21"/>
  <c r="I58" i="21"/>
  <c r="H58" i="1"/>
  <c r="I58" i="1"/>
  <c r="H58" i="2"/>
  <c r="I58" i="2"/>
  <c r="B58" i="24"/>
  <c r="H58" i="4"/>
  <c r="I58" i="4"/>
  <c r="H58" i="5"/>
  <c r="I58" i="5"/>
  <c r="H58" i="6"/>
  <c r="I58" i="6"/>
  <c r="H58" i="7"/>
  <c r="I58" i="7"/>
  <c r="H58" i="8"/>
  <c r="I58" i="8"/>
  <c r="H58" i="9"/>
  <c r="I58" i="9"/>
  <c r="H58" i="10"/>
  <c r="I58" i="10"/>
  <c r="H58" i="11"/>
  <c r="I58" i="11"/>
  <c r="H58" i="12"/>
  <c r="I58" i="12"/>
  <c r="H58" i="13"/>
  <c r="I58" i="13"/>
  <c r="H58" i="14"/>
  <c r="I58" i="14"/>
  <c r="H58" i="15"/>
  <c r="I58" i="15"/>
  <c r="H58" i="16"/>
  <c r="I58" i="16"/>
  <c r="H58" i="18"/>
  <c r="I58" i="18"/>
  <c r="B58" i="25"/>
  <c r="B58" i="23"/>
  <c r="H59" i="19"/>
  <c r="I59" i="19"/>
  <c r="H59" i="20"/>
  <c r="I59" i="20"/>
  <c r="H59" i="21"/>
  <c r="I59" i="21"/>
  <c r="H59" i="1"/>
  <c r="I59" i="1"/>
  <c r="H59" i="2"/>
  <c r="I59" i="2"/>
  <c r="B59" i="24"/>
  <c r="H59" i="4"/>
  <c r="I59" i="4"/>
  <c r="H59" i="5"/>
  <c r="I59" i="5"/>
  <c r="H59" i="6"/>
  <c r="I59" i="6"/>
  <c r="H59" i="7"/>
  <c r="I59" i="7"/>
  <c r="H59" i="8"/>
  <c r="I59" i="8"/>
  <c r="H59" i="9"/>
  <c r="I59" i="9"/>
  <c r="H59" i="10"/>
  <c r="I59" i="10"/>
  <c r="H59" i="11"/>
  <c r="I59" i="11"/>
  <c r="H59" i="12"/>
  <c r="I59" i="12"/>
  <c r="H59" i="13"/>
  <c r="I59" i="13"/>
  <c r="H59" i="14"/>
  <c r="I59" i="14"/>
  <c r="H59" i="15"/>
  <c r="I59" i="15"/>
  <c r="H59" i="16"/>
  <c r="I59" i="16"/>
  <c r="H59" i="18"/>
  <c r="I59" i="18"/>
  <c r="B59" i="25"/>
  <c r="B59" i="23"/>
  <c r="H60" i="19"/>
  <c r="I60" i="19"/>
  <c r="H60" i="20"/>
  <c r="I60" i="20"/>
  <c r="H60" i="21"/>
  <c r="I60" i="21"/>
  <c r="H60" i="1"/>
  <c r="I60" i="1"/>
  <c r="H60" i="2"/>
  <c r="I60" i="2"/>
  <c r="B60" i="24"/>
  <c r="H60" i="4"/>
  <c r="I60" i="4"/>
  <c r="H60" i="5"/>
  <c r="I60" i="5"/>
  <c r="H60" i="6"/>
  <c r="I60" i="6"/>
  <c r="H60" i="7"/>
  <c r="I60" i="7"/>
  <c r="H60" i="8"/>
  <c r="I60" i="8"/>
  <c r="H60" i="9"/>
  <c r="I60" i="9"/>
  <c r="H60" i="10"/>
  <c r="I60" i="10"/>
  <c r="H60" i="11"/>
  <c r="I60" i="11"/>
  <c r="H60" i="12"/>
  <c r="I60" i="12"/>
  <c r="H60" i="13"/>
  <c r="I60" i="13"/>
  <c r="H60" i="14"/>
  <c r="I60" i="14"/>
  <c r="H60" i="15"/>
  <c r="I60" i="15"/>
  <c r="H60" i="16"/>
  <c r="I60" i="16"/>
  <c r="H60" i="18"/>
  <c r="I60" i="18"/>
  <c r="B60" i="25"/>
  <c r="B60" i="23"/>
  <c r="H61" i="19"/>
  <c r="I61" i="19"/>
  <c r="H61" i="20"/>
  <c r="I61" i="20"/>
  <c r="H61" i="21"/>
  <c r="I61" i="21"/>
  <c r="H61" i="1"/>
  <c r="I61" i="1"/>
  <c r="H61" i="2"/>
  <c r="I61" i="2"/>
  <c r="B61" i="24"/>
  <c r="H61" i="4"/>
  <c r="I61" i="4"/>
  <c r="H61" i="5"/>
  <c r="I61" i="5"/>
  <c r="H61" i="6"/>
  <c r="I61" i="6"/>
  <c r="H61" i="7"/>
  <c r="I61" i="7"/>
  <c r="H61" i="8"/>
  <c r="I61" i="8"/>
  <c r="H61" i="9"/>
  <c r="I61" i="9"/>
  <c r="H61" i="10"/>
  <c r="I61" i="10"/>
  <c r="H61" i="11"/>
  <c r="I61" i="11"/>
  <c r="H61" i="12"/>
  <c r="I61" i="12"/>
  <c r="H61" i="13"/>
  <c r="I61" i="13"/>
  <c r="H61" i="14"/>
  <c r="I61" i="14"/>
  <c r="H61" i="15"/>
  <c r="I61" i="15"/>
  <c r="H61" i="16"/>
  <c r="I61" i="16"/>
  <c r="H61" i="18"/>
  <c r="I61" i="18"/>
  <c r="B61" i="25"/>
  <c r="B61" i="23"/>
  <c r="H62" i="19"/>
  <c r="I62" i="19"/>
  <c r="H62" i="20"/>
  <c r="I62" i="20"/>
  <c r="H62" i="21"/>
  <c r="I62" i="21"/>
  <c r="H62" i="1"/>
  <c r="I62" i="1"/>
  <c r="H62" i="2"/>
  <c r="I62" i="2"/>
  <c r="B62" i="24"/>
  <c r="H62" i="4"/>
  <c r="I62" i="4"/>
  <c r="H62" i="5"/>
  <c r="I62" i="5"/>
  <c r="H62" i="6"/>
  <c r="I62" i="6"/>
  <c r="H62" i="7"/>
  <c r="I62" i="7"/>
  <c r="H62" i="8"/>
  <c r="I62" i="8"/>
  <c r="H62" i="9"/>
  <c r="I62" i="9"/>
  <c r="H62" i="10"/>
  <c r="I62" i="10"/>
  <c r="H62" i="11"/>
  <c r="I62" i="11"/>
  <c r="H62" i="12"/>
  <c r="I62" i="12"/>
  <c r="H62" i="13"/>
  <c r="I62" i="13"/>
  <c r="H62" i="14"/>
  <c r="I62" i="14"/>
  <c r="H62" i="15"/>
  <c r="I62" i="15"/>
  <c r="H62" i="16"/>
  <c r="I62" i="16"/>
  <c r="H62" i="18"/>
  <c r="I62" i="18"/>
  <c r="B62" i="25"/>
  <c r="B62" i="23"/>
  <c r="H63" i="19"/>
  <c r="I63" i="19"/>
  <c r="H63" i="20"/>
  <c r="I63" i="20"/>
  <c r="H63" i="21"/>
  <c r="I63" i="21"/>
  <c r="H63" i="1"/>
  <c r="I63" i="1"/>
  <c r="H63" i="2"/>
  <c r="I63" i="2"/>
  <c r="B63" i="24"/>
  <c r="H63" i="4"/>
  <c r="I63" i="4"/>
  <c r="H63" i="5"/>
  <c r="I63" i="5"/>
  <c r="H63" i="6"/>
  <c r="I63" i="6"/>
  <c r="H63" i="7"/>
  <c r="I63" i="7"/>
  <c r="H63" i="8"/>
  <c r="I63" i="8"/>
  <c r="H63" i="9"/>
  <c r="I63" i="9"/>
  <c r="H63" i="10"/>
  <c r="I63" i="10"/>
  <c r="H63" i="11"/>
  <c r="I63" i="11"/>
  <c r="H63" i="12"/>
  <c r="I63" i="12"/>
  <c r="H63" i="13"/>
  <c r="I63" i="13"/>
  <c r="H63" i="14"/>
  <c r="I63" i="14"/>
  <c r="H63" i="15"/>
  <c r="I63" i="15"/>
  <c r="H63" i="16"/>
  <c r="I63" i="16"/>
  <c r="H63" i="18"/>
  <c r="I63" i="18"/>
  <c r="B63" i="25"/>
  <c r="B63" i="23"/>
  <c r="H64" i="19"/>
  <c r="I64" i="19"/>
  <c r="H64" i="20"/>
  <c r="I64" i="20"/>
  <c r="H64" i="21"/>
  <c r="I64" i="21"/>
  <c r="H64" i="1"/>
  <c r="I64" i="1"/>
  <c r="H64" i="2"/>
  <c r="I64" i="2"/>
  <c r="B64" i="24"/>
  <c r="H64" i="4"/>
  <c r="I64" i="4"/>
  <c r="H64" i="5"/>
  <c r="I64" i="5"/>
  <c r="H64" i="6"/>
  <c r="I64" i="6"/>
  <c r="H64" i="7"/>
  <c r="I64" i="7"/>
  <c r="H64" i="8"/>
  <c r="I64" i="8"/>
  <c r="H64" i="9"/>
  <c r="I64" i="9"/>
  <c r="H64" i="10"/>
  <c r="I64" i="10"/>
  <c r="H64" i="11"/>
  <c r="I64" i="11"/>
  <c r="H64" i="12"/>
  <c r="I64" i="12"/>
  <c r="H64" i="13"/>
  <c r="I64" i="13"/>
  <c r="H64" i="14"/>
  <c r="I64" i="14"/>
  <c r="H64" i="15"/>
  <c r="I64" i="15"/>
  <c r="H64" i="16"/>
  <c r="I64" i="16"/>
  <c r="H64" i="18"/>
  <c r="I64" i="18"/>
  <c r="B64" i="25"/>
  <c r="B64" i="23"/>
  <c r="H65" i="19"/>
  <c r="I65" i="19"/>
  <c r="H65" i="20"/>
  <c r="I65" i="20"/>
  <c r="H65" i="21"/>
  <c r="I65" i="21"/>
  <c r="H65" i="1"/>
  <c r="I65" i="1"/>
  <c r="H65" i="2"/>
  <c r="I65" i="2"/>
  <c r="B65" i="24"/>
  <c r="H65" i="4"/>
  <c r="I65" i="4"/>
  <c r="H65" i="5"/>
  <c r="I65" i="5"/>
  <c r="H65" i="6"/>
  <c r="I65" i="6"/>
  <c r="H65" i="7"/>
  <c r="I65" i="7"/>
  <c r="H65" i="8"/>
  <c r="I65" i="8"/>
  <c r="H65" i="9"/>
  <c r="I65" i="9"/>
  <c r="H65" i="10"/>
  <c r="I65" i="10"/>
  <c r="H65" i="11"/>
  <c r="I65" i="11"/>
  <c r="H65" i="12"/>
  <c r="I65" i="12"/>
  <c r="H65" i="13"/>
  <c r="I65" i="13"/>
  <c r="H65" i="14"/>
  <c r="I65" i="14"/>
  <c r="H65" i="15"/>
  <c r="I65" i="15"/>
  <c r="H65" i="16"/>
  <c r="I65" i="16"/>
  <c r="H65" i="18"/>
  <c r="I65" i="18"/>
  <c r="B65" i="25"/>
  <c r="B65" i="23"/>
  <c r="H66" i="19"/>
  <c r="I66" i="19"/>
  <c r="H66" i="20"/>
  <c r="I66" i="20"/>
  <c r="H66" i="21"/>
  <c r="I66" i="21"/>
  <c r="H66" i="1"/>
  <c r="I66" i="1"/>
  <c r="H66" i="2"/>
  <c r="I66" i="2"/>
  <c r="B66" i="24"/>
  <c r="H66" i="4"/>
  <c r="I66" i="4"/>
  <c r="H66" i="5"/>
  <c r="I66" i="5"/>
  <c r="H66" i="6"/>
  <c r="I66" i="6"/>
  <c r="H66" i="7"/>
  <c r="I66" i="7"/>
  <c r="H66" i="8"/>
  <c r="I66" i="8"/>
  <c r="H66" i="9"/>
  <c r="I66" i="9"/>
  <c r="H66" i="10"/>
  <c r="I66" i="10"/>
  <c r="H66" i="11"/>
  <c r="I66" i="11"/>
  <c r="H66" i="12"/>
  <c r="I66" i="12"/>
  <c r="H66" i="13"/>
  <c r="I66" i="13"/>
  <c r="H66" i="14"/>
  <c r="I66" i="14"/>
  <c r="H66" i="15"/>
  <c r="I66" i="15"/>
  <c r="H66" i="16"/>
  <c r="I66" i="16"/>
  <c r="H66" i="18"/>
  <c r="I66" i="18"/>
  <c r="B66" i="25"/>
  <c r="B66" i="23"/>
  <c r="H67" i="19"/>
  <c r="I67" i="19"/>
  <c r="H67" i="20"/>
  <c r="I67" i="20"/>
  <c r="H67" i="21"/>
  <c r="I67" i="21"/>
  <c r="H67" i="1"/>
  <c r="I67" i="1"/>
  <c r="H67" i="2"/>
  <c r="I67" i="2"/>
  <c r="B67" i="24"/>
  <c r="H67" i="4"/>
  <c r="I67" i="4"/>
  <c r="H67" i="5"/>
  <c r="I67" i="5"/>
  <c r="H67" i="6"/>
  <c r="I67" i="6"/>
  <c r="H67" i="7"/>
  <c r="I67" i="7"/>
  <c r="H67" i="8"/>
  <c r="I67" i="8"/>
  <c r="H67" i="9"/>
  <c r="I67" i="9"/>
  <c r="H67" i="10"/>
  <c r="I67" i="10"/>
  <c r="H67" i="11"/>
  <c r="I67" i="11"/>
  <c r="H67" i="12"/>
  <c r="I67" i="12"/>
  <c r="H67" i="13"/>
  <c r="I67" i="13"/>
  <c r="H67" i="14"/>
  <c r="I67" i="14"/>
  <c r="H67" i="15"/>
  <c r="I67" i="15"/>
  <c r="H67" i="16"/>
  <c r="I67" i="16"/>
  <c r="H67" i="18"/>
  <c r="I67" i="18"/>
  <c r="B67" i="25"/>
  <c r="B67" i="23"/>
  <c r="H68" i="19"/>
  <c r="I68" i="19"/>
  <c r="H68" i="20"/>
  <c r="I68" i="20"/>
  <c r="H68" i="21"/>
  <c r="I68" i="21"/>
  <c r="H68" i="1"/>
  <c r="I68" i="1"/>
  <c r="H68" i="2"/>
  <c r="I68" i="2"/>
  <c r="B68" i="24"/>
  <c r="H68" i="4"/>
  <c r="I68" i="4"/>
  <c r="H68" i="5"/>
  <c r="I68" i="5"/>
  <c r="H68" i="6"/>
  <c r="I68" i="6"/>
  <c r="H68" i="7"/>
  <c r="I68" i="7"/>
  <c r="H68" i="8"/>
  <c r="I68" i="8"/>
  <c r="H68" i="9"/>
  <c r="I68" i="9"/>
  <c r="H68" i="10"/>
  <c r="I68" i="10"/>
  <c r="H68" i="11"/>
  <c r="I68" i="11"/>
  <c r="H68" i="12"/>
  <c r="I68" i="12"/>
  <c r="H68" i="13"/>
  <c r="I68" i="13"/>
  <c r="H68" i="14"/>
  <c r="I68" i="14"/>
  <c r="H68" i="15"/>
  <c r="I68" i="15"/>
  <c r="H68" i="16"/>
  <c r="I68" i="16"/>
  <c r="H68" i="18"/>
  <c r="I68" i="18"/>
  <c r="B68" i="25"/>
  <c r="B68" i="23"/>
  <c r="H69" i="19"/>
  <c r="I69" i="19"/>
  <c r="H69" i="20"/>
  <c r="I69" i="20"/>
  <c r="H69" i="21"/>
  <c r="I69" i="21"/>
  <c r="H69" i="1"/>
  <c r="I69" i="1"/>
  <c r="H69" i="2"/>
  <c r="I69" i="2"/>
  <c r="B69" i="24"/>
  <c r="H69" i="4"/>
  <c r="I69" i="4"/>
  <c r="H69" i="5"/>
  <c r="I69" i="5"/>
  <c r="H69" i="6"/>
  <c r="I69" i="6"/>
  <c r="H69" i="7"/>
  <c r="I69" i="7"/>
  <c r="H69" i="8"/>
  <c r="I69" i="8"/>
  <c r="H69" i="9"/>
  <c r="I69" i="9"/>
  <c r="H69" i="10"/>
  <c r="I69" i="10"/>
  <c r="H69" i="11"/>
  <c r="I69" i="11"/>
  <c r="H69" i="12"/>
  <c r="I69" i="12"/>
  <c r="H69" i="13"/>
  <c r="I69" i="13"/>
  <c r="H69" i="14"/>
  <c r="I69" i="14"/>
  <c r="H69" i="15"/>
  <c r="I69" i="15"/>
  <c r="H69" i="16"/>
  <c r="I69" i="16"/>
  <c r="H69" i="18"/>
  <c r="I69" i="18"/>
  <c r="B69" i="25"/>
  <c r="B69" i="23"/>
  <c r="H70" i="19"/>
  <c r="I70" i="19"/>
  <c r="H70" i="20"/>
  <c r="I70" i="20"/>
  <c r="H70" i="21"/>
  <c r="I70" i="21"/>
  <c r="H70" i="1"/>
  <c r="I70" i="1"/>
  <c r="H70" i="2"/>
  <c r="I70" i="2"/>
  <c r="B70" i="24"/>
  <c r="H70" i="4"/>
  <c r="I70" i="4"/>
  <c r="H70" i="5"/>
  <c r="I70" i="5"/>
  <c r="H70" i="6"/>
  <c r="I70" i="6"/>
  <c r="H70" i="7"/>
  <c r="I70" i="7"/>
  <c r="H70" i="8"/>
  <c r="I70" i="8"/>
  <c r="H70" i="9"/>
  <c r="I70" i="9"/>
  <c r="H70" i="10"/>
  <c r="I70" i="10"/>
  <c r="H70" i="11"/>
  <c r="I70" i="11"/>
  <c r="H70" i="12"/>
  <c r="I70" i="12"/>
  <c r="H70" i="13"/>
  <c r="I70" i="13"/>
  <c r="H70" i="14"/>
  <c r="I70" i="14"/>
  <c r="H70" i="15"/>
  <c r="I70" i="15"/>
  <c r="H70" i="16"/>
  <c r="I70" i="16"/>
  <c r="H70" i="18"/>
  <c r="I70" i="18"/>
  <c r="B70" i="25"/>
  <c r="B70" i="23"/>
  <c r="H71" i="19"/>
  <c r="I71" i="19"/>
  <c r="H71" i="20"/>
  <c r="I71" i="20"/>
  <c r="H71" i="21"/>
  <c r="I71" i="21"/>
  <c r="H71" i="1"/>
  <c r="I71" i="1"/>
  <c r="H71" i="2"/>
  <c r="I71" i="2"/>
  <c r="B71" i="24"/>
  <c r="H71" i="4"/>
  <c r="I71" i="4"/>
  <c r="H71" i="5"/>
  <c r="I71" i="5"/>
  <c r="H71" i="6"/>
  <c r="I71" i="6"/>
  <c r="H71" i="7"/>
  <c r="I71" i="7"/>
  <c r="H71" i="8"/>
  <c r="I71" i="8"/>
  <c r="H71" i="9"/>
  <c r="I71" i="9"/>
  <c r="H71" i="10"/>
  <c r="I71" i="10"/>
  <c r="H71" i="11"/>
  <c r="I71" i="11"/>
  <c r="H71" i="12"/>
  <c r="I71" i="12"/>
  <c r="H71" i="13"/>
  <c r="I71" i="13"/>
  <c r="H71" i="14"/>
  <c r="I71" i="14"/>
  <c r="H71" i="15"/>
  <c r="I71" i="15"/>
  <c r="H71" i="16"/>
  <c r="I71" i="16"/>
  <c r="H71" i="18"/>
  <c r="I71" i="18"/>
  <c r="B71" i="25"/>
  <c r="B71" i="23"/>
  <c r="H72" i="19"/>
  <c r="I72" i="19"/>
  <c r="H72" i="20"/>
  <c r="I72" i="20"/>
  <c r="H72" i="21"/>
  <c r="I72" i="21"/>
  <c r="H72" i="1"/>
  <c r="I72" i="1"/>
  <c r="H72" i="2"/>
  <c r="I72" i="2"/>
  <c r="B72" i="24"/>
  <c r="H72" i="4"/>
  <c r="I72" i="4"/>
  <c r="H72" i="5"/>
  <c r="I72" i="5"/>
  <c r="H72" i="6"/>
  <c r="I72" i="6"/>
  <c r="H72" i="7"/>
  <c r="I72" i="7"/>
  <c r="H72" i="8"/>
  <c r="I72" i="8"/>
  <c r="H72" i="9"/>
  <c r="I72" i="9"/>
  <c r="H72" i="10"/>
  <c r="I72" i="10"/>
  <c r="H72" i="11"/>
  <c r="I72" i="11"/>
  <c r="H72" i="12"/>
  <c r="I72" i="12"/>
  <c r="H72" i="13"/>
  <c r="I72" i="13"/>
  <c r="H72" i="14"/>
  <c r="I72" i="14"/>
  <c r="H72" i="15"/>
  <c r="I72" i="15"/>
  <c r="H72" i="16"/>
  <c r="I72" i="16"/>
  <c r="H72" i="18"/>
  <c r="I72" i="18"/>
  <c r="B72" i="25"/>
  <c r="B72" i="23"/>
  <c r="H73" i="19"/>
  <c r="I73" i="19"/>
  <c r="H73" i="20"/>
  <c r="I73" i="20"/>
  <c r="H73" i="21"/>
  <c r="I73" i="21"/>
  <c r="H73" i="1"/>
  <c r="I73" i="1"/>
  <c r="H73" i="2"/>
  <c r="I73" i="2"/>
  <c r="B73" i="24"/>
  <c r="H73" i="4"/>
  <c r="I73" i="4"/>
  <c r="H73" i="5"/>
  <c r="I73" i="5"/>
  <c r="H73" i="6"/>
  <c r="I73" i="6"/>
  <c r="H73" i="7"/>
  <c r="I73" i="7"/>
  <c r="H73" i="8"/>
  <c r="I73" i="8"/>
  <c r="H73" i="9"/>
  <c r="I73" i="9"/>
  <c r="H73" i="10"/>
  <c r="I73" i="10"/>
  <c r="H73" i="11"/>
  <c r="I73" i="11"/>
  <c r="H73" i="12"/>
  <c r="I73" i="12"/>
  <c r="H73" i="13"/>
  <c r="I73" i="13"/>
  <c r="H73" i="14"/>
  <c r="I73" i="14"/>
  <c r="H73" i="15"/>
  <c r="I73" i="15"/>
  <c r="H73" i="16"/>
  <c r="I73" i="16"/>
  <c r="H73" i="18"/>
  <c r="I73" i="18"/>
  <c r="B73" i="25"/>
  <c r="B73" i="23"/>
  <c r="H74" i="19"/>
  <c r="I74" i="19"/>
  <c r="H74" i="20"/>
  <c r="I74" i="20"/>
  <c r="H74" i="21"/>
  <c r="I74" i="21"/>
  <c r="H74" i="1"/>
  <c r="I74" i="1"/>
  <c r="H74" i="2"/>
  <c r="I74" i="2"/>
  <c r="B74" i="24"/>
  <c r="H74" i="4"/>
  <c r="I74" i="4"/>
  <c r="H74" i="5"/>
  <c r="I74" i="5"/>
  <c r="H74" i="6"/>
  <c r="I74" i="6"/>
  <c r="H74" i="7"/>
  <c r="I74" i="7"/>
  <c r="H74" i="8"/>
  <c r="I74" i="8"/>
  <c r="H74" i="9"/>
  <c r="I74" i="9"/>
  <c r="H74" i="10"/>
  <c r="I74" i="10"/>
  <c r="H74" i="11"/>
  <c r="I74" i="11"/>
  <c r="H74" i="12"/>
  <c r="I74" i="12"/>
  <c r="H74" i="13"/>
  <c r="I74" i="13"/>
  <c r="H74" i="14"/>
  <c r="I74" i="14"/>
  <c r="H74" i="15"/>
  <c r="I74" i="15"/>
  <c r="H74" i="16"/>
  <c r="I74" i="16"/>
  <c r="H74" i="18"/>
  <c r="I74" i="18"/>
  <c r="B74" i="25"/>
  <c r="B74" i="23"/>
  <c r="H75" i="19"/>
  <c r="I75" i="19"/>
  <c r="H75" i="20"/>
  <c r="I75" i="20"/>
  <c r="H75" i="21"/>
  <c r="I75" i="21"/>
  <c r="H75" i="1"/>
  <c r="I75" i="1"/>
  <c r="H75" i="2"/>
  <c r="I75" i="2"/>
  <c r="B75" i="24"/>
  <c r="H75" i="4"/>
  <c r="I75" i="4"/>
  <c r="H75" i="5"/>
  <c r="I75" i="5"/>
  <c r="H75" i="6"/>
  <c r="I75" i="6"/>
  <c r="H75" i="7"/>
  <c r="I75" i="7"/>
  <c r="H75" i="8"/>
  <c r="I75" i="8"/>
  <c r="H75" i="9"/>
  <c r="I75" i="9"/>
  <c r="H75" i="10"/>
  <c r="I75" i="10"/>
  <c r="H75" i="11"/>
  <c r="I75" i="11"/>
  <c r="H75" i="12"/>
  <c r="I75" i="12"/>
  <c r="H75" i="13"/>
  <c r="I75" i="13"/>
  <c r="H75" i="14"/>
  <c r="I75" i="14"/>
  <c r="H75" i="15"/>
  <c r="I75" i="15"/>
  <c r="H75" i="16"/>
  <c r="I75" i="16"/>
  <c r="H75" i="18"/>
  <c r="I75" i="18"/>
  <c r="B75" i="25"/>
  <c r="B75" i="23"/>
  <c r="H76" i="19"/>
  <c r="I76" i="19"/>
  <c r="H76" i="20"/>
  <c r="I76" i="20"/>
  <c r="H76" i="21"/>
  <c r="I76" i="21"/>
  <c r="H76" i="1"/>
  <c r="I76" i="1"/>
  <c r="H76" i="2"/>
  <c r="I76" i="2"/>
  <c r="B76" i="24"/>
  <c r="H76" i="4"/>
  <c r="I76" i="4"/>
  <c r="H76" i="5"/>
  <c r="I76" i="5"/>
  <c r="H76" i="6"/>
  <c r="I76" i="6"/>
  <c r="H76" i="7"/>
  <c r="I76" i="7"/>
  <c r="H76" i="8"/>
  <c r="I76" i="8"/>
  <c r="H76" i="9"/>
  <c r="I76" i="9"/>
  <c r="H76" i="10"/>
  <c r="I76" i="10"/>
  <c r="H76" i="11"/>
  <c r="I76" i="11"/>
  <c r="H76" i="12"/>
  <c r="I76" i="12"/>
  <c r="H76" i="13"/>
  <c r="I76" i="13"/>
  <c r="H76" i="14"/>
  <c r="I76" i="14"/>
  <c r="H76" i="15"/>
  <c r="I76" i="15"/>
  <c r="H76" i="16"/>
  <c r="I76" i="16"/>
  <c r="H76" i="18"/>
  <c r="I76" i="18"/>
  <c r="B76" i="25"/>
  <c r="B76" i="23"/>
  <c r="H77" i="19"/>
  <c r="I77" i="19"/>
  <c r="H77" i="20"/>
  <c r="I77" i="20"/>
  <c r="H77" i="21"/>
  <c r="I77" i="21"/>
  <c r="H77" i="1"/>
  <c r="I77" i="1"/>
  <c r="H77" i="2"/>
  <c r="I77" i="2"/>
  <c r="B77" i="24"/>
  <c r="H77" i="4"/>
  <c r="I77" i="4"/>
  <c r="H77" i="5"/>
  <c r="I77" i="5"/>
  <c r="H77" i="6"/>
  <c r="I77" i="6"/>
  <c r="H77" i="7"/>
  <c r="I77" i="7"/>
  <c r="H77" i="8"/>
  <c r="I77" i="8"/>
  <c r="H77" i="9"/>
  <c r="I77" i="9"/>
  <c r="H77" i="10"/>
  <c r="I77" i="10"/>
  <c r="H77" i="11"/>
  <c r="I77" i="11"/>
  <c r="H77" i="12"/>
  <c r="I77" i="12"/>
  <c r="H77" i="13"/>
  <c r="I77" i="13"/>
  <c r="H77" i="14"/>
  <c r="I77" i="14"/>
  <c r="H77" i="15"/>
  <c r="I77" i="15"/>
  <c r="H77" i="16"/>
  <c r="I77" i="16"/>
  <c r="H77" i="18"/>
  <c r="I77" i="18"/>
  <c r="B77" i="25"/>
  <c r="B77" i="23"/>
  <c r="H78" i="19"/>
  <c r="I78" i="19"/>
  <c r="H78" i="20"/>
  <c r="I78" i="20"/>
  <c r="H78" i="21"/>
  <c r="I78" i="21"/>
  <c r="H78" i="1"/>
  <c r="I78" i="1"/>
  <c r="H78" i="2"/>
  <c r="I78" i="2"/>
  <c r="B78" i="24"/>
  <c r="H78" i="4"/>
  <c r="I78" i="4"/>
  <c r="H78" i="5"/>
  <c r="I78" i="5"/>
  <c r="H78" i="6"/>
  <c r="I78" i="6"/>
  <c r="H78" i="7"/>
  <c r="I78" i="7"/>
  <c r="H78" i="8"/>
  <c r="I78" i="8"/>
  <c r="H78" i="9"/>
  <c r="I78" i="9"/>
  <c r="H78" i="10"/>
  <c r="I78" i="10"/>
  <c r="H78" i="11"/>
  <c r="I78" i="11"/>
  <c r="H78" i="12"/>
  <c r="I78" i="12"/>
  <c r="H78" i="13"/>
  <c r="I78" i="13"/>
  <c r="H78" i="14"/>
  <c r="I78" i="14"/>
  <c r="H78" i="15"/>
  <c r="I78" i="15"/>
  <c r="H78" i="16"/>
  <c r="I78" i="16"/>
  <c r="H78" i="18"/>
  <c r="I78" i="18"/>
  <c r="B78" i="25"/>
  <c r="B78" i="23"/>
  <c r="H79" i="19"/>
  <c r="I79" i="19"/>
  <c r="H79" i="20"/>
  <c r="I79" i="20"/>
  <c r="H79" i="21"/>
  <c r="I79" i="21"/>
  <c r="H79" i="1"/>
  <c r="I79" i="1"/>
  <c r="H79" i="2"/>
  <c r="I79" i="2"/>
  <c r="B79" i="24"/>
  <c r="H79" i="4"/>
  <c r="I79" i="4"/>
  <c r="H79" i="5"/>
  <c r="I79" i="5"/>
  <c r="H79" i="6"/>
  <c r="I79" i="6"/>
  <c r="H79" i="7"/>
  <c r="I79" i="7"/>
  <c r="H79" i="8"/>
  <c r="I79" i="8"/>
  <c r="H79" i="9"/>
  <c r="I79" i="9"/>
  <c r="H79" i="10"/>
  <c r="I79" i="10"/>
  <c r="H79" i="11"/>
  <c r="I79" i="11"/>
  <c r="H79" i="12"/>
  <c r="I79" i="12"/>
  <c r="H79" i="13"/>
  <c r="I79" i="13"/>
  <c r="H79" i="14"/>
  <c r="I79" i="14"/>
  <c r="H79" i="15"/>
  <c r="I79" i="15"/>
  <c r="H79" i="16"/>
  <c r="I79" i="16"/>
  <c r="H79" i="18"/>
  <c r="I79" i="18"/>
  <c r="B79" i="25"/>
  <c r="B79" i="23"/>
  <c r="G80" i="19"/>
  <c r="H80" i="19"/>
  <c r="I80" i="19"/>
  <c r="G80" i="20"/>
  <c r="H80" i="20"/>
  <c r="I80" i="20"/>
  <c r="G80" i="21"/>
  <c r="H80" i="21"/>
  <c r="I80" i="21"/>
  <c r="G80" i="1"/>
  <c r="H80" i="1"/>
  <c r="I80" i="1"/>
  <c r="G80" i="2"/>
  <c r="H80" i="2"/>
  <c r="I80" i="2"/>
  <c r="B80" i="24"/>
  <c r="G80" i="4"/>
  <c r="H80" i="4"/>
  <c r="I80" i="4"/>
  <c r="G80" i="5"/>
  <c r="H80" i="5"/>
  <c r="I80" i="5"/>
  <c r="G80" i="6"/>
  <c r="H80" i="6"/>
  <c r="I80" i="6"/>
  <c r="G80" i="7"/>
  <c r="H80" i="7"/>
  <c r="I80" i="7"/>
  <c r="G80" i="8"/>
  <c r="H80" i="8"/>
  <c r="I80" i="8"/>
  <c r="G80" i="9"/>
  <c r="H80" i="9"/>
  <c r="I80" i="9"/>
  <c r="G80" i="10"/>
  <c r="H80" i="10"/>
  <c r="I80" i="10"/>
  <c r="G80" i="11"/>
  <c r="H80" i="11"/>
  <c r="I80" i="11"/>
  <c r="G80" i="12"/>
  <c r="H80" i="12"/>
  <c r="I80" i="12"/>
  <c r="G80" i="13"/>
  <c r="H80" i="13"/>
  <c r="I80" i="13"/>
  <c r="G80" i="14"/>
  <c r="H80" i="14"/>
  <c r="I80" i="14"/>
  <c r="G80" i="15"/>
  <c r="H80" i="15"/>
  <c r="I80" i="15"/>
  <c r="G80" i="16"/>
  <c r="H80" i="16"/>
  <c r="I80" i="16"/>
  <c r="G80" i="18"/>
  <c r="H80" i="18"/>
  <c r="I80" i="18"/>
  <c r="B80" i="25"/>
  <c r="B80" i="23"/>
  <c r="G81" i="19"/>
  <c r="H81" i="19"/>
  <c r="I81" i="19"/>
  <c r="G81" i="20"/>
  <c r="H81" i="20"/>
  <c r="I81" i="20"/>
  <c r="G81" i="21"/>
  <c r="H81" i="21"/>
  <c r="I81" i="21"/>
  <c r="G81" i="1"/>
  <c r="H81" i="1"/>
  <c r="I81" i="1"/>
  <c r="G81" i="2"/>
  <c r="H81" i="2"/>
  <c r="I81" i="2"/>
  <c r="B81" i="24"/>
  <c r="G81" i="4"/>
  <c r="H81" i="4"/>
  <c r="I81" i="4"/>
  <c r="G81" i="5"/>
  <c r="H81" i="5"/>
  <c r="I81" i="5"/>
  <c r="G81" i="6"/>
  <c r="H81" i="6"/>
  <c r="I81" i="6"/>
  <c r="G81" i="7"/>
  <c r="H81" i="7"/>
  <c r="I81" i="7"/>
  <c r="G81" i="8"/>
  <c r="H81" i="8"/>
  <c r="I81" i="8"/>
  <c r="G81" i="9"/>
  <c r="H81" i="9"/>
  <c r="I81" i="9"/>
  <c r="G81" i="10"/>
  <c r="H81" i="10"/>
  <c r="I81" i="10"/>
  <c r="G81" i="11"/>
  <c r="H81" i="11"/>
  <c r="I81" i="11"/>
  <c r="G81" i="12"/>
  <c r="H81" i="12"/>
  <c r="I81" i="12"/>
  <c r="G81" i="13"/>
  <c r="H81" i="13"/>
  <c r="I81" i="13"/>
  <c r="G81" i="14"/>
  <c r="H81" i="14"/>
  <c r="I81" i="14"/>
  <c r="G81" i="15"/>
  <c r="H81" i="15"/>
  <c r="I81" i="15"/>
  <c r="G81" i="16"/>
  <c r="H81" i="16"/>
  <c r="I81" i="16"/>
  <c r="G81" i="18"/>
  <c r="H81" i="18"/>
  <c r="I81" i="18"/>
  <c r="B81" i="25"/>
  <c r="B81" i="23"/>
  <c r="G82" i="19"/>
  <c r="H82" i="19"/>
  <c r="I82" i="19"/>
  <c r="G82" i="20"/>
  <c r="H82" i="20"/>
  <c r="I82" i="20"/>
  <c r="G82" i="21"/>
  <c r="H82" i="21"/>
  <c r="I82" i="21"/>
  <c r="G82" i="1"/>
  <c r="H82" i="1"/>
  <c r="I82" i="1"/>
  <c r="G82" i="2"/>
  <c r="H82" i="2"/>
  <c r="I82" i="2"/>
  <c r="B82" i="24"/>
  <c r="G82" i="4"/>
  <c r="H82" i="4"/>
  <c r="I82" i="4"/>
  <c r="G82" i="5"/>
  <c r="H82" i="5"/>
  <c r="I82" i="5"/>
  <c r="G82" i="6"/>
  <c r="H82" i="6"/>
  <c r="I82" i="6"/>
  <c r="G82" i="7"/>
  <c r="H82" i="7"/>
  <c r="I82" i="7"/>
  <c r="G82" i="8"/>
  <c r="H82" i="8"/>
  <c r="I82" i="8"/>
  <c r="G82" i="9"/>
  <c r="H82" i="9"/>
  <c r="I82" i="9"/>
  <c r="G82" i="10"/>
  <c r="H82" i="10"/>
  <c r="I82" i="10"/>
  <c r="G82" i="11"/>
  <c r="H82" i="11"/>
  <c r="I82" i="11"/>
  <c r="G82" i="12"/>
  <c r="H82" i="12"/>
  <c r="I82" i="12"/>
  <c r="G82" i="13"/>
  <c r="H82" i="13"/>
  <c r="I82" i="13"/>
  <c r="G82" i="14"/>
  <c r="H82" i="14"/>
  <c r="I82" i="14"/>
  <c r="G82" i="15"/>
  <c r="H82" i="15"/>
  <c r="I82" i="15"/>
  <c r="G82" i="16"/>
  <c r="H82" i="16"/>
  <c r="I82" i="16"/>
  <c r="G82" i="18"/>
  <c r="H82" i="18"/>
  <c r="I82" i="18"/>
  <c r="B82" i="25"/>
  <c r="B82" i="23"/>
  <c r="G83" i="19"/>
  <c r="H83" i="19"/>
  <c r="I83" i="19"/>
  <c r="G83" i="20"/>
  <c r="H83" i="20"/>
  <c r="I83" i="20"/>
  <c r="G83" i="21"/>
  <c r="H83" i="21"/>
  <c r="I83" i="21"/>
  <c r="G83" i="1"/>
  <c r="H83" i="1"/>
  <c r="I83" i="1"/>
  <c r="G83" i="2"/>
  <c r="H83" i="2"/>
  <c r="I83" i="2"/>
  <c r="B83" i="24"/>
  <c r="G83" i="4"/>
  <c r="H83" i="4"/>
  <c r="I83" i="4"/>
  <c r="G83" i="5"/>
  <c r="H83" i="5"/>
  <c r="I83" i="5"/>
  <c r="G83" i="6"/>
  <c r="H83" i="6"/>
  <c r="I83" i="6"/>
  <c r="G83" i="7"/>
  <c r="H83" i="7"/>
  <c r="I83" i="7"/>
  <c r="G83" i="8"/>
  <c r="H83" i="8"/>
  <c r="I83" i="8"/>
  <c r="G83" i="9"/>
  <c r="H83" i="9"/>
  <c r="I83" i="9"/>
  <c r="G83" i="10"/>
  <c r="H83" i="10"/>
  <c r="I83" i="10"/>
  <c r="G83" i="11"/>
  <c r="H83" i="11"/>
  <c r="I83" i="11"/>
  <c r="G83" i="12"/>
  <c r="H83" i="12"/>
  <c r="I83" i="12"/>
  <c r="G83" i="13"/>
  <c r="H83" i="13"/>
  <c r="I83" i="13"/>
  <c r="G83" i="14"/>
  <c r="H83" i="14"/>
  <c r="I83" i="14"/>
  <c r="G83" i="15"/>
  <c r="H83" i="15"/>
  <c r="I83" i="15"/>
  <c r="G83" i="16"/>
  <c r="H83" i="16"/>
  <c r="I83" i="16"/>
  <c r="G83" i="18"/>
  <c r="H83" i="18"/>
  <c r="I83" i="18"/>
  <c r="B83" i="25"/>
  <c r="B83" i="23"/>
  <c r="G84" i="19"/>
  <c r="H84" i="19"/>
  <c r="I84" i="19"/>
  <c r="G84" i="20"/>
  <c r="H84" i="20"/>
  <c r="I84" i="20"/>
  <c r="G84" i="21"/>
  <c r="H84" i="21"/>
  <c r="I84" i="21"/>
  <c r="G84" i="1"/>
  <c r="H84" i="1"/>
  <c r="I84" i="1"/>
  <c r="G84" i="2"/>
  <c r="H84" i="2"/>
  <c r="I84" i="2"/>
  <c r="B84" i="24"/>
  <c r="G84" i="4"/>
  <c r="H84" i="4"/>
  <c r="I84" i="4"/>
  <c r="G84" i="5"/>
  <c r="H84" i="5"/>
  <c r="I84" i="5"/>
  <c r="G84" i="6"/>
  <c r="H84" i="6"/>
  <c r="I84" i="6"/>
  <c r="G84" i="7"/>
  <c r="H84" i="7"/>
  <c r="I84" i="7"/>
  <c r="G84" i="8"/>
  <c r="H84" i="8"/>
  <c r="I84" i="8"/>
  <c r="G84" i="9"/>
  <c r="H84" i="9"/>
  <c r="I84" i="9"/>
  <c r="G84" i="10"/>
  <c r="H84" i="10"/>
  <c r="I84" i="10"/>
  <c r="G84" i="11"/>
  <c r="H84" i="11"/>
  <c r="I84" i="11"/>
  <c r="G84" i="12"/>
  <c r="H84" i="12"/>
  <c r="I84" i="12"/>
  <c r="G84" i="13"/>
  <c r="H84" i="13"/>
  <c r="I84" i="13"/>
  <c r="G84" i="14"/>
  <c r="H84" i="14"/>
  <c r="I84" i="14"/>
  <c r="G84" i="15"/>
  <c r="H84" i="15"/>
  <c r="I84" i="15"/>
  <c r="G84" i="16"/>
  <c r="H84" i="16"/>
  <c r="I84" i="16"/>
  <c r="G84" i="18"/>
  <c r="H84" i="18"/>
  <c r="I84" i="18"/>
  <c r="B84" i="25"/>
  <c r="B84" i="23"/>
  <c r="H85" i="19"/>
  <c r="I85" i="19"/>
  <c r="H85" i="20"/>
  <c r="I85" i="20"/>
  <c r="H85" i="21"/>
  <c r="I85" i="21"/>
  <c r="H85" i="1"/>
  <c r="I85" i="1"/>
  <c r="H85" i="2"/>
  <c r="I85" i="2"/>
  <c r="B85" i="24"/>
  <c r="H85" i="4"/>
  <c r="I85" i="4"/>
  <c r="H85" i="5"/>
  <c r="I85" i="5"/>
  <c r="H85" i="6"/>
  <c r="I85" i="6"/>
  <c r="H85" i="7"/>
  <c r="I85" i="7"/>
  <c r="H85" i="8"/>
  <c r="I85" i="8"/>
  <c r="H85" i="9"/>
  <c r="I85" i="9"/>
  <c r="H85" i="10"/>
  <c r="I85" i="10"/>
  <c r="H85" i="11"/>
  <c r="I85" i="11"/>
  <c r="H85" i="12"/>
  <c r="I85" i="12"/>
  <c r="H85" i="13"/>
  <c r="I85" i="13"/>
  <c r="H85" i="14"/>
  <c r="I85" i="14"/>
  <c r="H85" i="15"/>
  <c r="I85" i="15"/>
  <c r="H85" i="16"/>
  <c r="I85" i="16"/>
  <c r="H85" i="18"/>
  <c r="I85" i="18"/>
  <c r="B85" i="25"/>
  <c r="B85" i="23"/>
  <c r="H86" i="19"/>
  <c r="I86" i="19"/>
  <c r="H86" i="20"/>
  <c r="I86" i="20"/>
  <c r="H86" i="21"/>
  <c r="I86" i="21"/>
  <c r="H86" i="1"/>
  <c r="I86" i="1"/>
  <c r="H86" i="2"/>
  <c r="I86" i="2"/>
  <c r="B86" i="24"/>
  <c r="H86" i="4"/>
  <c r="I86" i="4"/>
  <c r="H86" i="5"/>
  <c r="I86" i="5"/>
  <c r="H86" i="6"/>
  <c r="I86" i="6"/>
  <c r="H86" i="7"/>
  <c r="I86" i="7"/>
  <c r="H86" i="8"/>
  <c r="I86" i="8"/>
  <c r="H86" i="9"/>
  <c r="I86" i="9"/>
  <c r="H86" i="10"/>
  <c r="I86" i="10"/>
  <c r="H86" i="11"/>
  <c r="I86" i="11"/>
  <c r="H86" i="12"/>
  <c r="I86" i="12"/>
  <c r="H86" i="13"/>
  <c r="I86" i="13"/>
  <c r="H86" i="14"/>
  <c r="I86" i="14"/>
  <c r="H86" i="15"/>
  <c r="I86" i="15"/>
  <c r="H86" i="16"/>
  <c r="I86" i="16"/>
  <c r="H86" i="18"/>
  <c r="I86" i="18"/>
  <c r="B86" i="25"/>
  <c r="B86" i="23"/>
  <c r="H87" i="19"/>
  <c r="I87" i="19"/>
  <c r="H87" i="20"/>
  <c r="I87" i="20"/>
  <c r="H87" i="21"/>
  <c r="I87" i="21"/>
  <c r="H87" i="1"/>
  <c r="I87" i="1"/>
  <c r="H87" i="2"/>
  <c r="I87" i="2"/>
  <c r="B87" i="24"/>
  <c r="H87" i="4"/>
  <c r="I87" i="4"/>
  <c r="H87" i="5"/>
  <c r="I87" i="5"/>
  <c r="H87" i="6"/>
  <c r="I87" i="6"/>
  <c r="H87" i="7"/>
  <c r="I87" i="7"/>
  <c r="H87" i="8"/>
  <c r="I87" i="8"/>
  <c r="H87" i="9"/>
  <c r="I87" i="9"/>
  <c r="H87" i="10"/>
  <c r="I87" i="10"/>
  <c r="H87" i="11"/>
  <c r="I87" i="11"/>
  <c r="H87" i="12"/>
  <c r="I87" i="12"/>
  <c r="H87" i="13"/>
  <c r="I87" i="13"/>
  <c r="H87" i="14"/>
  <c r="I87" i="14"/>
  <c r="H87" i="15"/>
  <c r="I87" i="15"/>
  <c r="H87" i="16"/>
  <c r="I87" i="16"/>
  <c r="H87" i="18"/>
  <c r="I87" i="18"/>
  <c r="B87" i="25"/>
  <c r="B87" i="23"/>
  <c r="H88" i="19"/>
  <c r="I88" i="19"/>
  <c r="H88" i="20"/>
  <c r="I88" i="20"/>
  <c r="H88" i="21"/>
  <c r="I88" i="21"/>
  <c r="H88" i="1"/>
  <c r="I88" i="1"/>
  <c r="H88" i="2"/>
  <c r="I88" i="2"/>
  <c r="B88" i="24"/>
  <c r="H88" i="4"/>
  <c r="I88" i="4"/>
  <c r="H88" i="5"/>
  <c r="I88" i="5"/>
  <c r="H88" i="6"/>
  <c r="I88" i="6"/>
  <c r="H88" i="7"/>
  <c r="I88" i="7"/>
  <c r="H88" i="8"/>
  <c r="I88" i="8"/>
  <c r="H88" i="9"/>
  <c r="I88" i="9"/>
  <c r="H88" i="10"/>
  <c r="I88" i="10"/>
  <c r="H88" i="11"/>
  <c r="I88" i="11"/>
  <c r="H88" i="12"/>
  <c r="I88" i="12"/>
  <c r="H88" i="13"/>
  <c r="I88" i="13"/>
  <c r="H88" i="14"/>
  <c r="I88" i="14"/>
  <c r="H88" i="15"/>
  <c r="I88" i="15"/>
  <c r="H88" i="16"/>
  <c r="I88" i="16"/>
  <c r="H88" i="18"/>
  <c r="I88" i="18"/>
  <c r="B88" i="25"/>
  <c r="B88" i="23"/>
  <c r="H89" i="19"/>
  <c r="I89" i="19"/>
  <c r="H89" i="20"/>
  <c r="I89" i="20"/>
  <c r="H89" i="21"/>
  <c r="I89" i="21"/>
  <c r="H89" i="1"/>
  <c r="I89" i="1"/>
  <c r="H89" i="2"/>
  <c r="I89" i="2"/>
  <c r="B89" i="24"/>
  <c r="H89" i="4"/>
  <c r="I89" i="4"/>
  <c r="H89" i="5"/>
  <c r="I89" i="5"/>
  <c r="H89" i="6"/>
  <c r="I89" i="6"/>
  <c r="H89" i="7"/>
  <c r="I89" i="7"/>
  <c r="H89" i="8"/>
  <c r="I89" i="8"/>
  <c r="H89" i="9"/>
  <c r="I89" i="9"/>
  <c r="H89" i="10"/>
  <c r="I89" i="10"/>
  <c r="H89" i="11"/>
  <c r="I89" i="11"/>
  <c r="H89" i="12"/>
  <c r="I89" i="12"/>
  <c r="H89" i="13"/>
  <c r="I89" i="13"/>
  <c r="H89" i="14"/>
  <c r="I89" i="14"/>
  <c r="H89" i="15"/>
  <c r="I89" i="15"/>
  <c r="H89" i="16"/>
  <c r="I89" i="16"/>
  <c r="H89" i="18"/>
  <c r="I89" i="18"/>
  <c r="B89" i="25"/>
  <c r="B89" i="23"/>
  <c r="H90" i="19"/>
  <c r="I90" i="19"/>
  <c r="H90" i="20"/>
  <c r="I90" i="20"/>
  <c r="H90" i="21"/>
  <c r="I90" i="21"/>
  <c r="H90" i="1"/>
  <c r="I90" i="1"/>
  <c r="H90" i="2"/>
  <c r="I90" i="2"/>
  <c r="B90" i="24"/>
  <c r="H90" i="4"/>
  <c r="I90" i="4"/>
  <c r="H90" i="5"/>
  <c r="I90" i="5"/>
  <c r="H90" i="6"/>
  <c r="I90" i="6"/>
  <c r="H90" i="7"/>
  <c r="I90" i="7"/>
  <c r="H90" i="8"/>
  <c r="I90" i="8"/>
  <c r="H90" i="9"/>
  <c r="I90" i="9"/>
  <c r="H90" i="10"/>
  <c r="I90" i="10"/>
  <c r="H90" i="11"/>
  <c r="I90" i="11"/>
  <c r="H90" i="12"/>
  <c r="I90" i="12"/>
  <c r="H90" i="13"/>
  <c r="I90" i="13"/>
  <c r="H90" i="14"/>
  <c r="I90" i="14"/>
  <c r="H90" i="15"/>
  <c r="I90" i="15"/>
  <c r="H90" i="16"/>
  <c r="I90" i="16"/>
  <c r="H90" i="18"/>
  <c r="I90" i="18"/>
  <c r="B90" i="25"/>
  <c r="B90" i="23"/>
  <c r="H91" i="19"/>
  <c r="I91" i="19"/>
  <c r="H91" i="20"/>
  <c r="I91" i="20"/>
  <c r="H91" i="21"/>
  <c r="I91" i="21"/>
  <c r="H91" i="1"/>
  <c r="I91" i="1"/>
  <c r="H91" i="2"/>
  <c r="I91" i="2"/>
  <c r="B91" i="24"/>
  <c r="H91" i="4"/>
  <c r="I91" i="4"/>
  <c r="H91" i="5"/>
  <c r="I91" i="5"/>
  <c r="H91" i="6"/>
  <c r="I91" i="6"/>
  <c r="H91" i="7"/>
  <c r="I91" i="7"/>
  <c r="H91" i="8"/>
  <c r="I91" i="8"/>
  <c r="H91" i="9"/>
  <c r="I91" i="9"/>
  <c r="H91" i="10"/>
  <c r="I91" i="10"/>
  <c r="H91" i="11"/>
  <c r="I91" i="11"/>
  <c r="H91" i="12"/>
  <c r="I91" i="12"/>
  <c r="H91" i="13"/>
  <c r="I91" i="13"/>
  <c r="H91" i="14"/>
  <c r="I91" i="14"/>
  <c r="H91" i="15"/>
  <c r="I91" i="15"/>
  <c r="H91" i="16"/>
  <c r="I91" i="16"/>
  <c r="H91" i="18"/>
  <c r="I91" i="18"/>
  <c r="B91" i="25"/>
  <c r="B91" i="23"/>
  <c r="H92" i="19"/>
  <c r="I92" i="19"/>
  <c r="H92" i="20"/>
  <c r="I92" i="20"/>
  <c r="H92" i="21"/>
  <c r="I92" i="21"/>
  <c r="H92" i="1"/>
  <c r="I92" i="1"/>
  <c r="H92" i="2"/>
  <c r="I92" i="2"/>
  <c r="B92" i="24"/>
  <c r="H92" i="4"/>
  <c r="I92" i="4"/>
  <c r="H92" i="5"/>
  <c r="I92" i="5"/>
  <c r="H92" i="6"/>
  <c r="I92" i="6"/>
  <c r="H92" i="7"/>
  <c r="I92" i="7"/>
  <c r="H92" i="8"/>
  <c r="I92" i="8"/>
  <c r="H92" i="9"/>
  <c r="I92" i="9"/>
  <c r="H92" i="10"/>
  <c r="I92" i="10"/>
  <c r="H92" i="11"/>
  <c r="I92" i="11"/>
  <c r="H92" i="12"/>
  <c r="I92" i="12"/>
  <c r="H92" i="13"/>
  <c r="I92" i="13"/>
  <c r="H92" i="14"/>
  <c r="I92" i="14"/>
  <c r="H92" i="15"/>
  <c r="I92" i="15"/>
  <c r="H92" i="16"/>
  <c r="I92" i="16"/>
  <c r="H92" i="18"/>
  <c r="I92" i="18"/>
  <c r="B92" i="25"/>
  <c r="B92" i="23"/>
  <c r="H93" i="19"/>
  <c r="I93" i="19"/>
  <c r="H93" i="20"/>
  <c r="I93" i="20"/>
  <c r="H93" i="21"/>
  <c r="I93" i="21"/>
  <c r="H93" i="1"/>
  <c r="I93" i="1"/>
  <c r="H93" i="2"/>
  <c r="I93" i="2"/>
  <c r="B93" i="24"/>
  <c r="H93" i="4"/>
  <c r="I93" i="4"/>
  <c r="H93" i="5"/>
  <c r="I93" i="5"/>
  <c r="H93" i="6"/>
  <c r="I93" i="6"/>
  <c r="H93" i="7"/>
  <c r="I93" i="7"/>
  <c r="H93" i="8"/>
  <c r="I93" i="8"/>
  <c r="H93" i="9"/>
  <c r="I93" i="9"/>
  <c r="H93" i="10"/>
  <c r="I93" i="10"/>
  <c r="H93" i="11"/>
  <c r="I93" i="11"/>
  <c r="H93" i="12"/>
  <c r="I93" i="12"/>
  <c r="H93" i="13"/>
  <c r="I93" i="13"/>
  <c r="H93" i="14"/>
  <c r="I93" i="14"/>
  <c r="H93" i="15"/>
  <c r="I93" i="15"/>
  <c r="H93" i="16"/>
  <c r="I93" i="16"/>
  <c r="H93" i="18"/>
  <c r="I93" i="18"/>
  <c r="B93" i="25"/>
  <c r="B93" i="23"/>
  <c r="H94" i="19"/>
  <c r="I94" i="19"/>
  <c r="H94" i="20"/>
  <c r="I94" i="20"/>
  <c r="H94" i="21"/>
  <c r="I94" i="21"/>
  <c r="H94" i="1"/>
  <c r="I94" i="1"/>
  <c r="H94" i="2"/>
  <c r="I94" i="2"/>
  <c r="B94" i="24"/>
  <c r="H94" i="4"/>
  <c r="I94" i="4"/>
  <c r="H94" i="5"/>
  <c r="I94" i="5"/>
  <c r="H94" i="6"/>
  <c r="I94" i="6"/>
  <c r="H94" i="7"/>
  <c r="I94" i="7"/>
  <c r="H94" i="8"/>
  <c r="I94" i="8"/>
  <c r="H94" i="9"/>
  <c r="I94" i="9"/>
  <c r="H94" i="10"/>
  <c r="I94" i="10"/>
  <c r="H94" i="11"/>
  <c r="I94" i="11"/>
  <c r="H94" i="12"/>
  <c r="I94" i="12"/>
  <c r="H94" i="13"/>
  <c r="I94" i="13"/>
  <c r="H94" i="14"/>
  <c r="I94" i="14"/>
  <c r="H94" i="15"/>
  <c r="I94" i="15"/>
  <c r="H94" i="16"/>
  <c r="I94" i="16"/>
  <c r="H94" i="18"/>
  <c r="I94" i="18"/>
  <c r="B94" i="25"/>
  <c r="B94" i="23"/>
  <c r="H95" i="19"/>
  <c r="I95" i="19"/>
  <c r="H95" i="20"/>
  <c r="I95" i="20"/>
  <c r="H95" i="21"/>
  <c r="I95" i="21"/>
  <c r="H95" i="1"/>
  <c r="I95" i="1"/>
  <c r="H95" i="2"/>
  <c r="I95" i="2"/>
  <c r="B95" i="24"/>
  <c r="H95" i="4"/>
  <c r="I95" i="4"/>
  <c r="H95" i="5"/>
  <c r="I95" i="5"/>
  <c r="H95" i="6"/>
  <c r="I95" i="6"/>
  <c r="H95" i="7"/>
  <c r="I95" i="7"/>
  <c r="H95" i="8"/>
  <c r="I95" i="8"/>
  <c r="H95" i="9"/>
  <c r="I95" i="9"/>
  <c r="H95" i="10"/>
  <c r="I95" i="10"/>
  <c r="H95" i="11"/>
  <c r="I95" i="11"/>
  <c r="H95" i="12"/>
  <c r="I95" i="12"/>
  <c r="H95" i="13"/>
  <c r="I95" i="13"/>
  <c r="H95" i="14"/>
  <c r="I95" i="14"/>
  <c r="H95" i="15"/>
  <c r="I95" i="15"/>
  <c r="H95" i="16"/>
  <c r="I95" i="16"/>
  <c r="H95" i="18"/>
  <c r="I95" i="18"/>
  <c r="B95" i="25"/>
  <c r="B95" i="23"/>
  <c r="H96" i="19"/>
  <c r="I96" i="19"/>
  <c r="H96" i="20"/>
  <c r="I96" i="20"/>
  <c r="H96" i="21"/>
  <c r="I96" i="21"/>
  <c r="H96" i="1"/>
  <c r="I96" i="1"/>
  <c r="H96" i="2"/>
  <c r="I96" i="2"/>
  <c r="B96" i="24"/>
  <c r="H96" i="4"/>
  <c r="I96" i="4"/>
  <c r="H96" i="5"/>
  <c r="I96" i="5"/>
  <c r="H96" i="6"/>
  <c r="I96" i="6"/>
  <c r="H96" i="7"/>
  <c r="I96" i="7"/>
  <c r="H96" i="8"/>
  <c r="I96" i="8"/>
  <c r="H96" i="9"/>
  <c r="I96" i="9"/>
  <c r="H96" i="10"/>
  <c r="I96" i="10"/>
  <c r="H96" i="11"/>
  <c r="I96" i="11"/>
  <c r="H96" i="12"/>
  <c r="I96" i="12"/>
  <c r="H96" i="13"/>
  <c r="I96" i="13"/>
  <c r="H96" i="14"/>
  <c r="I96" i="14"/>
  <c r="H96" i="15"/>
  <c r="I96" i="15"/>
  <c r="H96" i="16"/>
  <c r="I96" i="16"/>
  <c r="H96" i="18"/>
  <c r="I96" i="18"/>
  <c r="B96" i="25"/>
  <c r="B96" i="23"/>
  <c r="H97" i="19"/>
  <c r="I97" i="19"/>
  <c r="H97" i="20"/>
  <c r="I97" i="20"/>
  <c r="H97" i="21"/>
  <c r="I97" i="21"/>
  <c r="H97" i="1"/>
  <c r="I97" i="1"/>
  <c r="H97" i="2"/>
  <c r="I97" i="2"/>
  <c r="B97" i="24"/>
  <c r="H97" i="4"/>
  <c r="I97" i="4"/>
  <c r="H97" i="5"/>
  <c r="I97" i="5"/>
  <c r="H97" i="6"/>
  <c r="I97" i="6"/>
  <c r="H97" i="7"/>
  <c r="I97" i="7"/>
  <c r="H97" i="8"/>
  <c r="I97" i="8"/>
  <c r="H97" i="9"/>
  <c r="I97" i="9"/>
  <c r="H97" i="10"/>
  <c r="I97" i="10"/>
  <c r="H97" i="11"/>
  <c r="I97" i="11"/>
  <c r="H97" i="12"/>
  <c r="I97" i="12"/>
  <c r="H97" i="13"/>
  <c r="I97" i="13"/>
  <c r="H97" i="14"/>
  <c r="I97" i="14"/>
  <c r="H97" i="15"/>
  <c r="I97" i="15"/>
  <c r="H97" i="16"/>
  <c r="I97" i="16"/>
  <c r="H97" i="18"/>
  <c r="I97" i="18"/>
  <c r="B97" i="25"/>
  <c r="B97" i="23"/>
  <c r="H98" i="19"/>
  <c r="I98" i="19"/>
  <c r="H98" i="20"/>
  <c r="I98" i="20"/>
  <c r="H98" i="21"/>
  <c r="I98" i="21"/>
  <c r="H98" i="1"/>
  <c r="I98" i="1"/>
  <c r="H98" i="2"/>
  <c r="I98" i="2"/>
  <c r="B98" i="24"/>
  <c r="H98" i="4"/>
  <c r="I98" i="4"/>
  <c r="H98" i="5"/>
  <c r="I98" i="5"/>
  <c r="H98" i="6"/>
  <c r="I98" i="6"/>
  <c r="H98" i="7"/>
  <c r="I98" i="7"/>
  <c r="H98" i="8"/>
  <c r="I98" i="8"/>
  <c r="H98" i="9"/>
  <c r="I98" i="9"/>
  <c r="H98" i="10"/>
  <c r="I98" i="10"/>
  <c r="H98" i="11"/>
  <c r="I98" i="11"/>
  <c r="H98" i="12"/>
  <c r="I98" i="12"/>
  <c r="H98" i="13"/>
  <c r="I98" i="13"/>
  <c r="H98" i="14"/>
  <c r="I98" i="14"/>
  <c r="H98" i="15"/>
  <c r="I98" i="15"/>
  <c r="H98" i="16"/>
  <c r="I98" i="16"/>
  <c r="H98" i="18"/>
  <c r="I98" i="18"/>
  <c r="B98" i="25"/>
  <c r="B98" i="23"/>
  <c r="H2" i="4"/>
  <c r="I2" i="4"/>
  <c r="H2" i="5"/>
  <c r="I2" i="5"/>
  <c r="H2" i="6"/>
  <c r="I2" i="6"/>
  <c r="H2" i="7"/>
  <c r="I2" i="7"/>
  <c r="H2" i="8"/>
  <c r="I2" i="8"/>
  <c r="H2" i="9"/>
  <c r="I2" i="9"/>
  <c r="H2" i="10"/>
  <c r="I2" i="10"/>
  <c r="H2" i="11"/>
  <c r="I2" i="11"/>
  <c r="H2" i="12"/>
  <c r="I2" i="12"/>
  <c r="H2" i="13"/>
  <c r="I2" i="13"/>
  <c r="H2" i="14"/>
  <c r="I2" i="14"/>
  <c r="H2" i="15"/>
  <c r="I2" i="15"/>
  <c r="H2" i="16"/>
  <c r="I2" i="16"/>
  <c r="H2" i="18"/>
  <c r="I2" i="18"/>
  <c r="B2" i="25"/>
  <c r="H2" i="19"/>
  <c r="I2" i="19"/>
  <c r="H2" i="20"/>
  <c r="I2" i="20"/>
  <c r="H2" i="21"/>
  <c r="I2" i="21"/>
  <c r="H2" i="1"/>
  <c r="I2" i="1"/>
  <c r="H2" i="2"/>
  <c r="I2" i="2"/>
  <c r="B2" i="24"/>
  <c r="F84" i="21"/>
  <c r="E84" i="21"/>
  <c r="D84" i="21"/>
  <c r="F83" i="21"/>
  <c r="E83" i="21"/>
  <c r="D83" i="21"/>
  <c r="F82" i="21"/>
  <c r="E82" i="21"/>
  <c r="D82" i="21"/>
  <c r="F81" i="21"/>
  <c r="E81" i="21"/>
  <c r="D81" i="21"/>
  <c r="F80" i="21"/>
  <c r="E80" i="21"/>
  <c r="D80" i="21"/>
  <c r="F84" i="20"/>
  <c r="E84" i="20"/>
  <c r="D84" i="20"/>
  <c r="F83" i="20"/>
  <c r="E83" i="20"/>
  <c r="D83" i="20"/>
  <c r="F82" i="20"/>
  <c r="E82" i="20"/>
  <c r="D82" i="20"/>
  <c r="F81" i="20"/>
  <c r="E81" i="20"/>
  <c r="D81" i="20"/>
  <c r="F80" i="20"/>
  <c r="E80" i="20"/>
  <c r="D80" i="20"/>
  <c r="F84" i="19"/>
  <c r="E84" i="19"/>
  <c r="D84" i="19"/>
  <c r="F83" i="19"/>
  <c r="E83" i="19"/>
  <c r="D83" i="19"/>
  <c r="F82" i="19"/>
  <c r="E82" i="19"/>
  <c r="D82" i="19"/>
  <c r="F81" i="19"/>
  <c r="E81" i="19"/>
  <c r="D81" i="19"/>
  <c r="F80" i="19"/>
  <c r="E80" i="19"/>
  <c r="D80" i="19"/>
  <c r="F84" i="18"/>
  <c r="E84" i="18"/>
  <c r="D84" i="18"/>
  <c r="F83" i="18"/>
  <c r="E83" i="18"/>
  <c r="D83" i="18"/>
  <c r="F82" i="18"/>
  <c r="E82" i="18"/>
  <c r="D82" i="18"/>
  <c r="F81" i="18"/>
  <c r="E81" i="18"/>
  <c r="D81" i="18"/>
  <c r="F80" i="18"/>
  <c r="E80" i="18"/>
  <c r="D80" i="18"/>
  <c r="F84" i="16"/>
  <c r="E84" i="16"/>
  <c r="D84" i="16"/>
  <c r="F83" i="16"/>
  <c r="E83" i="16"/>
  <c r="D83" i="16"/>
  <c r="F82" i="16"/>
  <c r="E82" i="16"/>
  <c r="D82" i="16"/>
  <c r="F81" i="16"/>
  <c r="E81" i="16"/>
  <c r="D81" i="16"/>
  <c r="F80" i="16"/>
  <c r="E80" i="16"/>
  <c r="D80" i="16"/>
  <c r="F84" i="15"/>
  <c r="E84" i="15"/>
  <c r="D84" i="15"/>
  <c r="F83" i="15"/>
  <c r="E83" i="15"/>
  <c r="D83" i="15"/>
  <c r="F82" i="15"/>
  <c r="E82" i="15"/>
  <c r="D82" i="15"/>
  <c r="F81" i="15"/>
  <c r="E81" i="15"/>
  <c r="D81" i="15"/>
  <c r="F80" i="15"/>
  <c r="E80" i="15"/>
  <c r="D80" i="15"/>
  <c r="B2" i="23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84" i="13"/>
  <c r="E84" i="13"/>
  <c r="D84" i="13"/>
  <c r="F83" i="13"/>
  <c r="E83" i="13"/>
  <c r="D83" i="13"/>
  <c r="F82" i="13"/>
  <c r="E82" i="13"/>
  <c r="D82" i="13"/>
  <c r="F81" i="13"/>
  <c r="E81" i="13"/>
  <c r="D81" i="13"/>
  <c r="F80" i="13"/>
  <c r="E80" i="13"/>
  <c r="D80" i="13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84" i="11"/>
  <c r="E84" i="11"/>
  <c r="D84" i="11"/>
  <c r="F83" i="11"/>
  <c r="E83" i="11"/>
  <c r="D83" i="11"/>
  <c r="F82" i="11"/>
  <c r="E82" i="11"/>
  <c r="D82" i="11"/>
  <c r="F81" i="11"/>
  <c r="E81" i="11"/>
  <c r="D81" i="11"/>
  <c r="F80" i="11"/>
  <c r="E80" i="11"/>
  <c r="D80" i="11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81" i="1"/>
  <c r="F82" i="1"/>
  <c r="F83" i="1"/>
  <c r="F84" i="1"/>
  <c r="E84" i="1"/>
  <c r="E83" i="1"/>
  <c r="E82" i="1"/>
  <c r="E81" i="1"/>
  <c r="D84" i="1"/>
  <c r="D83" i="1"/>
  <c r="D82" i="1"/>
  <c r="D81" i="1"/>
  <c r="F80" i="1"/>
  <c r="E80" i="1"/>
  <c r="D80" i="1"/>
  <c r="G80" i="22"/>
  <c r="G81" i="22"/>
  <c r="G82" i="22"/>
  <c r="G83" i="22"/>
  <c r="G84" i="22"/>
  <c r="F80" i="22"/>
  <c r="F81" i="22"/>
  <c r="F82" i="22"/>
  <c r="F83" i="22"/>
  <c r="F84" i="22"/>
</calcChain>
</file>

<file path=xl/sharedStrings.xml><?xml version="1.0" encoding="utf-8"?>
<sst xmlns="http://schemas.openxmlformats.org/spreadsheetml/2006/main" count="282" uniqueCount="18">
  <si>
    <t>STT</t>
  </si>
  <si>
    <t>X</t>
  </si>
  <si>
    <t>Y</t>
  </si>
  <si>
    <t>Hs(m)</t>
  </si>
  <si>
    <t>Px(kW/m)</t>
  </si>
  <si>
    <t>P(kW/m)</t>
  </si>
  <si>
    <t>Py(kW/m)</t>
  </si>
  <si>
    <t>Goc</t>
  </si>
  <si>
    <t>Pn (kW/m)</t>
  </si>
  <si>
    <t>Xnew</t>
  </si>
  <si>
    <t>Ynew</t>
  </si>
  <si>
    <t>New1</t>
  </si>
  <si>
    <t>New2</t>
  </si>
  <si>
    <t>New3</t>
  </si>
  <si>
    <t>New4</t>
  </si>
  <si>
    <t>New5</t>
  </si>
  <si>
    <t>Angle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</si>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</sst>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Times New Roman"/>
      <family val="1"/>
    </font>
    <font>
      <sz val="14"/>
      <color theme="0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1" fontId="4" fillId="3" borderId="4" xfId="0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ListPts!$C$1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</c:spPr>
          </c:marker>
          <c:xVal>
            <c:numRef>
              <c:f>ListPts!$B$2:$B$100</c:f>
              <c:numCache>
                <c:formatCode>General</c:formatCode>
                <c:ptCount val="99"/>
                <c:pt idx="0">
                  <c:v>970807.93</c:v>
                </c:pt>
                <c:pt idx="1">
                  <c:v>971368.72</c:v>
                </c:pt>
                <c:pt idx="2">
                  <c:v>971709.56</c:v>
                </c:pt>
                <c:pt idx="3">
                  <c:v>972006.65</c:v>
                </c:pt>
                <c:pt idx="4">
                  <c:v>972478.4399999999</c:v>
                </c:pt>
                <c:pt idx="5">
                  <c:v>972921.42</c:v>
                </c:pt>
                <c:pt idx="6">
                  <c:v>973487.0</c:v>
                </c:pt>
                <c:pt idx="7">
                  <c:v>973752.65</c:v>
                </c:pt>
                <c:pt idx="8">
                  <c:v>973509.25</c:v>
                </c:pt>
                <c:pt idx="9">
                  <c:v>973220.14</c:v>
                </c:pt>
                <c:pt idx="10">
                  <c:v>973255.14</c:v>
                </c:pt>
                <c:pt idx="11">
                  <c:v>973237.66</c:v>
                </c:pt>
                <c:pt idx="12">
                  <c:v>973289.53</c:v>
                </c:pt>
                <c:pt idx="13">
                  <c:v>973379.1899999999</c:v>
                </c:pt>
                <c:pt idx="14">
                  <c:v>973627.6800000001</c:v>
                </c:pt>
                <c:pt idx="15">
                  <c:v>973689.46</c:v>
                </c:pt>
                <c:pt idx="16">
                  <c:v>973606.9</c:v>
                </c:pt>
                <c:pt idx="17">
                  <c:v>973624.75</c:v>
                </c:pt>
                <c:pt idx="18">
                  <c:v>973757.56</c:v>
                </c:pt>
                <c:pt idx="19">
                  <c:v>973771.77</c:v>
                </c:pt>
                <c:pt idx="20">
                  <c:v>973812.73</c:v>
                </c:pt>
                <c:pt idx="21">
                  <c:v>973764.12</c:v>
                </c:pt>
                <c:pt idx="22">
                  <c:v>973806.23</c:v>
                </c:pt>
                <c:pt idx="23">
                  <c:v>973891.49</c:v>
                </c:pt>
                <c:pt idx="24">
                  <c:v>974013.66</c:v>
                </c:pt>
                <c:pt idx="25">
                  <c:v>974080.56</c:v>
                </c:pt>
                <c:pt idx="26">
                  <c:v>974150.24</c:v>
                </c:pt>
                <c:pt idx="27">
                  <c:v>974227.55</c:v>
                </c:pt>
                <c:pt idx="28">
                  <c:v>974230.26</c:v>
                </c:pt>
                <c:pt idx="29">
                  <c:v>974254.4399999999</c:v>
                </c:pt>
                <c:pt idx="30">
                  <c:v>974277.04</c:v>
                </c:pt>
                <c:pt idx="31">
                  <c:v>974273.06</c:v>
                </c:pt>
                <c:pt idx="32">
                  <c:v>974310.59</c:v>
                </c:pt>
                <c:pt idx="33">
                  <c:v>974288.47</c:v>
                </c:pt>
                <c:pt idx="34">
                  <c:v>974125.9</c:v>
                </c:pt>
                <c:pt idx="35">
                  <c:v>974067.29</c:v>
                </c:pt>
                <c:pt idx="36">
                  <c:v>974246.92</c:v>
                </c:pt>
                <c:pt idx="37">
                  <c:v>974298.99</c:v>
                </c:pt>
                <c:pt idx="38">
                  <c:v>974125.67</c:v>
                </c:pt>
                <c:pt idx="39">
                  <c:v>973970.43</c:v>
                </c:pt>
                <c:pt idx="40">
                  <c:v>973663.02</c:v>
                </c:pt>
                <c:pt idx="41">
                  <c:v>973221.64</c:v>
                </c:pt>
                <c:pt idx="42">
                  <c:v>973374.01</c:v>
                </c:pt>
                <c:pt idx="43">
                  <c:v>973556.89</c:v>
                </c:pt>
                <c:pt idx="44">
                  <c:v>973865.88</c:v>
                </c:pt>
                <c:pt idx="45">
                  <c:v>973939.9</c:v>
                </c:pt>
                <c:pt idx="46">
                  <c:v>973966.6</c:v>
                </c:pt>
                <c:pt idx="47">
                  <c:v>974224.8199999999</c:v>
                </c:pt>
                <c:pt idx="48">
                  <c:v>973885.28</c:v>
                </c:pt>
                <c:pt idx="49">
                  <c:v>973363.21</c:v>
                </c:pt>
                <c:pt idx="50">
                  <c:v>972883.74</c:v>
                </c:pt>
                <c:pt idx="51">
                  <c:v>973036.2</c:v>
                </c:pt>
                <c:pt idx="52">
                  <c:v>973201.01</c:v>
                </c:pt>
                <c:pt idx="53">
                  <c:v>973665.64</c:v>
                </c:pt>
                <c:pt idx="54">
                  <c:v>973967.3</c:v>
                </c:pt>
                <c:pt idx="55">
                  <c:v>974334.93</c:v>
                </c:pt>
                <c:pt idx="56">
                  <c:v>974520.22</c:v>
                </c:pt>
                <c:pt idx="57">
                  <c:v>974790.06</c:v>
                </c:pt>
                <c:pt idx="58">
                  <c:v>975025.55</c:v>
                </c:pt>
                <c:pt idx="59">
                  <c:v>975374.98</c:v>
                </c:pt>
                <c:pt idx="60">
                  <c:v>975656.84</c:v>
                </c:pt>
                <c:pt idx="61">
                  <c:v>976009.6899999999</c:v>
                </c:pt>
                <c:pt idx="62">
                  <c:v>976372.33</c:v>
                </c:pt>
                <c:pt idx="63">
                  <c:v>976636.01</c:v>
                </c:pt>
                <c:pt idx="64">
                  <c:v>976952.96</c:v>
                </c:pt>
                <c:pt idx="65">
                  <c:v>977298.96</c:v>
                </c:pt>
                <c:pt idx="66">
                  <c:v>977666.4</c:v>
                </c:pt>
                <c:pt idx="67">
                  <c:v>977985.2</c:v>
                </c:pt>
                <c:pt idx="68">
                  <c:v>978175.81</c:v>
                </c:pt>
                <c:pt idx="69">
                  <c:v>978551.08</c:v>
                </c:pt>
                <c:pt idx="70">
                  <c:v>978903.2</c:v>
                </c:pt>
                <c:pt idx="71">
                  <c:v>979174.0</c:v>
                </c:pt>
                <c:pt idx="72">
                  <c:v>979547.84</c:v>
                </c:pt>
                <c:pt idx="73">
                  <c:v>979835.98</c:v>
                </c:pt>
                <c:pt idx="74">
                  <c:v>980179.99</c:v>
                </c:pt>
                <c:pt idx="75">
                  <c:v>980578.16</c:v>
                </c:pt>
                <c:pt idx="76">
                  <c:v>981078.06</c:v>
                </c:pt>
                <c:pt idx="77">
                  <c:v>981395.05</c:v>
                </c:pt>
                <c:pt idx="78">
                  <c:v>982231.27</c:v>
                </c:pt>
                <c:pt idx="79">
                  <c:v>982483.98</c:v>
                </c:pt>
                <c:pt idx="80">
                  <c:v>981842.76</c:v>
                </c:pt>
                <c:pt idx="81">
                  <c:v>982033.66</c:v>
                </c:pt>
                <c:pt idx="82">
                  <c:v>982688.93</c:v>
                </c:pt>
                <c:pt idx="83">
                  <c:v>983448.1899999999</c:v>
                </c:pt>
                <c:pt idx="84">
                  <c:v>984156.81</c:v>
                </c:pt>
                <c:pt idx="85">
                  <c:v>984637.92</c:v>
                </c:pt>
                <c:pt idx="86">
                  <c:v>984745.27</c:v>
                </c:pt>
                <c:pt idx="87">
                  <c:v>984864.89</c:v>
                </c:pt>
                <c:pt idx="88">
                  <c:v>984714.49</c:v>
                </c:pt>
                <c:pt idx="89">
                  <c:v>985024.53</c:v>
                </c:pt>
                <c:pt idx="90">
                  <c:v>985209.27</c:v>
                </c:pt>
                <c:pt idx="91">
                  <c:v>985374.43</c:v>
                </c:pt>
                <c:pt idx="92">
                  <c:v>985569.3199999999</c:v>
                </c:pt>
                <c:pt idx="93">
                  <c:v>985737.92</c:v>
                </c:pt>
                <c:pt idx="94">
                  <c:v>985769.45</c:v>
                </c:pt>
                <c:pt idx="95">
                  <c:v>985857.13</c:v>
                </c:pt>
                <c:pt idx="96">
                  <c:v>985830.76</c:v>
                </c:pt>
                <c:pt idx="97">
                  <c:v>985791.5699999999</c:v>
                </c:pt>
                <c:pt idx="98">
                  <c:v>985870.58</c:v>
                </c:pt>
              </c:numCache>
            </c:numRef>
          </c:xVal>
          <c:yVal>
            <c:numRef>
              <c:f>ListPts!$C$2:$C$100</c:f>
              <c:numCache>
                <c:formatCode>General</c:formatCode>
                <c:ptCount val="99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1.43881439E6</c:v>
                </c:pt>
                <c:pt idx="79">
                  <c:v>1.43794673E6</c:v>
                </c:pt>
                <c:pt idx="80">
                  <c:v>1.43725031E6</c:v>
                </c:pt>
                <c:pt idx="81">
                  <c:v>1.43632389E6</c:v>
                </c:pt>
                <c:pt idx="82">
                  <c:v>1.43556911E6</c:v>
                </c:pt>
                <c:pt idx="83">
                  <c:v>1.43539515E6</c:v>
                </c:pt>
                <c:pt idx="84">
                  <c:v>1.4351103E6</c:v>
                </c:pt>
                <c:pt idx="85">
                  <c:v>1.43423695E6</c:v>
                </c:pt>
                <c:pt idx="86">
                  <c:v>1.43328364E6</c:v>
                </c:pt>
                <c:pt idx="87">
                  <c:v>1.43233466E6</c:v>
                </c:pt>
                <c:pt idx="88">
                  <c:v>1.43135824E6</c:v>
                </c:pt>
                <c:pt idx="89">
                  <c:v>1.43041408E6</c:v>
                </c:pt>
                <c:pt idx="90">
                  <c:v>1.42944999E6</c:v>
                </c:pt>
                <c:pt idx="91">
                  <c:v>1.42846946E6</c:v>
                </c:pt>
                <c:pt idx="92">
                  <c:v>1.42748863E6</c:v>
                </c:pt>
                <c:pt idx="93">
                  <c:v>1.4265046E6</c:v>
                </c:pt>
                <c:pt idx="94">
                  <c:v>1.42550509E6</c:v>
                </c:pt>
                <c:pt idx="95">
                  <c:v>1.42451019E6</c:v>
                </c:pt>
                <c:pt idx="96">
                  <c:v>1.42351253E6</c:v>
                </c:pt>
                <c:pt idx="97">
                  <c:v>1.42252E6</c:v>
                </c:pt>
                <c:pt idx="98">
                  <c:v>1.42153165E6</c:v>
                </c:pt>
              </c:numCache>
            </c:numRef>
          </c:yVal>
          <c:smooth val="0"/>
        </c:ser>
        <c:ser>
          <c:idx val="1"/>
          <c:order val="1"/>
          <c:tx>
            <c:v>Y2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/>
              </a:solidFill>
            </c:spPr>
          </c:marker>
          <c:xVal>
            <c:numRef>
              <c:f>ListPts!$D$80:$D$86</c:f>
              <c:numCache>
                <c:formatCode>General</c:formatCode>
                <c:ptCount val="7"/>
                <c:pt idx="0">
                  <c:v>982231.27</c:v>
                </c:pt>
                <c:pt idx="1">
                  <c:v>982483.98</c:v>
                </c:pt>
                <c:pt idx="2">
                  <c:v>981842.76</c:v>
                </c:pt>
                <c:pt idx="3">
                  <c:v>982033.66</c:v>
                </c:pt>
                <c:pt idx="4">
                  <c:v>982688.93</c:v>
                </c:pt>
                <c:pt idx="5">
                  <c:v>983448.1899999999</c:v>
                </c:pt>
                <c:pt idx="6">
                  <c:v>984156.81</c:v>
                </c:pt>
              </c:numCache>
            </c:numRef>
          </c:xVal>
          <c:yVal>
            <c:numRef>
              <c:f>ListPts!$E$80:$E$86</c:f>
              <c:numCache>
                <c:formatCode>General</c:formatCode>
                <c:ptCount val="7"/>
                <c:pt idx="0">
                  <c:v>1.43881439E6</c:v>
                </c:pt>
                <c:pt idx="1">
                  <c:v>1.43794673E6</c:v>
                </c:pt>
                <c:pt idx="2">
                  <c:v>1.43725031E6</c:v>
                </c:pt>
                <c:pt idx="3">
                  <c:v>1.43632389E6</c:v>
                </c:pt>
                <c:pt idx="4">
                  <c:v>1.43556911E6</c:v>
                </c:pt>
                <c:pt idx="5">
                  <c:v>1.43539515E6</c:v>
                </c:pt>
                <c:pt idx="6">
                  <c:v>1.4351103E6</c:v>
                </c:pt>
              </c:numCache>
            </c:numRef>
          </c:yVal>
          <c:smooth val="0"/>
        </c:ser>
        <c:ser>
          <c:idx val="2"/>
          <c:order val="2"/>
          <c:tx>
            <c:v>New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9BBB59">
                  <a:lumMod val="50000"/>
                </a:srgbClr>
              </a:solidFill>
            </c:spPr>
          </c:marker>
          <c:xVal>
            <c:numRef>
              <c:f>ListPts!$D$2:$D$6</c:f>
              <c:numCache>
                <c:formatCode>General</c:formatCode>
                <c:ptCount val="5"/>
                <c:pt idx="0">
                  <c:v>981935.5283333333</c:v>
                </c:pt>
                <c:pt idx="1">
                  <c:v>982476.0066666665</c:v>
                </c:pt>
                <c:pt idx="2">
                  <c:v>983016.4849999999</c:v>
                </c:pt>
                <c:pt idx="3">
                  <c:v>983556.963333333</c:v>
                </c:pt>
                <c:pt idx="4">
                  <c:v>984097.4416666664</c:v>
                </c:pt>
              </c:numCache>
            </c:numRef>
          </c:xVal>
          <c:yVal>
            <c:numRef>
              <c:f>ListPts!$E$2:$E$6</c:f>
              <c:numCache>
                <c:formatCode>General</c:formatCode>
                <c:ptCount val="5"/>
                <c:pt idx="0">
                  <c:v>1.43837678333333E6</c:v>
                </c:pt>
                <c:pt idx="1">
                  <c:v>1.43754881666667E6</c:v>
                </c:pt>
                <c:pt idx="2">
                  <c:v>1.43672085E6</c:v>
                </c:pt>
                <c:pt idx="3">
                  <c:v>1.43589288333333E6</c:v>
                </c:pt>
                <c:pt idx="4">
                  <c:v>1.43506491666667E6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80696"/>
        <c:axId val="2140685336"/>
      </c:scatterChart>
      <c:valAx>
        <c:axId val="2140680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0685336"/>
        <c:crosses val="autoZero"/>
        <c:crossBetween val="midCat"/>
      </c:valAx>
      <c:valAx>
        <c:axId val="214068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8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'Jun1'!$I$2:$I$98</c:f>
              <c:numCache>
                <c:formatCode>0.00</c:formatCode>
                <c:ptCount val="97"/>
                <c:pt idx="0">
                  <c:v>1.598548192060353</c:v>
                </c:pt>
                <c:pt idx="1">
                  <c:v>1.751235251270142</c:v>
                </c:pt>
                <c:pt idx="2">
                  <c:v>1.88686517246379</c:v>
                </c:pt>
                <c:pt idx="3">
                  <c:v>1.857228355656088</c:v>
                </c:pt>
                <c:pt idx="4">
                  <c:v>1.791063556129463</c:v>
                </c:pt>
                <c:pt idx="5">
                  <c:v>1.719777518844739</c:v>
                </c:pt>
                <c:pt idx="6">
                  <c:v>1.807608421382784</c:v>
                </c:pt>
                <c:pt idx="7">
                  <c:v>2.003958118122413</c:v>
                </c:pt>
                <c:pt idx="8">
                  <c:v>1.908531918817641</c:v>
                </c:pt>
                <c:pt idx="9">
                  <c:v>1.981916508598921</c:v>
                </c:pt>
                <c:pt idx="10">
                  <c:v>2.008601393744492</c:v>
                </c:pt>
                <c:pt idx="11">
                  <c:v>2.010421393734592</c:v>
                </c:pt>
                <c:pt idx="12">
                  <c:v>2.008491981897212</c:v>
                </c:pt>
                <c:pt idx="13">
                  <c:v>1.984698716619904</c:v>
                </c:pt>
                <c:pt idx="14">
                  <c:v>1.992756255508086</c:v>
                </c:pt>
                <c:pt idx="15">
                  <c:v>2.016700016269373</c:v>
                </c:pt>
                <c:pt idx="16">
                  <c:v>2.012709176213564</c:v>
                </c:pt>
                <c:pt idx="17">
                  <c:v>2.006611141996891</c:v>
                </c:pt>
                <c:pt idx="18">
                  <c:v>2.00864663099531</c:v>
                </c:pt>
                <c:pt idx="19">
                  <c:v>2.01308788601829</c:v>
                </c:pt>
                <c:pt idx="20">
                  <c:v>2.012445129912293</c:v>
                </c:pt>
                <c:pt idx="21">
                  <c:v>2.01033934139547</c:v>
                </c:pt>
                <c:pt idx="22">
                  <c:v>2.005157020515119</c:v>
                </c:pt>
                <c:pt idx="23">
                  <c:v>1.997478824234399</c:v>
                </c:pt>
                <c:pt idx="24">
                  <c:v>1.998467563227574</c:v>
                </c:pt>
                <c:pt idx="25">
                  <c:v>2.002171213972964</c:v>
                </c:pt>
                <c:pt idx="26">
                  <c:v>2.00018321430366</c:v>
                </c:pt>
                <c:pt idx="27">
                  <c:v>2.001129193781547</c:v>
                </c:pt>
                <c:pt idx="28">
                  <c:v>2.000698883702154</c:v>
                </c:pt>
                <c:pt idx="29">
                  <c:v>1.999482741219986</c:v>
                </c:pt>
                <c:pt idx="30">
                  <c:v>1.998673125460796</c:v>
                </c:pt>
                <c:pt idx="31">
                  <c:v>1.997083327982552</c:v>
                </c:pt>
                <c:pt idx="32">
                  <c:v>1.997058938569346</c:v>
                </c:pt>
                <c:pt idx="33">
                  <c:v>1.986399053364518</c:v>
                </c:pt>
                <c:pt idx="34">
                  <c:v>1.980904397890251</c:v>
                </c:pt>
                <c:pt idx="35">
                  <c:v>1.988083020287992</c:v>
                </c:pt>
                <c:pt idx="36">
                  <c:v>1.979973774073074</c:v>
                </c:pt>
                <c:pt idx="37">
                  <c:v>1.991229396951507</c:v>
                </c:pt>
                <c:pt idx="38">
                  <c:v>1.965018665543971</c:v>
                </c:pt>
                <c:pt idx="39">
                  <c:v>1.935165202134715</c:v>
                </c:pt>
                <c:pt idx="40">
                  <c:v>1.840220245370754</c:v>
                </c:pt>
                <c:pt idx="41">
                  <c:v>1.958180542963763</c:v>
                </c:pt>
                <c:pt idx="42">
                  <c:v>1.955723727995926</c:v>
                </c:pt>
                <c:pt idx="43">
                  <c:v>1.926070261772145</c:v>
                </c:pt>
                <c:pt idx="44">
                  <c:v>1.95389083757293</c:v>
                </c:pt>
                <c:pt idx="45">
                  <c:v>1.989854017267783</c:v>
                </c:pt>
                <c:pt idx="46">
                  <c:v>1.972118588878973</c:v>
                </c:pt>
                <c:pt idx="47">
                  <c:v>1.994188316088966</c:v>
                </c:pt>
                <c:pt idx="48">
                  <c:v>1.791535564812065</c:v>
                </c:pt>
                <c:pt idx="49">
                  <c:v>1.715900189314043</c:v>
                </c:pt>
                <c:pt idx="50">
                  <c:v>1.94456262795874</c:v>
                </c:pt>
                <c:pt idx="51">
                  <c:v>1.951626013353926</c:v>
                </c:pt>
                <c:pt idx="52">
                  <c:v>1.878385336092046</c:v>
                </c:pt>
                <c:pt idx="53">
                  <c:v>1.834779448873517</c:v>
                </c:pt>
                <c:pt idx="54">
                  <c:v>1.876246453803916</c:v>
                </c:pt>
                <c:pt idx="55">
                  <c:v>1.917439330231514</c:v>
                </c:pt>
                <c:pt idx="56">
                  <c:v>1.944251496673532</c:v>
                </c:pt>
                <c:pt idx="57">
                  <c:v>1.933520041377509</c:v>
                </c:pt>
                <c:pt idx="58">
                  <c:v>1.911509331878552</c:v>
                </c:pt>
                <c:pt idx="59">
                  <c:v>1.898683103533567</c:v>
                </c:pt>
                <c:pt idx="60">
                  <c:v>1.898849402793472</c:v>
                </c:pt>
                <c:pt idx="61">
                  <c:v>1.870874154150582</c:v>
                </c:pt>
                <c:pt idx="62">
                  <c:v>1.903577851720989</c:v>
                </c:pt>
                <c:pt idx="63">
                  <c:v>1.918091431286137</c:v>
                </c:pt>
                <c:pt idx="64">
                  <c:v>1.892027440690615</c:v>
                </c:pt>
                <c:pt idx="65">
                  <c:v>1.874888456422389</c:v>
                </c:pt>
                <c:pt idx="66">
                  <c:v>1.885282523937172</c:v>
                </c:pt>
                <c:pt idx="67">
                  <c:v>1.941317668610523</c:v>
                </c:pt>
                <c:pt idx="68">
                  <c:v>1.923238704454804</c:v>
                </c:pt>
                <c:pt idx="69">
                  <c:v>1.870346626317564</c:v>
                </c:pt>
                <c:pt idx="70">
                  <c:v>1.908576337479805</c:v>
                </c:pt>
                <c:pt idx="71">
                  <c:v>1.900830818739017</c:v>
                </c:pt>
                <c:pt idx="72">
                  <c:v>1.896391615201709</c:v>
                </c:pt>
                <c:pt idx="73">
                  <c:v>1.907855067728249</c:v>
                </c:pt>
                <c:pt idx="74">
                  <c:v>1.857409230477929</c:v>
                </c:pt>
                <c:pt idx="75">
                  <c:v>1.781899704079458</c:v>
                </c:pt>
                <c:pt idx="76">
                  <c:v>1.83718127662829</c:v>
                </c:pt>
                <c:pt idx="77">
                  <c:v>1.815319926430587</c:v>
                </c:pt>
                <c:pt idx="78">
                  <c:v>1.690214837701071</c:v>
                </c:pt>
                <c:pt idx="79">
                  <c:v>1.690975457057053</c:v>
                </c:pt>
                <c:pt idx="80">
                  <c:v>1.691736076413036</c:v>
                </c:pt>
                <c:pt idx="81">
                  <c:v>1.69249669576902</c:v>
                </c:pt>
                <c:pt idx="82">
                  <c:v>1.693257315124626</c:v>
                </c:pt>
                <c:pt idx="83">
                  <c:v>1.901170775678464</c:v>
                </c:pt>
                <c:pt idx="84">
                  <c:v>2.007590616862797</c:v>
                </c:pt>
                <c:pt idx="85">
                  <c:v>2.01791216622067</c:v>
                </c:pt>
                <c:pt idx="86">
                  <c:v>1.992698019432996</c:v>
                </c:pt>
                <c:pt idx="87">
                  <c:v>1.938140457608553</c:v>
                </c:pt>
                <c:pt idx="88">
                  <c:v>1.970938933654593</c:v>
                </c:pt>
                <c:pt idx="89">
                  <c:v>1.972195286504707</c:v>
                </c:pt>
                <c:pt idx="90">
                  <c:v>1.973287859525948</c:v>
                </c:pt>
                <c:pt idx="91">
                  <c:v>1.999170114339741</c:v>
                </c:pt>
                <c:pt idx="92">
                  <c:v>2.005530615048269</c:v>
                </c:pt>
                <c:pt idx="93">
                  <c:v>2.007649843740515</c:v>
                </c:pt>
                <c:pt idx="94">
                  <c:v>2.006581576613672</c:v>
                </c:pt>
                <c:pt idx="95">
                  <c:v>2.003225291702586</c:v>
                </c:pt>
                <c:pt idx="96">
                  <c:v>1.997856401980858</c:v>
                </c:pt>
              </c:numCache>
            </c:numRef>
          </c:xVal>
          <c:yVal>
            <c:numRef>
              <c:f>'Jun1'!$C$2:$C$98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776"/>
        <c:axId val="2140857880"/>
      </c:scatterChart>
      <c:valAx>
        <c:axId val="214085477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857880"/>
        <c:crosses val="autoZero"/>
        <c:crossBetween val="midCat"/>
      </c:valAx>
      <c:valAx>
        <c:axId val="214085788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5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'Jun2'!$I$2:$I$98</c:f>
              <c:numCache>
                <c:formatCode>0.00</c:formatCode>
                <c:ptCount val="97"/>
                <c:pt idx="0">
                  <c:v>0.351530466338751</c:v>
                </c:pt>
                <c:pt idx="1">
                  <c:v>0.450996050823918</c:v>
                </c:pt>
                <c:pt idx="2">
                  <c:v>0.472065842405877</c:v>
                </c:pt>
                <c:pt idx="3">
                  <c:v>0.408034815457454</c:v>
                </c:pt>
                <c:pt idx="4">
                  <c:v>0.616916860445046</c:v>
                </c:pt>
                <c:pt idx="5">
                  <c:v>0.66388130537178</c:v>
                </c:pt>
                <c:pt idx="6">
                  <c:v>0.696701599968352</c:v>
                </c:pt>
                <c:pt idx="7">
                  <c:v>0.77582907066578</c:v>
                </c:pt>
                <c:pt idx="8">
                  <c:v>0.739455359078607</c:v>
                </c:pt>
                <c:pt idx="9">
                  <c:v>0.767745128936538</c:v>
                </c:pt>
                <c:pt idx="10">
                  <c:v>0.776475612766075</c:v>
                </c:pt>
                <c:pt idx="11">
                  <c:v>0.776545660300441</c:v>
                </c:pt>
                <c:pt idx="12">
                  <c:v>0.774926489986512</c:v>
                </c:pt>
                <c:pt idx="13">
                  <c:v>0.766533929746957</c:v>
                </c:pt>
                <c:pt idx="14">
                  <c:v>0.76972683374841</c:v>
                </c:pt>
                <c:pt idx="15">
                  <c:v>0.78011445529954</c:v>
                </c:pt>
                <c:pt idx="16">
                  <c:v>0.780025877511625</c:v>
                </c:pt>
                <c:pt idx="17">
                  <c:v>0.779426973927771</c:v>
                </c:pt>
                <c:pt idx="18">
                  <c:v>0.780506195636681</c:v>
                </c:pt>
                <c:pt idx="19">
                  <c:v>0.783077652852351</c:v>
                </c:pt>
                <c:pt idx="20">
                  <c:v>0.784379204171141</c:v>
                </c:pt>
                <c:pt idx="21">
                  <c:v>0.784830838910694</c:v>
                </c:pt>
                <c:pt idx="22">
                  <c:v>0.784284010093091</c:v>
                </c:pt>
                <c:pt idx="23">
                  <c:v>0.782752664989293</c:v>
                </c:pt>
                <c:pt idx="24">
                  <c:v>0.785119296699231</c:v>
                </c:pt>
                <c:pt idx="25">
                  <c:v>0.788284954340448</c:v>
                </c:pt>
                <c:pt idx="26">
                  <c:v>0.789473098554985</c:v>
                </c:pt>
                <c:pt idx="27">
                  <c:v>0.792216306563246</c:v>
                </c:pt>
                <c:pt idx="28">
                  <c:v>0.793899131078267</c:v>
                </c:pt>
                <c:pt idx="29">
                  <c:v>0.794757474738558</c:v>
                </c:pt>
                <c:pt idx="30">
                  <c:v>0.795486423302296</c:v>
                </c:pt>
                <c:pt idx="31">
                  <c:v>0.795556801523606</c:v>
                </c:pt>
                <c:pt idx="32">
                  <c:v>0.796250654096552</c:v>
                </c:pt>
                <c:pt idx="33">
                  <c:v>0.793372807949046</c:v>
                </c:pt>
                <c:pt idx="34">
                  <c:v>0.792677800656883</c:v>
                </c:pt>
                <c:pt idx="35">
                  <c:v>0.796944009549464</c:v>
                </c:pt>
                <c:pt idx="36">
                  <c:v>0.793650098193647</c:v>
                </c:pt>
                <c:pt idx="37">
                  <c:v>0.797756370455818</c:v>
                </c:pt>
                <c:pt idx="38">
                  <c:v>0.788762248242637</c:v>
                </c:pt>
                <c:pt idx="39">
                  <c:v>0.777751248367865</c:v>
                </c:pt>
                <c:pt idx="40">
                  <c:v>0.739254247749971</c:v>
                </c:pt>
                <c:pt idx="41">
                  <c:v>0.785189589328578</c:v>
                </c:pt>
                <c:pt idx="42">
                  <c:v>0.782252035989561</c:v>
                </c:pt>
                <c:pt idx="43">
                  <c:v>0.768029067569347</c:v>
                </c:pt>
                <c:pt idx="44">
                  <c:v>0.777838703019749</c:v>
                </c:pt>
                <c:pt idx="45">
                  <c:v>0.790210939194263</c:v>
                </c:pt>
                <c:pt idx="46">
                  <c:v>0.779398714988666</c:v>
                </c:pt>
                <c:pt idx="47">
                  <c:v>0.786745529998617</c:v>
                </c:pt>
                <c:pt idx="48">
                  <c:v>0.695753313799984</c:v>
                </c:pt>
                <c:pt idx="49">
                  <c:v>0.638107213438875</c:v>
                </c:pt>
                <c:pt idx="50">
                  <c:v>0.68054968822694</c:v>
                </c:pt>
                <c:pt idx="51">
                  <c:v>0.67437727733046</c:v>
                </c:pt>
                <c:pt idx="52">
                  <c:v>0.636848297925401</c:v>
                </c:pt>
                <c:pt idx="53">
                  <c:v>0.628333615746991</c:v>
                </c:pt>
                <c:pt idx="54">
                  <c:v>0.639467478769309</c:v>
                </c:pt>
                <c:pt idx="55">
                  <c:v>0.653041585650529</c:v>
                </c:pt>
                <c:pt idx="56">
                  <c:v>0.647919924707158</c:v>
                </c:pt>
                <c:pt idx="57">
                  <c:v>0.636163592615056</c:v>
                </c:pt>
                <c:pt idx="58">
                  <c:v>0.62031993858649</c:v>
                </c:pt>
                <c:pt idx="59">
                  <c:v>0.617476814287087</c:v>
                </c:pt>
                <c:pt idx="60">
                  <c:v>0.615409634101069</c:v>
                </c:pt>
                <c:pt idx="61">
                  <c:v>0.608738806954576</c:v>
                </c:pt>
                <c:pt idx="62">
                  <c:v>0.621786187813949</c:v>
                </c:pt>
                <c:pt idx="63">
                  <c:v>0.611207555866146</c:v>
                </c:pt>
                <c:pt idx="64">
                  <c:v>0.596811809758002</c:v>
                </c:pt>
                <c:pt idx="65">
                  <c:v>0.593841542738425</c:v>
                </c:pt>
                <c:pt idx="66">
                  <c:v>0.596818673999544</c:v>
                </c:pt>
                <c:pt idx="67">
                  <c:v>0.614858832604246</c:v>
                </c:pt>
                <c:pt idx="68">
                  <c:v>0.595457158876706</c:v>
                </c:pt>
                <c:pt idx="69">
                  <c:v>0.582444275819912</c:v>
                </c:pt>
                <c:pt idx="70">
                  <c:v>0.593536279775586</c:v>
                </c:pt>
                <c:pt idx="71">
                  <c:v>0.579954336503529</c:v>
                </c:pt>
                <c:pt idx="72">
                  <c:v>0.587253025653974</c:v>
                </c:pt>
                <c:pt idx="73">
                  <c:v>0.575398215339307</c:v>
                </c:pt>
                <c:pt idx="74">
                  <c:v>0.563207302604699</c:v>
                </c:pt>
                <c:pt idx="75">
                  <c:v>0.543377323626953</c:v>
                </c:pt>
                <c:pt idx="76">
                  <c:v>0.588770714701487</c:v>
                </c:pt>
                <c:pt idx="77">
                  <c:v>0.581535810686534</c:v>
                </c:pt>
                <c:pt idx="78">
                  <c:v>0.608515023632223</c:v>
                </c:pt>
                <c:pt idx="79">
                  <c:v>0.675815182502335</c:v>
                </c:pt>
                <c:pt idx="80">
                  <c:v>0.743115341372447</c:v>
                </c:pt>
                <c:pt idx="81">
                  <c:v>0.810415500242559</c:v>
                </c:pt>
                <c:pt idx="82">
                  <c:v>0.877715659112476</c:v>
                </c:pt>
                <c:pt idx="83">
                  <c:v>1.060576998113778</c:v>
                </c:pt>
                <c:pt idx="84">
                  <c:v>1.157688777098142</c:v>
                </c:pt>
                <c:pt idx="85">
                  <c:v>1.212305100688205</c:v>
                </c:pt>
                <c:pt idx="86">
                  <c:v>1.183090018219052</c:v>
                </c:pt>
                <c:pt idx="87">
                  <c:v>1.251621938085253</c:v>
                </c:pt>
                <c:pt idx="88">
                  <c:v>1.32620267408684</c:v>
                </c:pt>
                <c:pt idx="89">
                  <c:v>1.3612145668459</c:v>
                </c:pt>
                <c:pt idx="90">
                  <c:v>1.39766485335788</c:v>
                </c:pt>
                <c:pt idx="91">
                  <c:v>1.45036641788091</c:v>
                </c:pt>
                <c:pt idx="92">
                  <c:v>1.469856662923521</c:v>
                </c:pt>
                <c:pt idx="93">
                  <c:v>1.490334672414048</c:v>
                </c:pt>
                <c:pt idx="94">
                  <c:v>1.493409934604632</c:v>
                </c:pt>
                <c:pt idx="95">
                  <c:v>1.495087949850586</c:v>
                </c:pt>
                <c:pt idx="96">
                  <c:v>1.51149799147384</c:v>
                </c:pt>
              </c:numCache>
            </c:numRef>
          </c:xVal>
          <c:yVal>
            <c:numRef>
              <c:f>'Jun2'!$C$2:$C$98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27864"/>
        <c:axId val="2126530952"/>
      </c:scatterChart>
      <c:valAx>
        <c:axId val="2126527864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6530952"/>
        <c:crosses val="autoZero"/>
        <c:crossBetween val="midCat"/>
      </c:valAx>
      <c:valAx>
        <c:axId val="212653095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2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'Jul1'!$I$2:$I$98</c:f>
              <c:numCache>
                <c:formatCode>0.00</c:formatCode>
                <c:ptCount val="97"/>
                <c:pt idx="0">
                  <c:v>2.542415951304021</c:v>
                </c:pt>
                <c:pt idx="1">
                  <c:v>2.814707692440929</c:v>
                </c:pt>
                <c:pt idx="2">
                  <c:v>3.041154605431256</c:v>
                </c:pt>
                <c:pt idx="3">
                  <c:v>2.985014969624305</c:v>
                </c:pt>
                <c:pt idx="4">
                  <c:v>2.892441747003573</c:v>
                </c:pt>
                <c:pt idx="5">
                  <c:v>2.75600150778428</c:v>
                </c:pt>
                <c:pt idx="6">
                  <c:v>2.913228070946365</c:v>
                </c:pt>
                <c:pt idx="7">
                  <c:v>3.238730695211701</c:v>
                </c:pt>
                <c:pt idx="8">
                  <c:v>3.082391575534531</c:v>
                </c:pt>
                <c:pt idx="9">
                  <c:v>3.191279529763767</c:v>
                </c:pt>
                <c:pt idx="10">
                  <c:v>3.245672981169659</c:v>
                </c:pt>
                <c:pt idx="11">
                  <c:v>3.255046530568541</c:v>
                </c:pt>
                <c:pt idx="12">
                  <c:v>3.248658849455993</c:v>
                </c:pt>
                <c:pt idx="13">
                  <c:v>3.205546913757777</c:v>
                </c:pt>
                <c:pt idx="14">
                  <c:v>3.234232350094371</c:v>
                </c:pt>
                <c:pt idx="15">
                  <c:v>3.265051935543379</c:v>
                </c:pt>
                <c:pt idx="16">
                  <c:v>3.243830298280423</c:v>
                </c:pt>
                <c:pt idx="17">
                  <c:v>3.229886508620629</c:v>
                </c:pt>
                <c:pt idx="18">
                  <c:v>3.24266405213257</c:v>
                </c:pt>
                <c:pt idx="19">
                  <c:v>3.253012316622745</c:v>
                </c:pt>
                <c:pt idx="20">
                  <c:v>3.252715965470575</c:v>
                </c:pt>
                <c:pt idx="21">
                  <c:v>3.244012800590517</c:v>
                </c:pt>
                <c:pt idx="22">
                  <c:v>3.235282191324753</c:v>
                </c:pt>
                <c:pt idx="23">
                  <c:v>3.224986612089606</c:v>
                </c:pt>
                <c:pt idx="24">
                  <c:v>3.23300637335102</c:v>
                </c:pt>
                <c:pt idx="25">
                  <c:v>3.248372795945752</c:v>
                </c:pt>
                <c:pt idx="26">
                  <c:v>3.240182717284654</c:v>
                </c:pt>
                <c:pt idx="27">
                  <c:v>3.223735058855976</c:v>
                </c:pt>
                <c:pt idx="28">
                  <c:v>3.22405813725213</c:v>
                </c:pt>
                <c:pt idx="29">
                  <c:v>3.226396934588199</c:v>
                </c:pt>
                <c:pt idx="30">
                  <c:v>3.224299852238792</c:v>
                </c:pt>
                <c:pt idx="31">
                  <c:v>3.221707538876393</c:v>
                </c:pt>
                <c:pt idx="32">
                  <c:v>3.224831398594196</c:v>
                </c:pt>
                <c:pt idx="33">
                  <c:v>3.202574133909772</c:v>
                </c:pt>
                <c:pt idx="34">
                  <c:v>3.191870081720781</c:v>
                </c:pt>
                <c:pt idx="35">
                  <c:v>3.200156890584468</c:v>
                </c:pt>
                <c:pt idx="36">
                  <c:v>3.191796224356113</c:v>
                </c:pt>
                <c:pt idx="37">
                  <c:v>3.217802910412596</c:v>
                </c:pt>
                <c:pt idx="38">
                  <c:v>3.170800467707402</c:v>
                </c:pt>
                <c:pt idx="39">
                  <c:v>3.114603599911608</c:v>
                </c:pt>
                <c:pt idx="40">
                  <c:v>2.956292611541575</c:v>
                </c:pt>
                <c:pt idx="41">
                  <c:v>3.132709347658031</c:v>
                </c:pt>
                <c:pt idx="42">
                  <c:v>3.137750978225127</c:v>
                </c:pt>
                <c:pt idx="43">
                  <c:v>3.101695351777786</c:v>
                </c:pt>
                <c:pt idx="44">
                  <c:v>3.155650461246954</c:v>
                </c:pt>
                <c:pt idx="45">
                  <c:v>3.214666891036536</c:v>
                </c:pt>
                <c:pt idx="46">
                  <c:v>3.184005075658126</c:v>
                </c:pt>
                <c:pt idx="47">
                  <c:v>3.231892851180761</c:v>
                </c:pt>
                <c:pt idx="48">
                  <c:v>2.898258916520548</c:v>
                </c:pt>
                <c:pt idx="49">
                  <c:v>2.750824386512205</c:v>
                </c:pt>
                <c:pt idx="50">
                  <c:v>3.071054980827743</c:v>
                </c:pt>
                <c:pt idx="51">
                  <c:v>3.088292088143289</c:v>
                </c:pt>
                <c:pt idx="52">
                  <c:v>2.993979501943382</c:v>
                </c:pt>
                <c:pt idx="53">
                  <c:v>2.936885512196655</c:v>
                </c:pt>
                <c:pt idx="54">
                  <c:v>3.011993512604044</c:v>
                </c:pt>
                <c:pt idx="55">
                  <c:v>3.087588086787432</c:v>
                </c:pt>
                <c:pt idx="56">
                  <c:v>3.130782883327578</c:v>
                </c:pt>
                <c:pt idx="57">
                  <c:v>3.114962428561817</c:v>
                </c:pt>
                <c:pt idx="58">
                  <c:v>3.080214756369342</c:v>
                </c:pt>
                <c:pt idx="59">
                  <c:v>3.063280705814364</c:v>
                </c:pt>
                <c:pt idx="60">
                  <c:v>3.062612306945796</c:v>
                </c:pt>
                <c:pt idx="61">
                  <c:v>3.014380657187298</c:v>
                </c:pt>
                <c:pt idx="62">
                  <c:v>3.065470799435474</c:v>
                </c:pt>
                <c:pt idx="63">
                  <c:v>3.089892247585631</c:v>
                </c:pt>
                <c:pt idx="64">
                  <c:v>3.050146194061299</c:v>
                </c:pt>
                <c:pt idx="65">
                  <c:v>3.024172113776042</c:v>
                </c:pt>
                <c:pt idx="66">
                  <c:v>3.038547114601148</c:v>
                </c:pt>
                <c:pt idx="67">
                  <c:v>3.126982653310283</c:v>
                </c:pt>
                <c:pt idx="68">
                  <c:v>3.08911525897337</c:v>
                </c:pt>
                <c:pt idx="69">
                  <c:v>3.002962544898463</c:v>
                </c:pt>
                <c:pt idx="70">
                  <c:v>3.066628963428254</c:v>
                </c:pt>
                <c:pt idx="71">
                  <c:v>3.057283246639515</c:v>
                </c:pt>
                <c:pt idx="72">
                  <c:v>3.051102673667293</c:v>
                </c:pt>
                <c:pt idx="73">
                  <c:v>3.07324063242945</c:v>
                </c:pt>
                <c:pt idx="74">
                  <c:v>2.996729772563232</c:v>
                </c:pt>
                <c:pt idx="75">
                  <c:v>2.877114556085318</c:v>
                </c:pt>
                <c:pt idx="76">
                  <c:v>2.95809514765392</c:v>
                </c:pt>
                <c:pt idx="77">
                  <c:v>2.917954364359209</c:v>
                </c:pt>
                <c:pt idx="78">
                  <c:v>2.719472389530622</c:v>
                </c:pt>
                <c:pt idx="79">
                  <c:v>2.723307585842991</c:v>
                </c:pt>
                <c:pt idx="80">
                  <c:v>2.72714278215536</c:v>
                </c:pt>
                <c:pt idx="81">
                  <c:v>2.73097797846773</c:v>
                </c:pt>
                <c:pt idx="82">
                  <c:v>2.73481317477949</c:v>
                </c:pt>
                <c:pt idx="83">
                  <c:v>3.073543757714491</c:v>
                </c:pt>
                <c:pt idx="84">
                  <c:v>3.243246391797586</c:v>
                </c:pt>
                <c:pt idx="85">
                  <c:v>3.242025758107866</c:v>
                </c:pt>
                <c:pt idx="86">
                  <c:v>3.159972578544138</c:v>
                </c:pt>
                <c:pt idx="87">
                  <c:v>3.082479962148831</c:v>
                </c:pt>
                <c:pt idx="88">
                  <c:v>3.134601814327376</c:v>
                </c:pt>
                <c:pt idx="89">
                  <c:v>3.144624394261903</c:v>
                </c:pt>
                <c:pt idx="90">
                  <c:v>3.155232978872056</c:v>
                </c:pt>
                <c:pt idx="91">
                  <c:v>3.198321961037543</c:v>
                </c:pt>
                <c:pt idx="92">
                  <c:v>3.205978107893807</c:v>
                </c:pt>
                <c:pt idx="93">
                  <c:v>3.210500573081453</c:v>
                </c:pt>
                <c:pt idx="94">
                  <c:v>3.21036861040736</c:v>
                </c:pt>
                <c:pt idx="95">
                  <c:v>3.187356063718273</c:v>
                </c:pt>
                <c:pt idx="96">
                  <c:v>3.172239862394936</c:v>
                </c:pt>
              </c:numCache>
            </c:numRef>
          </c:xVal>
          <c:yVal>
            <c:numRef>
              <c:f>'Jul1'!$C$2:$C$98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95160"/>
        <c:axId val="2128798248"/>
      </c:scatterChart>
      <c:valAx>
        <c:axId val="212879516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8798248"/>
        <c:crosses val="autoZero"/>
        <c:crossBetween val="midCat"/>
      </c:valAx>
      <c:valAx>
        <c:axId val="2128798248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9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'Jul2'!$I$2:$I$98</c:f>
              <c:numCache>
                <c:formatCode>0.00</c:formatCode>
                <c:ptCount val="97"/>
                <c:pt idx="0">
                  <c:v>0.377819424691369</c:v>
                </c:pt>
                <c:pt idx="1">
                  <c:v>0.488843666193229</c:v>
                </c:pt>
                <c:pt idx="2">
                  <c:v>0.511123475937277</c:v>
                </c:pt>
                <c:pt idx="3">
                  <c:v>0.439086322705019</c:v>
                </c:pt>
                <c:pt idx="4">
                  <c:v>0.680950765258723</c:v>
                </c:pt>
                <c:pt idx="5">
                  <c:v>0.738644865314643</c:v>
                </c:pt>
                <c:pt idx="6">
                  <c:v>0.77466295738304</c:v>
                </c:pt>
                <c:pt idx="7">
                  <c:v>0.864220812457999</c:v>
                </c:pt>
                <c:pt idx="8">
                  <c:v>0.823378702068562</c:v>
                </c:pt>
                <c:pt idx="9">
                  <c:v>0.854404435449465</c:v>
                </c:pt>
                <c:pt idx="10">
                  <c:v>0.863905191225194</c:v>
                </c:pt>
                <c:pt idx="11">
                  <c:v>0.863724711666373</c:v>
                </c:pt>
                <c:pt idx="12">
                  <c:v>0.861638122668256</c:v>
                </c:pt>
                <c:pt idx="13">
                  <c:v>0.852450360351923</c:v>
                </c:pt>
                <c:pt idx="14">
                  <c:v>0.856294631628863</c:v>
                </c:pt>
                <c:pt idx="15">
                  <c:v>0.867804672983279</c:v>
                </c:pt>
                <c:pt idx="16">
                  <c:v>0.867385833343782</c:v>
                </c:pt>
                <c:pt idx="17">
                  <c:v>0.866947232004959</c:v>
                </c:pt>
                <c:pt idx="18">
                  <c:v>0.868142395415599</c:v>
                </c:pt>
                <c:pt idx="19">
                  <c:v>0.870857984962235</c:v>
                </c:pt>
                <c:pt idx="20">
                  <c:v>0.872331554285516</c:v>
                </c:pt>
                <c:pt idx="21">
                  <c:v>0.872760372717695</c:v>
                </c:pt>
                <c:pt idx="22">
                  <c:v>0.872227935218439</c:v>
                </c:pt>
                <c:pt idx="23">
                  <c:v>0.870620767048222</c:v>
                </c:pt>
                <c:pt idx="24">
                  <c:v>0.873283147649431</c:v>
                </c:pt>
                <c:pt idx="25">
                  <c:v>0.876717857685257</c:v>
                </c:pt>
                <c:pt idx="26">
                  <c:v>0.877997476561619</c:v>
                </c:pt>
                <c:pt idx="27">
                  <c:v>0.881017825901226</c:v>
                </c:pt>
                <c:pt idx="28">
                  <c:v>0.882913072956307</c:v>
                </c:pt>
                <c:pt idx="29">
                  <c:v>0.883770111964002</c:v>
                </c:pt>
                <c:pt idx="30">
                  <c:v>0.884433557116693</c:v>
                </c:pt>
                <c:pt idx="31">
                  <c:v>0.884359054373489</c:v>
                </c:pt>
                <c:pt idx="32">
                  <c:v>0.885131936491099</c:v>
                </c:pt>
                <c:pt idx="33">
                  <c:v>0.881899927378268</c:v>
                </c:pt>
                <c:pt idx="34">
                  <c:v>0.881002455554735</c:v>
                </c:pt>
                <c:pt idx="35">
                  <c:v>0.885730012572186</c:v>
                </c:pt>
                <c:pt idx="36">
                  <c:v>0.882071473373951</c:v>
                </c:pt>
                <c:pt idx="37">
                  <c:v>0.886509752280451</c:v>
                </c:pt>
                <c:pt idx="38">
                  <c:v>0.876456635864949</c:v>
                </c:pt>
                <c:pt idx="39">
                  <c:v>0.863971913481145</c:v>
                </c:pt>
                <c:pt idx="40">
                  <c:v>0.820412536574049</c:v>
                </c:pt>
                <c:pt idx="41">
                  <c:v>0.87022998555466</c:v>
                </c:pt>
                <c:pt idx="42">
                  <c:v>0.866703675221426</c:v>
                </c:pt>
                <c:pt idx="43">
                  <c:v>0.850678609991563</c:v>
                </c:pt>
                <c:pt idx="44">
                  <c:v>0.861455497716767</c:v>
                </c:pt>
                <c:pt idx="45">
                  <c:v>0.874599964940637</c:v>
                </c:pt>
                <c:pt idx="46">
                  <c:v>0.861687095902865</c:v>
                </c:pt>
                <c:pt idx="47">
                  <c:v>0.869482290705308</c:v>
                </c:pt>
                <c:pt idx="48">
                  <c:v>0.766224071333937</c:v>
                </c:pt>
                <c:pt idx="49">
                  <c:v>0.698254822699116</c:v>
                </c:pt>
                <c:pt idx="50">
                  <c:v>0.738995790045008</c:v>
                </c:pt>
                <c:pt idx="51">
                  <c:v>0.731696968230008</c:v>
                </c:pt>
                <c:pt idx="52">
                  <c:v>0.690044914922464</c:v>
                </c:pt>
                <c:pt idx="53">
                  <c:v>0.681737742059788</c:v>
                </c:pt>
                <c:pt idx="54">
                  <c:v>0.693601005779357</c:v>
                </c:pt>
                <c:pt idx="55">
                  <c:v>0.708442837662328</c:v>
                </c:pt>
                <c:pt idx="56">
                  <c:v>0.701612132559704</c:v>
                </c:pt>
                <c:pt idx="57">
                  <c:v>0.688265561814351</c:v>
                </c:pt>
                <c:pt idx="58">
                  <c:v>0.670427798885628</c:v>
                </c:pt>
                <c:pt idx="59">
                  <c:v>0.667538963992617</c:v>
                </c:pt>
                <c:pt idx="60">
                  <c:v>0.66478929507432</c:v>
                </c:pt>
                <c:pt idx="61">
                  <c:v>0.657685004750128</c:v>
                </c:pt>
                <c:pt idx="62">
                  <c:v>0.671604657434694</c:v>
                </c:pt>
                <c:pt idx="63">
                  <c:v>0.659304050777699</c:v>
                </c:pt>
                <c:pt idx="64">
                  <c:v>0.643210493000553</c:v>
                </c:pt>
                <c:pt idx="65">
                  <c:v>0.640074215101279</c:v>
                </c:pt>
                <c:pt idx="66">
                  <c:v>0.643119378635106</c:v>
                </c:pt>
                <c:pt idx="67">
                  <c:v>0.662378013748834</c:v>
                </c:pt>
                <c:pt idx="68">
                  <c:v>0.64058570020446</c:v>
                </c:pt>
                <c:pt idx="69">
                  <c:v>0.626519221667154</c:v>
                </c:pt>
                <c:pt idx="70">
                  <c:v>0.638089988545417</c:v>
                </c:pt>
                <c:pt idx="71">
                  <c:v>0.622333044281671</c:v>
                </c:pt>
                <c:pt idx="72">
                  <c:v>0.631549460389432</c:v>
                </c:pt>
                <c:pt idx="73">
                  <c:v>0.618120420053481</c:v>
                </c:pt>
                <c:pt idx="74">
                  <c:v>0.604374253582689</c:v>
                </c:pt>
                <c:pt idx="75">
                  <c:v>0.583297368710189</c:v>
                </c:pt>
                <c:pt idx="76">
                  <c:v>0.633322073824949</c:v>
                </c:pt>
                <c:pt idx="77">
                  <c:v>0.625041225215429</c:v>
                </c:pt>
                <c:pt idx="78">
                  <c:v>0.658696362281258</c:v>
                </c:pt>
                <c:pt idx="79">
                  <c:v>0.735688905194362</c:v>
                </c:pt>
                <c:pt idx="80">
                  <c:v>0.812681448107466</c:v>
                </c:pt>
                <c:pt idx="81">
                  <c:v>0.88967399102057</c:v>
                </c:pt>
                <c:pt idx="82">
                  <c:v>0.966666533933459</c:v>
                </c:pt>
                <c:pt idx="83">
                  <c:v>1.171282839623874</c:v>
                </c:pt>
                <c:pt idx="84">
                  <c:v>1.278710398294403</c:v>
                </c:pt>
                <c:pt idx="85">
                  <c:v>1.340248753001735</c:v>
                </c:pt>
                <c:pt idx="86">
                  <c:v>1.302677610717419</c:v>
                </c:pt>
                <c:pt idx="87">
                  <c:v>1.388863690571101</c:v>
                </c:pt>
                <c:pt idx="88">
                  <c:v>1.478398578740486</c:v>
                </c:pt>
                <c:pt idx="89">
                  <c:v>1.52272576949754</c:v>
                </c:pt>
                <c:pt idx="90">
                  <c:v>1.568152078642596</c:v>
                </c:pt>
                <c:pt idx="91">
                  <c:v>1.630551608744947</c:v>
                </c:pt>
                <c:pt idx="92">
                  <c:v>1.65285006415623</c:v>
                </c:pt>
                <c:pt idx="93">
                  <c:v>1.6777159908478</c:v>
                </c:pt>
                <c:pt idx="94">
                  <c:v>1.680598398587246</c:v>
                </c:pt>
                <c:pt idx="95">
                  <c:v>1.681820224637494</c:v>
                </c:pt>
                <c:pt idx="96">
                  <c:v>1.701950406696875</c:v>
                </c:pt>
              </c:numCache>
            </c:numRef>
          </c:xVal>
          <c:yVal>
            <c:numRef>
              <c:f>'Jul2'!$C$2:$C$98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55496"/>
        <c:axId val="2129858632"/>
      </c:scatterChart>
      <c:valAx>
        <c:axId val="212985549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9858632"/>
        <c:crosses val="autoZero"/>
        <c:crossBetween val="midCat"/>
      </c:valAx>
      <c:valAx>
        <c:axId val="212985863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5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'Aug1'!$I$2:$I$98</c:f>
              <c:numCache>
                <c:formatCode>0.00</c:formatCode>
                <c:ptCount val="97"/>
                <c:pt idx="0">
                  <c:v>2.733735424937382</c:v>
                </c:pt>
                <c:pt idx="1">
                  <c:v>3.032928177453174</c:v>
                </c:pt>
                <c:pt idx="2">
                  <c:v>3.282760422224048</c:v>
                </c:pt>
                <c:pt idx="3">
                  <c:v>3.222198749493575</c:v>
                </c:pt>
                <c:pt idx="4">
                  <c:v>3.128057537520515</c:v>
                </c:pt>
                <c:pt idx="5">
                  <c:v>2.975370265420891</c:v>
                </c:pt>
                <c:pt idx="6">
                  <c:v>3.152010286311663</c:v>
                </c:pt>
                <c:pt idx="7">
                  <c:v>3.504461881225888</c:v>
                </c:pt>
                <c:pt idx="8">
                  <c:v>3.331446101240074</c:v>
                </c:pt>
                <c:pt idx="9">
                  <c:v>3.441820835465851</c:v>
                </c:pt>
                <c:pt idx="10">
                  <c:v>3.498643081230137</c:v>
                </c:pt>
                <c:pt idx="11">
                  <c:v>3.51025862412247</c:v>
                </c:pt>
                <c:pt idx="12">
                  <c:v>3.502838744083416</c:v>
                </c:pt>
                <c:pt idx="13">
                  <c:v>3.455479529031583</c:v>
                </c:pt>
                <c:pt idx="14">
                  <c:v>3.493904136671559</c:v>
                </c:pt>
                <c:pt idx="15">
                  <c:v>3.525687721383698</c:v>
                </c:pt>
                <c:pt idx="16">
                  <c:v>3.496107332483965</c:v>
                </c:pt>
                <c:pt idx="17">
                  <c:v>3.477786286002333</c:v>
                </c:pt>
                <c:pt idx="18">
                  <c:v>3.49329111746901</c:v>
                </c:pt>
                <c:pt idx="19">
                  <c:v>3.505865335585496</c:v>
                </c:pt>
                <c:pt idx="20">
                  <c:v>3.505614096789865</c:v>
                </c:pt>
                <c:pt idx="21">
                  <c:v>3.494361473268587</c:v>
                </c:pt>
                <c:pt idx="22">
                  <c:v>3.483496767056134</c:v>
                </c:pt>
                <c:pt idx="23">
                  <c:v>3.472135230354626</c:v>
                </c:pt>
                <c:pt idx="24">
                  <c:v>3.48209431438883</c:v>
                </c:pt>
                <c:pt idx="25">
                  <c:v>3.501769378984426</c:v>
                </c:pt>
                <c:pt idx="26">
                  <c:v>3.493224912199578</c:v>
                </c:pt>
                <c:pt idx="27">
                  <c:v>3.468048399165516</c:v>
                </c:pt>
                <c:pt idx="28">
                  <c:v>3.465766256258428</c:v>
                </c:pt>
                <c:pt idx="29">
                  <c:v>3.467510941641811</c:v>
                </c:pt>
                <c:pt idx="30">
                  <c:v>3.465089386055239</c:v>
                </c:pt>
                <c:pt idx="31">
                  <c:v>3.461293147477292</c:v>
                </c:pt>
                <c:pt idx="32">
                  <c:v>3.466114021214468</c:v>
                </c:pt>
                <c:pt idx="33">
                  <c:v>3.439379249921269</c:v>
                </c:pt>
                <c:pt idx="34">
                  <c:v>3.425472455176315</c:v>
                </c:pt>
                <c:pt idx="35">
                  <c:v>3.431963497990675</c:v>
                </c:pt>
                <c:pt idx="36">
                  <c:v>3.424070056628944</c:v>
                </c:pt>
                <c:pt idx="37">
                  <c:v>3.453148440719613</c:v>
                </c:pt>
                <c:pt idx="38">
                  <c:v>3.400987015865619</c:v>
                </c:pt>
                <c:pt idx="39">
                  <c:v>3.337474050117002</c:v>
                </c:pt>
                <c:pt idx="40">
                  <c:v>3.163750442082818</c:v>
                </c:pt>
                <c:pt idx="41">
                  <c:v>3.345537655539167</c:v>
                </c:pt>
                <c:pt idx="42">
                  <c:v>3.352152478758687</c:v>
                </c:pt>
                <c:pt idx="43">
                  <c:v>3.318461340813063</c:v>
                </c:pt>
                <c:pt idx="44">
                  <c:v>3.382152268946919</c:v>
                </c:pt>
                <c:pt idx="45">
                  <c:v>3.448028309263192</c:v>
                </c:pt>
                <c:pt idx="46">
                  <c:v>3.414760486305644</c:v>
                </c:pt>
                <c:pt idx="47">
                  <c:v>3.46976078844567</c:v>
                </c:pt>
                <c:pt idx="48">
                  <c:v>3.109969664507056</c:v>
                </c:pt>
                <c:pt idx="49">
                  <c:v>2.944658307994938</c:v>
                </c:pt>
                <c:pt idx="50">
                  <c:v>3.272133501738263</c:v>
                </c:pt>
                <c:pt idx="51">
                  <c:v>3.285530467541172</c:v>
                </c:pt>
                <c:pt idx="52">
                  <c:v>3.190840143899212</c:v>
                </c:pt>
                <c:pt idx="53">
                  <c:v>3.136440431935775</c:v>
                </c:pt>
                <c:pt idx="54">
                  <c:v>3.222650955343885</c:v>
                </c:pt>
                <c:pt idx="55">
                  <c:v>3.310299736572694</c:v>
                </c:pt>
                <c:pt idx="56">
                  <c:v>3.359263471129979</c:v>
                </c:pt>
                <c:pt idx="57">
                  <c:v>3.34513993037263</c:v>
                </c:pt>
                <c:pt idx="58">
                  <c:v>3.310372884529078</c:v>
                </c:pt>
                <c:pt idx="59">
                  <c:v>3.294657838529482</c:v>
                </c:pt>
                <c:pt idx="60">
                  <c:v>3.295397125501122</c:v>
                </c:pt>
                <c:pt idx="61">
                  <c:v>3.243705666545307</c:v>
                </c:pt>
                <c:pt idx="62">
                  <c:v>3.300122323424782</c:v>
                </c:pt>
                <c:pt idx="63">
                  <c:v>3.328145818186515</c:v>
                </c:pt>
                <c:pt idx="64">
                  <c:v>3.287071627536736</c:v>
                </c:pt>
                <c:pt idx="65">
                  <c:v>3.26088795406948</c:v>
                </c:pt>
                <c:pt idx="66">
                  <c:v>3.277298618957204</c:v>
                </c:pt>
                <c:pt idx="67">
                  <c:v>3.373107097675938</c:v>
                </c:pt>
                <c:pt idx="68">
                  <c:v>3.330963606594351</c:v>
                </c:pt>
                <c:pt idx="69">
                  <c:v>3.237769981628556</c:v>
                </c:pt>
                <c:pt idx="70">
                  <c:v>3.307461361745396</c:v>
                </c:pt>
                <c:pt idx="71">
                  <c:v>3.298322309774005</c:v>
                </c:pt>
                <c:pt idx="72">
                  <c:v>3.292732446746437</c:v>
                </c:pt>
                <c:pt idx="73">
                  <c:v>3.318814587775204</c:v>
                </c:pt>
                <c:pt idx="74">
                  <c:v>3.239541382892156</c:v>
                </c:pt>
                <c:pt idx="75">
                  <c:v>3.113383620080226</c:v>
                </c:pt>
                <c:pt idx="76">
                  <c:v>3.199737508987225</c:v>
                </c:pt>
                <c:pt idx="77">
                  <c:v>3.152064097281801</c:v>
                </c:pt>
                <c:pt idx="78">
                  <c:v>2.939591444256558</c:v>
                </c:pt>
                <c:pt idx="79">
                  <c:v>2.945668025313347</c:v>
                </c:pt>
                <c:pt idx="80">
                  <c:v>2.951744606370136</c:v>
                </c:pt>
                <c:pt idx="81">
                  <c:v>2.957821187426924</c:v>
                </c:pt>
                <c:pt idx="82">
                  <c:v>2.963897768483053</c:v>
                </c:pt>
                <c:pt idx="83">
                  <c:v>3.333157414057138</c:v>
                </c:pt>
                <c:pt idx="84">
                  <c:v>3.51748130599174</c:v>
                </c:pt>
                <c:pt idx="85">
                  <c:v>3.509191621644715</c:v>
                </c:pt>
                <c:pt idx="86">
                  <c:v>3.403592435728728</c:v>
                </c:pt>
                <c:pt idx="87">
                  <c:v>3.316211049433589</c:v>
                </c:pt>
                <c:pt idx="88">
                  <c:v>3.372235681235181</c:v>
                </c:pt>
                <c:pt idx="89">
                  <c:v>3.384151969816097</c:v>
                </c:pt>
                <c:pt idx="90">
                  <c:v>3.399124699297527</c:v>
                </c:pt>
                <c:pt idx="91">
                  <c:v>3.447447140167561</c:v>
                </c:pt>
                <c:pt idx="92">
                  <c:v>3.453815777859206</c:v>
                </c:pt>
                <c:pt idx="93">
                  <c:v>3.457553650785996</c:v>
                </c:pt>
                <c:pt idx="94">
                  <c:v>3.455585598170371</c:v>
                </c:pt>
                <c:pt idx="95">
                  <c:v>3.424258202770357</c:v>
                </c:pt>
                <c:pt idx="96">
                  <c:v>3.402953834463247</c:v>
                </c:pt>
              </c:numCache>
            </c:numRef>
          </c:xVal>
          <c:yVal>
            <c:numRef>
              <c:f>'Aug1'!$C$2:$C$98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05832"/>
        <c:axId val="2128873544"/>
      </c:scatterChart>
      <c:valAx>
        <c:axId val="212660583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8873544"/>
        <c:crosses val="autoZero"/>
        <c:crossBetween val="midCat"/>
      </c:valAx>
      <c:valAx>
        <c:axId val="212887354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05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'Aug2'!$I$2:$I$98</c:f>
              <c:numCache>
                <c:formatCode>0.00</c:formatCode>
                <c:ptCount val="97"/>
                <c:pt idx="0">
                  <c:v>0.393598869027144</c:v>
                </c:pt>
                <c:pt idx="1">
                  <c:v>0.513879814861301</c:v>
                </c:pt>
                <c:pt idx="2">
                  <c:v>0.536438801747787</c:v>
                </c:pt>
                <c:pt idx="3">
                  <c:v>0.457624687312762</c:v>
                </c:pt>
                <c:pt idx="4">
                  <c:v>0.730604276075101</c:v>
                </c:pt>
                <c:pt idx="5">
                  <c:v>0.800207982862714</c:v>
                </c:pt>
                <c:pt idx="6">
                  <c:v>0.839020975312892</c:v>
                </c:pt>
                <c:pt idx="7">
                  <c:v>0.937817601744983</c:v>
                </c:pt>
                <c:pt idx="8">
                  <c:v>0.892995630492279</c:v>
                </c:pt>
                <c:pt idx="9">
                  <c:v>0.925934087080967</c:v>
                </c:pt>
                <c:pt idx="10">
                  <c:v>0.935915373119633</c:v>
                </c:pt>
                <c:pt idx="11">
                  <c:v>0.935395066526467</c:v>
                </c:pt>
                <c:pt idx="12">
                  <c:v>0.932744055438509</c:v>
                </c:pt>
                <c:pt idx="13">
                  <c:v>0.922991628653041</c:v>
                </c:pt>
                <c:pt idx="14">
                  <c:v>0.927581401703551</c:v>
                </c:pt>
                <c:pt idx="15">
                  <c:v>0.940018734682171</c:v>
                </c:pt>
                <c:pt idx="16">
                  <c:v>0.939134017557305</c:v>
                </c:pt>
                <c:pt idx="17">
                  <c:v>0.938985844357403</c:v>
                </c:pt>
                <c:pt idx="18">
                  <c:v>0.940283816975852</c:v>
                </c:pt>
                <c:pt idx="19">
                  <c:v>0.943018308080966</c:v>
                </c:pt>
                <c:pt idx="20">
                  <c:v>0.944655019882734</c:v>
                </c:pt>
                <c:pt idx="21">
                  <c:v>0.945032989535997</c:v>
                </c:pt>
                <c:pt idx="22">
                  <c:v>0.944580607864487</c:v>
                </c:pt>
                <c:pt idx="23">
                  <c:v>0.942959155534813</c:v>
                </c:pt>
                <c:pt idx="24">
                  <c:v>0.945861207444649</c:v>
                </c:pt>
                <c:pt idx="25">
                  <c:v>0.949451526293673</c:v>
                </c:pt>
                <c:pt idx="26">
                  <c:v>0.950765682111464</c:v>
                </c:pt>
                <c:pt idx="27">
                  <c:v>0.953979095826393</c:v>
                </c:pt>
                <c:pt idx="28">
                  <c:v>0.956074449911807</c:v>
                </c:pt>
                <c:pt idx="29">
                  <c:v>0.956880101746864</c:v>
                </c:pt>
                <c:pt idx="30">
                  <c:v>0.957437383924572</c:v>
                </c:pt>
                <c:pt idx="31">
                  <c:v>0.957172602327549</c:v>
                </c:pt>
                <c:pt idx="32">
                  <c:v>0.958062706583371</c:v>
                </c:pt>
                <c:pt idx="33">
                  <c:v>0.95455043067934</c:v>
                </c:pt>
                <c:pt idx="34">
                  <c:v>0.95341968824655</c:v>
                </c:pt>
                <c:pt idx="35">
                  <c:v>0.958538886914443</c:v>
                </c:pt>
                <c:pt idx="36">
                  <c:v>0.954627871444211</c:v>
                </c:pt>
                <c:pt idx="37">
                  <c:v>0.959328228505392</c:v>
                </c:pt>
                <c:pt idx="38">
                  <c:v>0.948431110878873</c:v>
                </c:pt>
                <c:pt idx="39">
                  <c:v>0.934644653580315</c:v>
                </c:pt>
                <c:pt idx="40">
                  <c:v>0.886466309480975</c:v>
                </c:pt>
                <c:pt idx="41">
                  <c:v>0.938786911367249</c:v>
                </c:pt>
                <c:pt idx="42">
                  <c:v>0.934706563805517</c:v>
                </c:pt>
                <c:pt idx="43">
                  <c:v>0.917137558471442</c:v>
                </c:pt>
                <c:pt idx="44">
                  <c:v>0.928698620475742</c:v>
                </c:pt>
                <c:pt idx="45">
                  <c:v>0.942145541579793</c:v>
                </c:pt>
                <c:pt idx="46">
                  <c:v>0.926975102859119</c:v>
                </c:pt>
                <c:pt idx="47">
                  <c:v>0.934942180316523</c:v>
                </c:pt>
                <c:pt idx="48">
                  <c:v>0.820369483958606</c:v>
                </c:pt>
                <c:pt idx="49">
                  <c:v>0.741896829044723</c:v>
                </c:pt>
                <c:pt idx="50">
                  <c:v>0.778074000857048</c:v>
                </c:pt>
                <c:pt idx="51">
                  <c:v>0.769736785128988</c:v>
                </c:pt>
                <c:pt idx="52">
                  <c:v>0.724854355736465</c:v>
                </c:pt>
                <c:pt idx="53">
                  <c:v>0.71733464855198</c:v>
                </c:pt>
                <c:pt idx="54">
                  <c:v>0.72959770041327</c:v>
                </c:pt>
                <c:pt idx="55">
                  <c:v>0.745414470104035</c:v>
                </c:pt>
                <c:pt idx="56">
                  <c:v>0.736729886148801</c:v>
                </c:pt>
                <c:pt idx="57">
                  <c:v>0.722037506752167</c:v>
                </c:pt>
                <c:pt idx="58">
                  <c:v>0.702560649699024</c:v>
                </c:pt>
                <c:pt idx="59">
                  <c:v>0.699844683117243</c:v>
                </c:pt>
                <c:pt idx="60">
                  <c:v>0.6963964879648</c:v>
                </c:pt>
                <c:pt idx="61">
                  <c:v>0.689149617308068</c:v>
                </c:pt>
                <c:pt idx="62">
                  <c:v>0.703565305834662</c:v>
                </c:pt>
                <c:pt idx="63">
                  <c:v>0.689716632149831</c:v>
                </c:pt>
                <c:pt idx="64">
                  <c:v>0.672275445974389</c:v>
                </c:pt>
                <c:pt idx="65">
                  <c:v>0.669184332719215</c:v>
                </c:pt>
                <c:pt idx="66">
                  <c:v>0.67227090915125</c:v>
                </c:pt>
                <c:pt idx="67">
                  <c:v>0.692301829106688</c:v>
                </c:pt>
                <c:pt idx="68">
                  <c:v>0.668613504826917</c:v>
                </c:pt>
                <c:pt idx="69">
                  <c:v>0.653967912027736</c:v>
                </c:pt>
                <c:pt idx="70">
                  <c:v>0.665738512797363</c:v>
                </c:pt>
                <c:pt idx="71">
                  <c:v>0.648049738929855</c:v>
                </c:pt>
                <c:pt idx="72">
                  <c:v>0.659507200804154</c:v>
                </c:pt>
                <c:pt idx="73">
                  <c:v>0.644881076434141</c:v>
                </c:pt>
                <c:pt idx="74">
                  <c:v>0.629944532917419</c:v>
                </c:pt>
                <c:pt idx="75">
                  <c:v>0.608358163195773</c:v>
                </c:pt>
                <c:pt idx="76">
                  <c:v>0.66220041669462</c:v>
                </c:pt>
                <c:pt idx="77">
                  <c:v>0.653126475238281</c:v>
                </c:pt>
                <c:pt idx="78">
                  <c:v>0.69440778995262</c:v>
                </c:pt>
                <c:pt idx="79">
                  <c:v>0.78097380907545</c:v>
                </c:pt>
                <c:pt idx="80">
                  <c:v>0.86753982819828</c:v>
                </c:pt>
                <c:pt idx="81">
                  <c:v>0.954105847321111</c:v>
                </c:pt>
                <c:pt idx="82">
                  <c:v>1.04067186644371</c:v>
                </c:pt>
                <c:pt idx="83">
                  <c:v>1.265082075966171</c:v>
                </c:pt>
                <c:pt idx="84">
                  <c:v>1.381630410084627</c:v>
                </c:pt>
                <c:pt idx="85">
                  <c:v>1.450194704927304</c:v>
                </c:pt>
                <c:pt idx="86">
                  <c:v>1.403828782705621</c:v>
                </c:pt>
                <c:pt idx="87">
                  <c:v>1.510307831260018</c:v>
                </c:pt>
                <c:pt idx="88">
                  <c:v>1.616648441173865</c:v>
                </c:pt>
                <c:pt idx="89">
                  <c:v>1.672473535186063</c:v>
                </c:pt>
                <c:pt idx="90">
                  <c:v>1.72905197870799</c:v>
                </c:pt>
                <c:pt idx="91">
                  <c:v>1.802448877798397</c:v>
                </c:pt>
                <c:pt idx="92">
                  <c:v>1.828137219166397</c:v>
                </c:pt>
                <c:pt idx="93">
                  <c:v>1.858690341493851</c:v>
                </c:pt>
                <c:pt idx="94">
                  <c:v>1.861820099101569</c:v>
                </c:pt>
                <c:pt idx="95">
                  <c:v>1.863133594196875</c:v>
                </c:pt>
                <c:pt idx="96">
                  <c:v>1.888565065201555</c:v>
                </c:pt>
              </c:numCache>
            </c:numRef>
          </c:xVal>
          <c:yVal>
            <c:numRef>
              <c:f>'Aug2'!$C$2:$C$98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68568"/>
        <c:axId val="2127371656"/>
      </c:scatterChart>
      <c:valAx>
        <c:axId val="212736856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7371656"/>
        <c:crosses val="autoZero"/>
        <c:crossBetween val="midCat"/>
      </c:valAx>
      <c:valAx>
        <c:axId val="212737165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6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'Sep1'!$I$2:$I$98</c:f>
              <c:numCache>
                <c:formatCode>0.00</c:formatCode>
                <c:ptCount val="97"/>
                <c:pt idx="0">
                  <c:v>3.786906921527956</c:v>
                </c:pt>
                <c:pt idx="1">
                  <c:v>4.181140792430798</c:v>
                </c:pt>
                <c:pt idx="2">
                  <c:v>4.509034274003842</c:v>
                </c:pt>
                <c:pt idx="3">
                  <c:v>4.428819268145344</c:v>
                </c:pt>
                <c:pt idx="4">
                  <c:v>4.285858154679016</c:v>
                </c:pt>
                <c:pt idx="5">
                  <c:v>4.092601069420964</c:v>
                </c:pt>
                <c:pt idx="6">
                  <c:v>4.315513791969936</c:v>
                </c:pt>
                <c:pt idx="7">
                  <c:v>4.795900446316772</c:v>
                </c:pt>
                <c:pt idx="8">
                  <c:v>4.567952894668925</c:v>
                </c:pt>
                <c:pt idx="9">
                  <c:v>4.737752121986641</c:v>
                </c:pt>
                <c:pt idx="10">
                  <c:v>4.817921451507593</c:v>
                </c:pt>
                <c:pt idx="11">
                  <c:v>4.828252863502891</c:v>
                </c:pt>
                <c:pt idx="12">
                  <c:v>4.819163821181495</c:v>
                </c:pt>
                <c:pt idx="13">
                  <c:v>4.756278175965071</c:v>
                </c:pt>
                <c:pt idx="14">
                  <c:v>4.78860850276277</c:v>
                </c:pt>
                <c:pt idx="15">
                  <c:v>4.837786164146369</c:v>
                </c:pt>
                <c:pt idx="16">
                  <c:v>4.815621865687315</c:v>
                </c:pt>
                <c:pt idx="17">
                  <c:v>4.798342945741228</c:v>
                </c:pt>
                <c:pt idx="18">
                  <c:v>4.813084806520746</c:v>
                </c:pt>
                <c:pt idx="19">
                  <c:v>4.826528798969636</c:v>
                </c:pt>
                <c:pt idx="20">
                  <c:v>4.826244338567276</c:v>
                </c:pt>
                <c:pt idx="21">
                  <c:v>4.816194465051206</c:v>
                </c:pt>
                <c:pt idx="22">
                  <c:v>4.804936000584576</c:v>
                </c:pt>
                <c:pt idx="23">
                  <c:v>4.789375998771908</c:v>
                </c:pt>
                <c:pt idx="24">
                  <c:v>4.798554097566916</c:v>
                </c:pt>
                <c:pt idx="25">
                  <c:v>4.816261035798731</c:v>
                </c:pt>
                <c:pt idx="26">
                  <c:v>4.806086365917514</c:v>
                </c:pt>
                <c:pt idx="27">
                  <c:v>4.793531453386689</c:v>
                </c:pt>
                <c:pt idx="28">
                  <c:v>4.795735858745033</c:v>
                </c:pt>
                <c:pt idx="29">
                  <c:v>4.798726587683974</c:v>
                </c:pt>
                <c:pt idx="30">
                  <c:v>4.796461516492243</c:v>
                </c:pt>
                <c:pt idx="31">
                  <c:v>4.793751879227518</c:v>
                </c:pt>
                <c:pt idx="32">
                  <c:v>4.79683333356953</c:v>
                </c:pt>
                <c:pt idx="33">
                  <c:v>4.767634518447578</c:v>
                </c:pt>
                <c:pt idx="34">
                  <c:v>4.75435739708172</c:v>
                </c:pt>
                <c:pt idx="35">
                  <c:v>4.769882085225553</c:v>
                </c:pt>
                <c:pt idx="36">
                  <c:v>4.755798522092634</c:v>
                </c:pt>
                <c:pt idx="37">
                  <c:v>4.791850190639798</c:v>
                </c:pt>
                <c:pt idx="38">
                  <c:v>4.723933356788645</c:v>
                </c:pt>
                <c:pt idx="39">
                  <c:v>4.645100644869983</c:v>
                </c:pt>
                <c:pt idx="40">
                  <c:v>4.413879323863252</c:v>
                </c:pt>
                <c:pt idx="41">
                  <c:v>4.686087167755833</c:v>
                </c:pt>
                <c:pt idx="42">
                  <c:v>4.690939634490175</c:v>
                </c:pt>
                <c:pt idx="43">
                  <c:v>4.629802558496923</c:v>
                </c:pt>
                <c:pt idx="44">
                  <c:v>4.703437342974027</c:v>
                </c:pt>
                <c:pt idx="45">
                  <c:v>4.789102428841091</c:v>
                </c:pt>
                <c:pt idx="46">
                  <c:v>4.744340347252004</c:v>
                </c:pt>
                <c:pt idx="47">
                  <c:v>4.809819770061006</c:v>
                </c:pt>
                <c:pt idx="48">
                  <c:v>4.315513541157901</c:v>
                </c:pt>
                <c:pt idx="49">
                  <c:v>4.108214759469994</c:v>
                </c:pt>
                <c:pt idx="50">
                  <c:v>4.611285947287381</c:v>
                </c:pt>
                <c:pt idx="51">
                  <c:v>4.641090496097083</c:v>
                </c:pt>
                <c:pt idx="52">
                  <c:v>4.488903916760957</c:v>
                </c:pt>
                <c:pt idx="53">
                  <c:v>4.394794536924708</c:v>
                </c:pt>
                <c:pt idx="54">
                  <c:v>4.499586829239134</c:v>
                </c:pt>
                <c:pt idx="55">
                  <c:v>4.604772775889173</c:v>
                </c:pt>
                <c:pt idx="56">
                  <c:v>4.666826765151757</c:v>
                </c:pt>
                <c:pt idx="57">
                  <c:v>4.640771257295114</c:v>
                </c:pt>
                <c:pt idx="58">
                  <c:v>4.586681726969942</c:v>
                </c:pt>
                <c:pt idx="59">
                  <c:v>4.558875096753792</c:v>
                </c:pt>
                <c:pt idx="60">
                  <c:v>4.557210121652983</c:v>
                </c:pt>
                <c:pt idx="61">
                  <c:v>4.486566732693402</c:v>
                </c:pt>
                <c:pt idx="62">
                  <c:v>4.562123127459042</c:v>
                </c:pt>
                <c:pt idx="63">
                  <c:v>4.596841776886088</c:v>
                </c:pt>
                <c:pt idx="64">
                  <c:v>4.53604134516878</c:v>
                </c:pt>
                <c:pt idx="65">
                  <c:v>4.495826414000804</c:v>
                </c:pt>
                <c:pt idx="66">
                  <c:v>4.517679812410006</c:v>
                </c:pt>
                <c:pt idx="67">
                  <c:v>4.649933221204864</c:v>
                </c:pt>
                <c:pt idx="68">
                  <c:v>4.596853212142103</c:v>
                </c:pt>
                <c:pt idx="69">
                  <c:v>4.469938515694846</c:v>
                </c:pt>
                <c:pt idx="70">
                  <c:v>4.563829982148416</c:v>
                </c:pt>
                <c:pt idx="71">
                  <c:v>4.548497970678987</c:v>
                </c:pt>
                <c:pt idx="72">
                  <c:v>4.538319832135033</c:v>
                </c:pt>
                <c:pt idx="73">
                  <c:v>4.568347075534783</c:v>
                </c:pt>
                <c:pt idx="74">
                  <c:v>4.451284923136482</c:v>
                </c:pt>
                <c:pt idx="75">
                  <c:v>4.271458076106719</c:v>
                </c:pt>
                <c:pt idx="76">
                  <c:v>4.395929572767968</c:v>
                </c:pt>
                <c:pt idx="77">
                  <c:v>4.341822734598926</c:v>
                </c:pt>
                <c:pt idx="78">
                  <c:v>4.044475494548505</c:v>
                </c:pt>
                <c:pt idx="79">
                  <c:v>4.048169732044444</c:v>
                </c:pt>
                <c:pt idx="80">
                  <c:v>4.051863969540384</c:v>
                </c:pt>
                <c:pt idx="81">
                  <c:v>4.055558207036324</c:v>
                </c:pt>
                <c:pt idx="82">
                  <c:v>4.05925244453136</c:v>
                </c:pt>
                <c:pt idx="83">
                  <c:v>4.559783776656644</c:v>
                </c:pt>
                <c:pt idx="84">
                  <c:v>4.811791061596558</c:v>
                </c:pt>
                <c:pt idx="85">
                  <c:v>4.820764038694965</c:v>
                </c:pt>
                <c:pt idx="86">
                  <c:v>4.722374508902594</c:v>
                </c:pt>
                <c:pt idx="87">
                  <c:v>4.607491575467391</c:v>
                </c:pt>
                <c:pt idx="88">
                  <c:v>4.685328878795983</c:v>
                </c:pt>
                <c:pt idx="89">
                  <c:v>4.697643964634362</c:v>
                </c:pt>
                <c:pt idx="90">
                  <c:v>4.70869432533243</c:v>
                </c:pt>
                <c:pt idx="91">
                  <c:v>4.771474985238336</c:v>
                </c:pt>
                <c:pt idx="92">
                  <c:v>4.785249492119516</c:v>
                </c:pt>
                <c:pt idx="93">
                  <c:v>4.792871687600264</c:v>
                </c:pt>
                <c:pt idx="94">
                  <c:v>4.793859682599438</c:v>
                </c:pt>
                <c:pt idx="95">
                  <c:v>4.76952642045401</c:v>
                </c:pt>
                <c:pt idx="96">
                  <c:v>4.753355757559642</c:v>
                </c:pt>
              </c:numCache>
            </c:numRef>
          </c:xVal>
          <c:yVal>
            <c:numRef>
              <c:f>'Sep1'!$C$2:$C$98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72728"/>
        <c:axId val="2141375912"/>
      </c:scatterChart>
      <c:valAx>
        <c:axId val="214137272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1375912"/>
        <c:crosses val="autoZero"/>
        <c:crossBetween val="midCat"/>
      </c:valAx>
      <c:valAx>
        <c:axId val="2141375912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72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3" r="0.750000000000003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'Sep2'!$I$2:$I$98</c:f>
              <c:numCache>
                <c:formatCode>0.00</c:formatCode>
                <c:ptCount val="97"/>
                <c:pt idx="0">
                  <c:v>0.415370173824041</c:v>
                </c:pt>
                <c:pt idx="1">
                  <c:v>0.533679834885849</c:v>
                </c:pt>
                <c:pt idx="2">
                  <c:v>0.558682072416721</c:v>
                </c:pt>
                <c:pt idx="3">
                  <c:v>0.483054681820177</c:v>
                </c:pt>
                <c:pt idx="4">
                  <c:v>0.734803773735607</c:v>
                </c:pt>
                <c:pt idx="5">
                  <c:v>0.794837597870208</c:v>
                </c:pt>
                <c:pt idx="6">
                  <c:v>0.833618904279109</c:v>
                </c:pt>
                <c:pt idx="7">
                  <c:v>0.930157144111664</c:v>
                </c:pt>
                <c:pt idx="8">
                  <c:v>0.886043942135618</c:v>
                </c:pt>
                <c:pt idx="9">
                  <c:v>0.919266311909861</c:v>
                </c:pt>
                <c:pt idx="10">
                  <c:v>0.929370629247011</c:v>
                </c:pt>
                <c:pt idx="11">
                  <c:v>0.929045009695278</c:v>
                </c:pt>
                <c:pt idx="12">
                  <c:v>0.926660376067452</c:v>
                </c:pt>
                <c:pt idx="13">
                  <c:v>0.916707343945206</c:v>
                </c:pt>
                <c:pt idx="14">
                  <c:v>0.920800698718186</c:v>
                </c:pt>
                <c:pt idx="15">
                  <c:v>0.93305311456261</c:v>
                </c:pt>
                <c:pt idx="16">
                  <c:v>0.932452539114887</c:v>
                </c:pt>
                <c:pt idx="17">
                  <c:v>0.931916098886037</c:v>
                </c:pt>
                <c:pt idx="18">
                  <c:v>0.933100391120859</c:v>
                </c:pt>
                <c:pt idx="19">
                  <c:v>0.93589803903937</c:v>
                </c:pt>
                <c:pt idx="20">
                  <c:v>0.937390073563894</c:v>
                </c:pt>
                <c:pt idx="21">
                  <c:v>0.937770028043444</c:v>
                </c:pt>
                <c:pt idx="22">
                  <c:v>0.937110818143719</c:v>
                </c:pt>
                <c:pt idx="23">
                  <c:v>0.935321607787793</c:v>
                </c:pt>
                <c:pt idx="24">
                  <c:v>0.938047406041005</c:v>
                </c:pt>
                <c:pt idx="25">
                  <c:v>0.941582953316682</c:v>
                </c:pt>
                <c:pt idx="26">
                  <c:v>0.942849200247929</c:v>
                </c:pt>
                <c:pt idx="27">
                  <c:v>0.946020502085583</c:v>
                </c:pt>
                <c:pt idx="28">
                  <c:v>0.947971183472279</c:v>
                </c:pt>
                <c:pt idx="29">
                  <c:v>0.948798313733672</c:v>
                </c:pt>
                <c:pt idx="30">
                  <c:v>0.94939773337688</c:v>
                </c:pt>
                <c:pt idx="31">
                  <c:v>0.949280735168352</c:v>
                </c:pt>
                <c:pt idx="32">
                  <c:v>0.950027952251431</c:v>
                </c:pt>
                <c:pt idx="33">
                  <c:v>0.946493640405353</c:v>
                </c:pt>
                <c:pt idx="34">
                  <c:v>0.945419266607252</c:v>
                </c:pt>
                <c:pt idx="35">
                  <c:v>0.950414077302462</c:v>
                </c:pt>
                <c:pt idx="36">
                  <c:v>0.946463973119147</c:v>
                </c:pt>
                <c:pt idx="37">
                  <c:v>0.951188600872101</c:v>
                </c:pt>
                <c:pt idx="38">
                  <c:v>0.940265396455178</c:v>
                </c:pt>
                <c:pt idx="39">
                  <c:v>0.926736472779005</c:v>
                </c:pt>
                <c:pt idx="40">
                  <c:v>0.879802388991094</c:v>
                </c:pt>
                <c:pt idx="41">
                  <c:v>0.932975494768656</c:v>
                </c:pt>
                <c:pt idx="42">
                  <c:v>0.929130666009827</c:v>
                </c:pt>
                <c:pt idx="43">
                  <c:v>0.911904440704682</c:v>
                </c:pt>
                <c:pt idx="44">
                  <c:v>0.923430748673528</c:v>
                </c:pt>
                <c:pt idx="45">
                  <c:v>0.937422584519133</c:v>
                </c:pt>
                <c:pt idx="46">
                  <c:v>0.923477849144271</c:v>
                </c:pt>
                <c:pt idx="47">
                  <c:v>0.931744165838028</c:v>
                </c:pt>
                <c:pt idx="48">
                  <c:v>0.820819894102312</c:v>
                </c:pt>
                <c:pt idx="49">
                  <c:v>0.748188051260079</c:v>
                </c:pt>
                <c:pt idx="50">
                  <c:v>0.792575073343754</c:v>
                </c:pt>
                <c:pt idx="51">
                  <c:v>0.785001251945936</c:v>
                </c:pt>
                <c:pt idx="52">
                  <c:v>0.740629544865906</c:v>
                </c:pt>
                <c:pt idx="53">
                  <c:v>0.731509738134003</c:v>
                </c:pt>
                <c:pt idx="54">
                  <c:v>0.744278058761353</c:v>
                </c:pt>
                <c:pt idx="55">
                  <c:v>0.760185063302354</c:v>
                </c:pt>
                <c:pt idx="56">
                  <c:v>0.753266369518279</c:v>
                </c:pt>
                <c:pt idx="57">
                  <c:v>0.739201646651804</c:v>
                </c:pt>
                <c:pt idx="58">
                  <c:v>0.720299535835143</c:v>
                </c:pt>
                <c:pt idx="59">
                  <c:v>0.717108801743904</c:v>
                </c:pt>
                <c:pt idx="60">
                  <c:v>0.714071294704606</c:v>
                </c:pt>
                <c:pt idx="61">
                  <c:v>0.706286668819638</c:v>
                </c:pt>
                <c:pt idx="62">
                  <c:v>0.721018670048683</c:v>
                </c:pt>
                <c:pt idx="63">
                  <c:v>0.708423162998222</c:v>
                </c:pt>
                <c:pt idx="64">
                  <c:v>0.691300961896881</c:v>
                </c:pt>
                <c:pt idx="65">
                  <c:v>0.687762953729738</c:v>
                </c:pt>
                <c:pt idx="66">
                  <c:v>0.690960748699878</c:v>
                </c:pt>
                <c:pt idx="67">
                  <c:v>0.711545884629906</c:v>
                </c:pt>
                <c:pt idx="68">
                  <c:v>0.688678407561663</c:v>
                </c:pt>
                <c:pt idx="69">
                  <c:v>0.673306529193788</c:v>
                </c:pt>
                <c:pt idx="70">
                  <c:v>0.685631546219364</c:v>
                </c:pt>
                <c:pt idx="71">
                  <c:v>0.668995189307577</c:v>
                </c:pt>
                <c:pt idx="72">
                  <c:v>0.678710116322028</c:v>
                </c:pt>
                <c:pt idx="73">
                  <c:v>0.66495038315095</c:v>
                </c:pt>
                <c:pt idx="74">
                  <c:v>0.649759885698667</c:v>
                </c:pt>
                <c:pt idx="75">
                  <c:v>0.626888273311426</c:v>
                </c:pt>
                <c:pt idx="76">
                  <c:v>0.679203799945088</c:v>
                </c:pt>
                <c:pt idx="77">
                  <c:v>0.670171614484545</c:v>
                </c:pt>
                <c:pt idx="78">
                  <c:v>0.699348326686895</c:v>
                </c:pt>
                <c:pt idx="79">
                  <c:v>0.77499157273144</c:v>
                </c:pt>
                <c:pt idx="80">
                  <c:v>0.850634818775986</c:v>
                </c:pt>
                <c:pt idx="81">
                  <c:v>0.926278064820532</c:v>
                </c:pt>
                <c:pt idx="82">
                  <c:v>1.001921310864854</c:v>
                </c:pt>
                <c:pt idx="83">
                  <c:v>1.209334448475688</c:v>
                </c:pt>
                <c:pt idx="84">
                  <c:v>1.316412982449491</c:v>
                </c:pt>
                <c:pt idx="85">
                  <c:v>1.375454254705075</c:v>
                </c:pt>
                <c:pt idx="86">
                  <c:v>1.337168665520489</c:v>
                </c:pt>
                <c:pt idx="87">
                  <c:v>1.418174455596292</c:v>
                </c:pt>
                <c:pt idx="88">
                  <c:v>1.506054456396768</c:v>
                </c:pt>
                <c:pt idx="89">
                  <c:v>1.549341037409077</c:v>
                </c:pt>
                <c:pt idx="90">
                  <c:v>1.593364285680894</c:v>
                </c:pt>
                <c:pt idx="91">
                  <c:v>1.654599516327409</c:v>
                </c:pt>
                <c:pt idx="92">
                  <c:v>1.676298214903319</c:v>
                </c:pt>
                <c:pt idx="93">
                  <c:v>1.70074509191311</c:v>
                </c:pt>
                <c:pt idx="94">
                  <c:v>1.70363590243048</c:v>
                </c:pt>
                <c:pt idx="95">
                  <c:v>1.705055530447034</c:v>
                </c:pt>
                <c:pt idx="96">
                  <c:v>1.724458600645038</c:v>
                </c:pt>
              </c:numCache>
            </c:numRef>
          </c:xVal>
          <c:yVal>
            <c:numRef>
              <c:f>'Sep2'!$C$2:$C$98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94728"/>
        <c:axId val="2126597816"/>
      </c:scatterChart>
      <c:valAx>
        <c:axId val="212659472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6597816"/>
        <c:crosses val="autoZero"/>
        <c:crossBetween val="midCat"/>
      </c:valAx>
      <c:valAx>
        <c:axId val="212659781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94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'Oct1'!$I$2:$I$98</c:f>
              <c:numCache>
                <c:formatCode>0.00</c:formatCode>
                <c:ptCount val="97"/>
                <c:pt idx="0">
                  <c:v>9.656055230383845</c:v>
                </c:pt>
                <c:pt idx="1">
                  <c:v>10.6658257647478</c:v>
                </c:pt>
                <c:pt idx="2">
                  <c:v>11.51930685726478</c:v>
                </c:pt>
                <c:pt idx="3">
                  <c:v>11.32367515479701</c:v>
                </c:pt>
                <c:pt idx="4">
                  <c:v>11.01529124193832</c:v>
                </c:pt>
                <c:pt idx="5">
                  <c:v>10.49196763437515</c:v>
                </c:pt>
                <c:pt idx="6">
                  <c:v>11.10622739970015</c:v>
                </c:pt>
                <c:pt idx="7">
                  <c:v>12.32482739211687</c:v>
                </c:pt>
                <c:pt idx="8">
                  <c:v>11.67904605698643</c:v>
                </c:pt>
                <c:pt idx="9">
                  <c:v>12.03257326180322</c:v>
                </c:pt>
                <c:pt idx="10">
                  <c:v>12.18582310999686</c:v>
                </c:pt>
                <c:pt idx="11">
                  <c:v>12.20048787139314</c:v>
                </c:pt>
                <c:pt idx="12">
                  <c:v>12.1767351294043</c:v>
                </c:pt>
                <c:pt idx="13">
                  <c:v>12.00695519973812</c:v>
                </c:pt>
                <c:pt idx="14">
                  <c:v>12.13000105210019</c:v>
                </c:pt>
                <c:pt idx="15">
                  <c:v>12.25253178998115</c:v>
                </c:pt>
                <c:pt idx="16">
                  <c:v>12.14579840358257</c:v>
                </c:pt>
                <c:pt idx="17">
                  <c:v>12.06832474829264</c:v>
                </c:pt>
                <c:pt idx="18">
                  <c:v>12.10232233487448</c:v>
                </c:pt>
                <c:pt idx="19">
                  <c:v>12.13654506357208</c:v>
                </c:pt>
                <c:pt idx="20">
                  <c:v>12.13031036834922</c:v>
                </c:pt>
                <c:pt idx="21">
                  <c:v>12.08803591052433</c:v>
                </c:pt>
                <c:pt idx="22">
                  <c:v>12.03978411867201</c:v>
                </c:pt>
                <c:pt idx="23">
                  <c:v>11.9850519737427</c:v>
                </c:pt>
                <c:pt idx="24">
                  <c:v>11.99884914485677</c:v>
                </c:pt>
                <c:pt idx="25">
                  <c:v>12.04160036993656</c:v>
                </c:pt>
                <c:pt idx="26">
                  <c:v>12.02042675099144</c:v>
                </c:pt>
                <c:pt idx="27">
                  <c:v>11.95787452519082</c:v>
                </c:pt>
                <c:pt idx="28">
                  <c:v>11.92612036988342</c:v>
                </c:pt>
                <c:pt idx="29">
                  <c:v>11.90464169746127</c:v>
                </c:pt>
                <c:pt idx="30">
                  <c:v>11.88758329303693</c:v>
                </c:pt>
                <c:pt idx="31">
                  <c:v>11.86299712197269</c:v>
                </c:pt>
                <c:pt idx="32">
                  <c:v>11.87173701359414</c:v>
                </c:pt>
                <c:pt idx="33">
                  <c:v>11.77155603180258</c:v>
                </c:pt>
                <c:pt idx="34">
                  <c:v>11.70556100743092</c:v>
                </c:pt>
                <c:pt idx="35">
                  <c:v>11.71908963811694</c:v>
                </c:pt>
                <c:pt idx="36">
                  <c:v>11.69483400940281</c:v>
                </c:pt>
                <c:pt idx="37">
                  <c:v>11.78284710898412</c:v>
                </c:pt>
                <c:pt idx="38">
                  <c:v>11.58862725567808</c:v>
                </c:pt>
                <c:pt idx="39">
                  <c:v>11.36294024348521</c:v>
                </c:pt>
                <c:pt idx="40">
                  <c:v>10.7494391610817</c:v>
                </c:pt>
                <c:pt idx="41">
                  <c:v>11.34145389350982</c:v>
                </c:pt>
                <c:pt idx="42">
                  <c:v>11.35513794867953</c:v>
                </c:pt>
                <c:pt idx="43">
                  <c:v>11.24059356336513</c:v>
                </c:pt>
                <c:pt idx="44">
                  <c:v>11.4673592267418</c:v>
                </c:pt>
                <c:pt idx="45">
                  <c:v>11.69843206477838</c:v>
                </c:pt>
                <c:pt idx="46">
                  <c:v>11.58744855628232</c:v>
                </c:pt>
                <c:pt idx="47">
                  <c:v>11.76801391508827</c:v>
                </c:pt>
                <c:pt idx="48">
                  <c:v>10.53096674917982</c:v>
                </c:pt>
                <c:pt idx="49">
                  <c:v>9.977660720289147</c:v>
                </c:pt>
                <c:pt idx="50">
                  <c:v>11.10591061467418</c:v>
                </c:pt>
                <c:pt idx="51">
                  <c:v>11.11942216307415</c:v>
                </c:pt>
                <c:pt idx="52">
                  <c:v>10.77584401400361</c:v>
                </c:pt>
                <c:pt idx="53">
                  <c:v>10.61539893280449</c:v>
                </c:pt>
                <c:pt idx="54">
                  <c:v>10.92147817039922</c:v>
                </c:pt>
                <c:pt idx="55">
                  <c:v>11.24230809438357</c:v>
                </c:pt>
                <c:pt idx="56">
                  <c:v>11.42003718722216</c:v>
                </c:pt>
                <c:pt idx="57">
                  <c:v>11.38628791324163</c:v>
                </c:pt>
                <c:pt idx="58">
                  <c:v>11.28134270814519</c:v>
                </c:pt>
                <c:pt idx="59">
                  <c:v>11.23941551492957</c:v>
                </c:pt>
                <c:pt idx="60">
                  <c:v>11.25779278917806</c:v>
                </c:pt>
                <c:pt idx="61">
                  <c:v>11.10322956631506</c:v>
                </c:pt>
                <c:pt idx="62">
                  <c:v>11.31767546718407</c:v>
                </c:pt>
                <c:pt idx="63">
                  <c:v>11.41868453719788</c:v>
                </c:pt>
                <c:pt idx="64">
                  <c:v>11.28441777604596</c:v>
                </c:pt>
                <c:pt idx="65">
                  <c:v>11.20302428218496</c:v>
                </c:pt>
                <c:pt idx="66">
                  <c:v>11.27765216466923</c:v>
                </c:pt>
                <c:pt idx="67">
                  <c:v>11.62239287623337</c:v>
                </c:pt>
                <c:pt idx="68">
                  <c:v>11.49086322111212</c:v>
                </c:pt>
                <c:pt idx="69">
                  <c:v>11.18290327018723</c:v>
                </c:pt>
                <c:pt idx="70">
                  <c:v>11.43398300268057</c:v>
                </c:pt>
                <c:pt idx="71">
                  <c:v>11.40381266299971</c:v>
                </c:pt>
                <c:pt idx="72">
                  <c:v>11.38777767408431</c:v>
                </c:pt>
                <c:pt idx="73">
                  <c:v>11.47146776035594</c:v>
                </c:pt>
                <c:pt idx="74">
                  <c:v>11.20223517742633</c:v>
                </c:pt>
                <c:pt idx="75">
                  <c:v>10.78826297479048</c:v>
                </c:pt>
                <c:pt idx="76">
                  <c:v>11.12190451567617</c:v>
                </c:pt>
                <c:pt idx="77">
                  <c:v>10.96309093286454</c:v>
                </c:pt>
                <c:pt idx="78">
                  <c:v>10.22981395418808</c:v>
                </c:pt>
                <c:pt idx="79">
                  <c:v>10.25666591090204</c:v>
                </c:pt>
                <c:pt idx="80">
                  <c:v>10.28351786761601</c:v>
                </c:pt>
                <c:pt idx="81">
                  <c:v>10.31036982432998</c:v>
                </c:pt>
                <c:pt idx="82">
                  <c:v>10.33722178104165</c:v>
                </c:pt>
                <c:pt idx="83">
                  <c:v>11.63144362650381</c:v>
                </c:pt>
                <c:pt idx="84">
                  <c:v>12.27076624892651</c:v>
                </c:pt>
                <c:pt idx="85">
                  <c:v>12.25633397697734</c:v>
                </c:pt>
                <c:pt idx="86">
                  <c:v>11.89577645112088</c:v>
                </c:pt>
                <c:pt idx="87">
                  <c:v>11.5504548410364</c:v>
                </c:pt>
                <c:pt idx="88">
                  <c:v>11.72668264322426</c:v>
                </c:pt>
                <c:pt idx="89">
                  <c:v>11.73943797800942</c:v>
                </c:pt>
                <c:pt idx="90">
                  <c:v>11.78424850188655</c:v>
                </c:pt>
                <c:pt idx="91">
                  <c:v>11.96385889598951</c:v>
                </c:pt>
                <c:pt idx="92">
                  <c:v>11.98151590473537</c:v>
                </c:pt>
                <c:pt idx="93">
                  <c:v>11.98013018874094</c:v>
                </c:pt>
                <c:pt idx="94">
                  <c:v>11.95111739504781</c:v>
                </c:pt>
                <c:pt idx="95">
                  <c:v>11.84190759896435</c:v>
                </c:pt>
                <c:pt idx="96">
                  <c:v>11.77214429006318</c:v>
                </c:pt>
              </c:numCache>
            </c:numRef>
          </c:xVal>
          <c:yVal>
            <c:numRef>
              <c:f>'Oct1'!$C$2:$C$98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0040"/>
        <c:axId val="2140883176"/>
      </c:scatterChart>
      <c:valAx>
        <c:axId val="214088004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883176"/>
        <c:crosses val="autoZero"/>
        <c:crossBetween val="midCat"/>
      </c:valAx>
      <c:valAx>
        <c:axId val="214088317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8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'Nov1'!$I$2:$I$98</c:f>
              <c:numCache>
                <c:formatCode>0.00</c:formatCode>
                <c:ptCount val="97"/>
                <c:pt idx="0">
                  <c:v>17.73608265588629</c:v>
                </c:pt>
                <c:pt idx="1">
                  <c:v>19.63129738695227</c:v>
                </c:pt>
                <c:pt idx="2">
                  <c:v>21.20475878126485</c:v>
                </c:pt>
                <c:pt idx="3">
                  <c:v>20.80945944160613</c:v>
                </c:pt>
                <c:pt idx="4">
                  <c:v>20.24770484073447</c:v>
                </c:pt>
                <c:pt idx="5">
                  <c:v>19.2331261860071</c:v>
                </c:pt>
                <c:pt idx="6">
                  <c:v>20.3800390111198</c:v>
                </c:pt>
                <c:pt idx="7">
                  <c:v>22.60939923599914</c:v>
                </c:pt>
                <c:pt idx="8">
                  <c:v>21.39949965427543</c:v>
                </c:pt>
                <c:pt idx="9">
                  <c:v>22.01107989809962</c:v>
                </c:pt>
                <c:pt idx="10">
                  <c:v>22.29442751157555</c:v>
                </c:pt>
                <c:pt idx="11">
                  <c:v>22.31828508314737</c:v>
                </c:pt>
                <c:pt idx="12">
                  <c:v>22.2514637760036</c:v>
                </c:pt>
                <c:pt idx="13">
                  <c:v>21.92404328642852</c:v>
                </c:pt>
                <c:pt idx="14">
                  <c:v>22.17107147874547</c:v>
                </c:pt>
                <c:pt idx="15">
                  <c:v>22.36468030894292</c:v>
                </c:pt>
                <c:pt idx="16">
                  <c:v>22.12583829753535</c:v>
                </c:pt>
                <c:pt idx="17">
                  <c:v>21.96178040665632</c:v>
                </c:pt>
                <c:pt idx="18">
                  <c:v>22.03126691523181</c:v>
                </c:pt>
                <c:pt idx="19">
                  <c:v>22.09102705106671</c:v>
                </c:pt>
                <c:pt idx="20">
                  <c:v>22.07043692010885</c:v>
                </c:pt>
                <c:pt idx="21">
                  <c:v>21.97428349469526</c:v>
                </c:pt>
                <c:pt idx="22">
                  <c:v>21.87795125631716</c:v>
                </c:pt>
                <c:pt idx="23">
                  <c:v>21.7775041287191</c:v>
                </c:pt>
                <c:pt idx="24">
                  <c:v>21.81264125049094</c:v>
                </c:pt>
                <c:pt idx="25">
                  <c:v>21.91078820565243</c:v>
                </c:pt>
                <c:pt idx="26">
                  <c:v>21.86357166720472</c:v>
                </c:pt>
                <c:pt idx="27">
                  <c:v>21.70223081886669</c:v>
                </c:pt>
                <c:pt idx="28">
                  <c:v>21.64034097534442</c:v>
                </c:pt>
                <c:pt idx="29">
                  <c:v>21.60898561681368</c:v>
                </c:pt>
                <c:pt idx="30">
                  <c:v>21.57756210738447</c:v>
                </c:pt>
                <c:pt idx="31">
                  <c:v>21.53300903676587</c:v>
                </c:pt>
                <c:pt idx="32">
                  <c:v>21.55574091861093</c:v>
                </c:pt>
                <c:pt idx="33">
                  <c:v>21.36214331729175</c:v>
                </c:pt>
                <c:pt idx="34">
                  <c:v>21.23610055428989</c:v>
                </c:pt>
                <c:pt idx="35">
                  <c:v>21.25017004399504</c:v>
                </c:pt>
                <c:pt idx="36">
                  <c:v>21.21034416300423</c:v>
                </c:pt>
                <c:pt idx="37">
                  <c:v>21.38241751838994</c:v>
                </c:pt>
                <c:pt idx="38">
                  <c:v>21.02175840052848</c:v>
                </c:pt>
                <c:pt idx="39">
                  <c:v>20.59676984963843</c:v>
                </c:pt>
                <c:pt idx="40">
                  <c:v>19.47172741862503</c:v>
                </c:pt>
                <c:pt idx="41">
                  <c:v>20.51825393765925</c:v>
                </c:pt>
                <c:pt idx="42">
                  <c:v>20.55699565616002</c:v>
                </c:pt>
                <c:pt idx="43">
                  <c:v>20.36894925753259</c:v>
                </c:pt>
                <c:pt idx="44">
                  <c:v>20.80098017665832</c:v>
                </c:pt>
                <c:pt idx="45">
                  <c:v>21.22474331940031</c:v>
                </c:pt>
                <c:pt idx="46">
                  <c:v>21.01934588401837</c:v>
                </c:pt>
                <c:pt idx="47">
                  <c:v>21.37094904968686</c:v>
                </c:pt>
                <c:pt idx="48">
                  <c:v>19.11483112463175</c:v>
                </c:pt>
                <c:pt idx="49">
                  <c:v>18.0593153606799</c:v>
                </c:pt>
                <c:pt idx="50">
                  <c:v>20.00955140967704</c:v>
                </c:pt>
                <c:pt idx="51">
                  <c:v>20.04063087508576</c:v>
                </c:pt>
                <c:pt idx="52">
                  <c:v>19.45991936072642</c:v>
                </c:pt>
                <c:pt idx="53">
                  <c:v>19.19141579567392</c:v>
                </c:pt>
                <c:pt idx="54">
                  <c:v>19.76568045313086</c:v>
                </c:pt>
                <c:pt idx="55">
                  <c:v>20.37037330569096</c:v>
                </c:pt>
                <c:pt idx="56">
                  <c:v>20.69830620512764</c:v>
                </c:pt>
                <c:pt idx="57">
                  <c:v>20.6449578084842</c:v>
                </c:pt>
                <c:pt idx="58">
                  <c:v>20.46109200813968</c:v>
                </c:pt>
                <c:pt idx="59">
                  <c:v>20.39594357489089</c:v>
                </c:pt>
                <c:pt idx="60">
                  <c:v>20.43075294815999</c:v>
                </c:pt>
                <c:pt idx="61">
                  <c:v>20.145886016095</c:v>
                </c:pt>
                <c:pt idx="62">
                  <c:v>20.53654187537254</c:v>
                </c:pt>
                <c:pt idx="63">
                  <c:v>20.72947642676449</c:v>
                </c:pt>
                <c:pt idx="64">
                  <c:v>20.49691678959834</c:v>
                </c:pt>
                <c:pt idx="65">
                  <c:v>20.35877643210236</c:v>
                </c:pt>
                <c:pt idx="66">
                  <c:v>20.49460563916502</c:v>
                </c:pt>
                <c:pt idx="67">
                  <c:v>21.12236347857067</c:v>
                </c:pt>
                <c:pt idx="68">
                  <c:v>20.87163890144172</c:v>
                </c:pt>
                <c:pt idx="69">
                  <c:v>20.31588704037213</c:v>
                </c:pt>
                <c:pt idx="70">
                  <c:v>20.78425955411179</c:v>
                </c:pt>
                <c:pt idx="71">
                  <c:v>20.74276466906585</c:v>
                </c:pt>
                <c:pt idx="72">
                  <c:v>20.72364915545938</c:v>
                </c:pt>
                <c:pt idx="73">
                  <c:v>20.89389344930386</c:v>
                </c:pt>
                <c:pt idx="74">
                  <c:v>20.42579363662462</c:v>
                </c:pt>
                <c:pt idx="75">
                  <c:v>19.68490686077455</c:v>
                </c:pt>
                <c:pt idx="76">
                  <c:v>20.28377141304606</c:v>
                </c:pt>
                <c:pt idx="77">
                  <c:v>19.98368022305802</c:v>
                </c:pt>
                <c:pt idx="78">
                  <c:v>18.665682733733</c:v>
                </c:pt>
                <c:pt idx="79">
                  <c:v>18.7332592277086</c:v>
                </c:pt>
                <c:pt idx="80">
                  <c:v>18.80083572168417</c:v>
                </c:pt>
                <c:pt idx="81">
                  <c:v>18.86841221565976</c:v>
                </c:pt>
                <c:pt idx="82">
                  <c:v>18.93598870963114</c:v>
                </c:pt>
                <c:pt idx="83">
                  <c:v>21.32741458246397</c:v>
                </c:pt>
                <c:pt idx="84">
                  <c:v>22.50557309433468</c:v>
                </c:pt>
                <c:pt idx="85">
                  <c:v>22.44513212827543</c:v>
                </c:pt>
                <c:pt idx="86">
                  <c:v>21.69896934617451</c:v>
                </c:pt>
                <c:pt idx="87">
                  <c:v>21.07684067059085</c:v>
                </c:pt>
                <c:pt idx="88">
                  <c:v>21.40702717887052</c:v>
                </c:pt>
                <c:pt idx="89">
                  <c:v>21.45302720075676</c:v>
                </c:pt>
                <c:pt idx="90">
                  <c:v>21.55938696396614</c:v>
                </c:pt>
                <c:pt idx="91">
                  <c:v>21.89394336544574</c:v>
                </c:pt>
                <c:pt idx="92">
                  <c:v>21.92057709497015</c:v>
                </c:pt>
                <c:pt idx="93">
                  <c:v>21.92482368436569</c:v>
                </c:pt>
                <c:pt idx="94">
                  <c:v>21.87703331341257</c:v>
                </c:pt>
                <c:pt idx="95">
                  <c:v>21.64532703032669</c:v>
                </c:pt>
                <c:pt idx="96">
                  <c:v>21.4957239484669</c:v>
                </c:pt>
              </c:numCache>
            </c:numRef>
          </c:xVal>
          <c:yVal>
            <c:numRef>
              <c:f>'Nov1'!$C$2:$C$98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8728"/>
        <c:axId val="2127471816"/>
      </c:scatterChart>
      <c:valAx>
        <c:axId val="2127468728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7471816"/>
        <c:crosses val="autoZero"/>
        <c:crossBetween val="midCat"/>
      </c:valAx>
      <c:valAx>
        <c:axId val="212747181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6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'Jan1'!$I$2:$I$98</c:f>
              <c:numCache>
                <c:formatCode>0.00</c:formatCode>
                <c:ptCount val="97"/>
                <c:pt idx="0">
                  <c:v>15.15733860483863</c:v>
                </c:pt>
                <c:pt idx="1">
                  <c:v>16.74891561725928</c:v>
                </c:pt>
                <c:pt idx="2">
                  <c:v>18.06478308660472</c:v>
                </c:pt>
                <c:pt idx="3">
                  <c:v>17.73371128389519</c:v>
                </c:pt>
                <c:pt idx="4">
                  <c:v>17.22415530947573</c:v>
                </c:pt>
                <c:pt idx="5">
                  <c:v>16.38349732956128</c:v>
                </c:pt>
                <c:pt idx="6">
                  <c:v>17.32534923747</c:v>
                </c:pt>
                <c:pt idx="7">
                  <c:v>19.21863930458199</c:v>
                </c:pt>
                <c:pt idx="8">
                  <c:v>18.21769207502187</c:v>
                </c:pt>
                <c:pt idx="9">
                  <c:v>18.77229073848059</c:v>
                </c:pt>
                <c:pt idx="10">
                  <c:v>19.02925529350503</c:v>
                </c:pt>
                <c:pt idx="11">
                  <c:v>19.04717093908848</c:v>
                </c:pt>
                <c:pt idx="12">
                  <c:v>18.99217170436439</c:v>
                </c:pt>
                <c:pt idx="13">
                  <c:v>18.72375873433608</c:v>
                </c:pt>
                <c:pt idx="14">
                  <c:v>18.8950980495307</c:v>
                </c:pt>
                <c:pt idx="15">
                  <c:v>19.06896004594232</c:v>
                </c:pt>
                <c:pt idx="16">
                  <c:v>18.90003849605391</c:v>
                </c:pt>
                <c:pt idx="17">
                  <c:v>18.77620694299303</c:v>
                </c:pt>
                <c:pt idx="18">
                  <c:v>18.82869361964106</c:v>
                </c:pt>
                <c:pt idx="19">
                  <c:v>18.87276140745897</c:v>
                </c:pt>
                <c:pt idx="20">
                  <c:v>18.85986064326538</c:v>
                </c:pt>
                <c:pt idx="21">
                  <c:v>18.77990043097318</c:v>
                </c:pt>
                <c:pt idx="22">
                  <c:v>18.71189809811594</c:v>
                </c:pt>
                <c:pt idx="23">
                  <c:v>18.6288929940997</c:v>
                </c:pt>
                <c:pt idx="24">
                  <c:v>18.6460058975987</c:v>
                </c:pt>
                <c:pt idx="25">
                  <c:v>18.71616952559362</c:v>
                </c:pt>
                <c:pt idx="26">
                  <c:v>18.67922717359597</c:v>
                </c:pt>
                <c:pt idx="27">
                  <c:v>18.57504804038415</c:v>
                </c:pt>
                <c:pt idx="28">
                  <c:v>18.52832269551444</c:v>
                </c:pt>
                <c:pt idx="29">
                  <c:v>18.50493519596303</c:v>
                </c:pt>
                <c:pt idx="30">
                  <c:v>18.47919678126214</c:v>
                </c:pt>
                <c:pt idx="31">
                  <c:v>18.4473519684776</c:v>
                </c:pt>
                <c:pt idx="32">
                  <c:v>18.45943559024502</c:v>
                </c:pt>
                <c:pt idx="33">
                  <c:v>18.30998185104031</c:v>
                </c:pt>
                <c:pt idx="34">
                  <c:v>18.21710914886177</c:v>
                </c:pt>
                <c:pt idx="35">
                  <c:v>18.23590560330435</c:v>
                </c:pt>
                <c:pt idx="36">
                  <c:v>18.19496561011784</c:v>
                </c:pt>
                <c:pt idx="37">
                  <c:v>18.33537211815558</c:v>
                </c:pt>
                <c:pt idx="38">
                  <c:v>18.03972905053468</c:v>
                </c:pt>
                <c:pt idx="39">
                  <c:v>17.69152733683663</c:v>
                </c:pt>
                <c:pt idx="40">
                  <c:v>16.73853812234447</c:v>
                </c:pt>
                <c:pt idx="41">
                  <c:v>17.67145047327351</c:v>
                </c:pt>
                <c:pt idx="42">
                  <c:v>17.70251447950872</c:v>
                </c:pt>
                <c:pt idx="43">
                  <c:v>17.518009483988</c:v>
                </c:pt>
                <c:pt idx="44">
                  <c:v>17.86700419413631</c:v>
                </c:pt>
                <c:pt idx="45">
                  <c:v>18.21669206733806</c:v>
                </c:pt>
                <c:pt idx="46">
                  <c:v>18.04044573335726</c:v>
                </c:pt>
                <c:pt idx="47">
                  <c:v>18.33288524848202</c:v>
                </c:pt>
                <c:pt idx="48">
                  <c:v>16.39816571095971</c:v>
                </c:pt>
                <c:pt idx="49">
                  <c:v>15.53366869432842</c:v>
                </c:pt>
                <c:pt idx="50">
                  <c:v>17.27887852796047</c:v>
                </c:pt>
                <c:pt idx="51">
                  <c:v>17.32445949493213</c:v>
                </c:pt>
                <c:pt idx="52">
                  <c:v>16.79743578553768</c:v>
                </c:pt>
                <c:pt idx="53">
                  <c:v>16.53652791549149</c:v>
                </c:pt>
                <c:pt idx="54">
                  <c:v>17.01387869899162</c:v>
                </c:pt>
                <c:pt idx="55">
                  <c:v>17.50261498916258</c:v>
                </c:pt>
                <c:pt idx="56">
                  <c:v>17.77017143572904</c:v>
                </c:pt>
                <c:pt idx="57">
                  <c:v>17.71563706664975</c:v>
                </c:pt>
                <c:pt idx="58">
                  <c:v>17.54195735060285</c:v>
                </c:pt>
                <c:pt idx="59">
                  <c:v>17.48229155436056</c:v>
                </c:pt>
                <c:pt idx="60">
                  <c:v>17.50318826333482</c:v>
                </c:pt>
                <c:pt idx="61">
                  <c:v>17.25469717412164</c:v>
                </c:pt>
                <c:pt idx="62">
                  <c:v>17.58343606830661</c:v>
                </c:pt>
                <c:pt idx="63">
                  <c:v>17.74513665239857</c:v>
                </c:pt>
                <c:pt idx="64">
                  <c:v>17.53082235435596</c:v>
                </c:pt>
                <c:pt idx="65">
                  <c:v>17.40928492037747</c:v>
                </c:pt>
                <c:pt idx="66">
                  <c:v>17.51908403965401</c:v>
                </c:pt>
                <c:pt idx="67">
                  <c:v>18.05247612985094</c:v>
                </c:pt>
                <c:pt idx="68">
                  <c:v>17.8444136658055</c:v>
                </c:pt>
                <c:pt idx="69">
                  <c:v>17.37140979418557</c:v>
                </c:pt>
                <c:pt idx="70">
                  <c:v>17.76943833312458</c:v>
                </c:pt>
                <c:pt idx="71">
                  <c:v>17.7349995074049</c:v>
                </c:pt>
                <c:pt idx="72">
                  <c:v>17.70575183747451</c:v>
                </c:pt>
                <c:pt idx="73">
                  <c:v>17.84043758710657</c:v>
                </c:pt>
                <c:pt idx="74">
                  <c:v>17.42799420939033</c:v>
                </c:pt>
                <c:pt idx="75">
                  <c:v>16.78612053959259</c:v>
                </c:pt>
                <c:pt idx="76">
                  <c:v>17.30114506286615</c:v>
                </c:pt>
                <c:pt idx="77">
                  <c:v>17.05953547873606</c:v>
                </c:pt>
                <c:pt idx="78">
                  <c:v>15.92555499288394</c:v>
                </c:pt>
                <c:pt idx="79">
                  <c:v>15.97440210748835</c:v>
                </c:pt>
                <c:pt idx="80">
                  <c:v>16.02324922209276</c:v>
                </c:pt>
                <c:pt idx="81">
                  <c:v>16.07209633669717</c:v>
                </c:pt>
                <c:pt idx="82">
                  <c:v>16.120943451298</c:v>
                </c:pt>
                <c:pt idx="83">
                  <c:v>18.14711205059374</c:v>
                </c:pt>
                <c:pt idx="84">
                  <c:v>19.15414401768861</c:v>
                </c:pt>
                <c:pt idx="85">
                  <c:v>19.12755602342787</c:v>
                </c:pt>
                <c:pt idx="86">
                  <c:v>18.57593936807966</c:v>
                </c:pt>
                <c:pt idx="87">
                  <c:v>18.06271054722765</c:v>
                </c:pt>
                <c:pt idx="88">
                  <c:v>18.35523552632249</c:v>
                </c:pt>
                <c:pt idx="89">
                  <c:v>18.39266481691546</c:v>
                </c:pt>
                <c:pt idx="90">
                  <c:v>18.46666334552406</c:v>
                </c:pt>
                <c:pt idx="91">
                  <c:v>18.74483156200143</c:v>
                </c:pt>
                <c:pt idx="92">
                  <c:v>18.77648852927811</c:v>
                </c:pt>
                <c:pt idx="93">
                  <c:v>18.78111150248147</c:v>
                </c:pt>
                <c:pt idx="94">
                  <c:v>18.74982959215035</c:v>
                </c:pt>
                <c:pt idx="95">
                  <c:v>18.58624505160687</c:v>
                </c:pt>
                <c:pt idx="96">
                  <c:v>18.48104144370911</c:v>
                </c:pt>
              </c:numCache>
            </c:numRef>
          </c:xVal>
          <c:yVal>
            <c:numRef>
              <c:f>'Jan1'!$C$2:$C$98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01336"/>
        <c:axId val="2140704424"/>
      </c:scatterChart>
      <c:valAx>
        <c:axId val="2140701336"/>
        <c:scaling>
          <c:orientation val="minMax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704424"/>
        <c:crossesAt val="1.52E6"/>
        <c:crossBetween val="midCat"/>
      </c:valAx>
      <c:valAx>
        <c:axId val="214070442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01336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'Dec1'!$I$2:$I$98</c:f>
              <c:numCache>
                <c:formatCode>0.00</c:formatCode>
                <c:ptCount val="97"/>
                <c:pt idx="0">
                  <c:v>24.56726676683411</c:v>
                </c:pt>
                <c:pt idx="1">
                  <c:v>27.25403637366473</c:v>
                </c:pt>
                <c:pt idx="2">
                  <c:v>29.44758573606773</c:v>
                </c:pt>
                <c:pt idx="3">
                  <c:v>28.87092439125291</c:v>
                </c:pt>
                <c:pt idx="4">
                  <c:v>28.10058789726962</c:v>
                </c:pt>
                <c:pt idx="5">
                  <c:v>26.64504786987307</c:v>
                </c:pt>
                <c:pt idx="6">
                  <c:v>28.26646560657808</c:v>
                </c:pt>
                <c:pt idx="7">
                  <c:v>31.36017967357036</c:v>
                </c:pt>
                <c:pt idx="8">
                  <c:v>29.66263316637896</c:v>
                </c:pt>
                <c:pt idx="9">
                  <c:v>30.47780853960548</c:v>
                </c:pt>
                <c:pt idx="10">
                  <c:v>30.88429134879398</c:v>
                </c:pt>
                <c:pt idx="11">
                  <c:v>30.92460679313676</c:v>
                </c:pt>
                <c:pt idx="12">
                  <c:v>30.8139008511225</c:v>
                </c:pt>
                <c:pt idx="13">
                  <c:v>30.35367656082382</c:v>
                </c:pt>
                <c:pt idx="14">
                  <c:v>30.72819024257763</c:v>
                </c:pt>
                <c:pt idx="15">
                  <c:v>30.96521126621349</c:v>
                </c:pt>
                <c:pt idx="16">
                  <c:v>30.59157632340927</c:v>
                </c:pt>
                <c:pt idx="17">
                  <c:v>30.34755550751574</c:v>
                </c:pt>
                <c:pt idx="18">
                  <c:v>30.46109644002535</c:v>
                </c:pt>
                <c:pt idx="19">
                  <c:v>30.5471837168643</c:v>
                </c:pt>
                <c:pt idx="20">
                  <c:v>30.51217454356154</c:v>
                </c:pt>
                <c:pt idx="21">
                  <c:v>30.36243902159032</c:v>
                </c:pt>
                <c:pt idx="22">
                  <c:v>30.22445577597544</c:v>
                </c:pt>
                <c:pt idx="23">
                  <c:v>30.091381146214</c:v>
                </c:pt>
                <c:pt idx="24">
                  <c:v>30.15914301482929</c:v>
                </c:pt>
                <c:pt idx="25">
                  <c:v>30.32528271592757</c:v>
                </c:pt>
                <c:pt idx="26">
                  <c:v>30.24957729760162</c:v>
                </c:pt>
                <c:pt idx="27">
                  <c:v>29.97057522629966</c:v>
                </c:pt>
                <c:pt idx="28">
                  <c:v>29.88789435307845</c:v>
                </c:pt>
                <c:pt idx="29">
                  <c:v>29.86132694953094</c:v>
                </c:pt>
                <c:pt idx="30">
                  <c:v>29.82100379706893</c:v>
                </c:pt>
                <c:pt idx="31">
                  <c:v>29.76432746931285</c:v>
                </c:pt>
                <c:pt idx="32">
                  <c:v>29.80598866169416</c:v>
                </c:pt>
                <c:pt idx="33">
                  <c:v>29.5288532213142</c:v>
                </c:pt>
                <c:pt idx="34">
                  <c:v>29.35101269953191</c:v>
                </c:pt>
                <c:pt idx="35">
                  <c:v>29.36050671502129</c:v>
                </c:pt>
                <c:pt idx="36">
                  <c:v>29.30998406694495</c:v>
                </c:pt>
                <c:pt idx="37">
                  <c:v>29.56276824272198</c:v>
                </c:pt>
                <c:pt idx="38">
                  <c:v>29.06063252045618</c:v>
                </c:pt>
                <c:pt idx="39">
                  <c:v>28.45953040209518</c:v>
                </c:pt>
                <c:pt idx="40">
                  <c:v>26.8950421283563</c:v>
                </c:pt>
                <c:pt idx="41">
                  <c:v>28.31731338003333</c:v>
                </c:pt>
                <c:pt idx="42">
                  <c:v>28.38828842022421</c:v>
                </c:pt>
                <c:pt idx="43">
                  <c:v>28.15157688907224</c:v>
                </c:pt>
                <c:pt idx="44">
                  <c:v>28.77186185555695</c:v>
                </c:pt>
                <c:pt idx="45">
                  <c:v>29.36352988711695</c:v>
                </c:pt>
                <c:pt idx="46">
                  <c:v>29.07718073776831</c:v>
                </c:pt>
                <c:pt idx="47">
                  <c:v>29.59357278050875</c:v>
                </c:pt>
                <c:pt idx="48">
                  <c:v>26.46137118714542</c:v>
                </c:pt>
                <c:pt idx="49">
                  <c:v>24.94302867673496</c:v>
                </c:pt>
                <c:pt idx="50">
                  <c:v>27.53737626175312</c:v>
                </c:pt>
                <c:pt idx="51">
                  <c:v>27.59452931295007</c:v>
                </c:pt>
                <c:pt idx="52">
                  <c:v>26.83942228349631</c:v>
                </c:pt>
                <c:pt idx="53">
                  <c:v>26.48935837489626</c:v>
                </c:pt>
                <c:pt idx="54">
                  <c:v>27.3037896335213</c:v>
                </c:pt>
                <c:pt idx="55">
                  <c:v>28.16172673009277</c:v>
                </c:pt>
                <c:pt idx="56">
                  <c:v>28.62117365379832</c:v>
                </c:pt>
                <c:pt idx="57">
                  <c:v>28.55507199954892</c:v>
                </c:pt>
                <c:pt idx="58">
                  <c:v>28.3066009880123</c:v>
                </c:pt>
                <c:pt idx="59">
                  <c:v>28.22635966561747</c:v>
                </c:pt>
                <c:pt idx="60">
                  <c:v>28.27371732290683</c:v>
                </c:pt>
                <c:pt idx="61">
                  <c:v>27.87091104530565</c:v>
                </c:pt>
                <c:pt idx="62">
                  <c:v>28.40978172094702</c:v>
                </c:pt>
                <c:pt idx="63">
                  <c:v>28.68733318061749</c:v>
                </c:pt>
                <c:pt idx="64">
                  <c:v>28.37635660572643</c:v>
                </c:pt>
                <c:pt idx="65">
                  <c:v>28.19379522333383</c:v>
                </c:pt>
                <c:pt idx="66">
                  <c:v>28.37894454314178</c:v>
                </c:pt>
                <c:pt idx="67">
                  <c:v>29.24568781501006</c:v>
                </c:pt>
                <c:pt idx="68">
                  <c:v>28.88236228442248</c:v>
                </c:pt>
                <c:pt idx="69">
                  <c:v>28.11206398285648</c:v>
                </c:pt>
                <c:pt idx="70">
                  <c:v>28.76863518567664</c:v>
                </c:pt>
                <c:pt idx="71">
                  <c:v>28.72370351988748</c:v>
                </c:pt>
                <c:pt idx="72">
                  <c:v>28.70792501200999</c:v>
                </c:pt>
                <c:pt idx="73">
                  <c:v>28.96552960015729</c:v>
                </c:pt>
                <c:pt idx="74">
                  <c:v>28.3385640657357</c:v>
                </c:pt>
                <c:pt idx="75">
                  <c:v>27.31835100215286</c:v>
                </c:pt>
                <c:pt idx="76">
                  <c:v>28.1285658778407</c:v>
                </c:pt>
                <c:pt idx="77">
                  <c:v>27.6968216754798</c:v>
                </c:pt>
                <c:pt idx="78">
                  <c:v>25.88708663734613</c:v>
                </c:pt>
                <c:pt idx="79">
                  <c:v>25.99771837376589</c:v>
                </c:pt>
                <c:pt idx="80">
                  <c:v>26.10835011018565</c:v>
                </c:pt>
                <c:pt idx="81">
                  <c:v>26.21898184660542</c:v>
                </c:pt>
                <c:pt idx="82">
                  <c:v>26.32961358301932</c:v>
                </c:pt>
                <c:pt idx="83">
                  <c:v>29.67348850323652</c:v>
                </c:pt>
                <c:pt idx="84">
                  <c:v>31.32134483265738</c:v>
                </c:pt>
                <c:pt idx="85">
                  <c:v>31.19441421020973</c:v>
                </c:pt>
                <c:pt idx="86">
                  <c:v>30.06133106427697</c:v>
                </c:pt>
                <c:pt idx="87">
                  <c:v>29.21338513874609</c:v>
                </c:pt>
                <c:pt idx="88">
                  <c:v>29.68774809832465</c:v>
                </c:pt>
                <c:pt idx="89">
                  <c:v>29.78106845946193</c:v>
                </c:pt>
                <c:pt idx="90">
                  <c:v>29.95444225216697</c:v>
                </c:pt>
                <c:pt idx="91">
                  <c:v>30.42224475699836</c:v>
                </c:pt>
                <c:pt idx="92">
                  <c:v>30.4527492403796</c:v>
                </c:pt>
                <c:pt idx="93">
                  <c:v>30.46848024582183</c:v>
                </c:pt>
                <c:pt idx="94">
                  <c:v>30.4106044767227</c:v>
                </c:pt>
                <c:pt idx="95">
                  <c:v>30.05562791112911</c:v>
                </c:pt>
                <c:pt idx="96">
                  <c:v>29.82116397747761</c:v>
                </c:pt>
              </c:numCache>
            </c:numRef>
          </c:xVal>
          <c:yVal>
            <c:numRef>
              <c:f>'Dec1'!$C$2:$C$98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31432"/>
        <c:axId val="2140934536"/>
      </c:scatterChart>
      <c:valAx>
        <c:axId val="2140931432"/>
        <c:scaling>
          <c:orientation val="minMax"/>
          <c:max val="3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934536"/>
        <c:crosses val="autoZero"/>
        <c:crossBetween val="midCat"/>
      </c:valAx>
      <c:valAx>
        <c:axId val="214093453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3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4" r="0.750000000000004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'Feb1'!$I$1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'Feb1'!$I$2:$I$98</c:f>
              <c:numCache>
                <c:formatCode>0.00</c:formatCode>
                <c:ptCount val="97"/>
                <c:pt idx="0">
                  <c:v>10.61333140454718</c:v>
                </c:pt>
                <c:pt idx="1">
                  <c:v>11.70045236176766</c:v>
                </c:pt>
                <c:pt idx="2">
                  <c:v>12.6178768072142</c:v>
                </c:pt>
                <c:pt idx="3">
                  <c:v>12.3970071085442</c:v>
                </c:pt>
                <c:pt idx="4">
                  <c:v>12.02139499434543</c:v>
                </c:pt>
                <c:pt idx="5">
                  <c:v>11.46071601344245</c:v>
                </c:pt>
                <c:pt idx="6">
                  <c:v>12.09607933707435</c:v>
                </c:pt>
                <c:pt idx="7">
                  <c:v>13.41904992026485</c:v>
                </c:pt>
                <c:pt idx="8">
                  <c:v>12.73904513823443</c:v>
                </c:pt>
                <c:pt idx="9">
                  <c:v>13.15148887266247</c:v>
                </c:pt>
                <c:pt idx="10">
                  <c:v>13.32947835325391</c:v>
                </c:pt>
                <c:pt idx="11">
                  <c:v>13.34801742975492</c:v>
                </c:pt>
                <c:pt idx="12">
                  <c:v>13.3164649292681</c:v>
                </c:pt>
                <c:pt idx="13">
                  <c:v>13.12634033375561</c:v>
                </c:pt>
                <c:pt idx="14">
                  <c:v>13.23545812146949</c:v>
                </c:pt>
                <c:pt idx="15">
                  <c:v>13.3692708869559</c:v>
                </c:pt>
                <c:pt idx="16">
                  <c:v>13.27300429548366</c:v>
                </c:pt>
                <c:pt idx="17">
                  <c:v>13.19220487816239</c:v>
                </c:pt>
                <c:pt idx="18">
                  <c:v>13.22396596379452</c:v>
                </c:pt>
                <c:pt idx="19">
                  <c:v>13.25491611562002</c:v>
                </c:pt>
                <c:pt idx="20">
                  <c:v>13.24990209561327</c:v>
                </c:pt>
                <c:pt idx="21">
                  <c:v>13.20992996236186</c:v>
                </c:pt>
                <c:pt idx="22">
                  <c:v>13.1532169031023</c:v>
                </c:pt>
                <c:pt idx="23">
                  <c:v>13.09890660610214</c:v>
                </c:pt>
                <c:pt idx="24">
                  <c:v>13.1109395446543</c:v>
                </c:pt>
                <c:pt idx="25">
                  <c:v>13.14920652171236</c:v>
                </c:pt>
                <c:pt idx="26">
                  <c:v>13.12432619351431</c:v>
                </c:pt>
                <c:pt idx="27">
                  <c:v>13.0694797400874</c:v>
                </c:pt>
                <c:pt idx="28">
                  <c:v>13.04881873591276</c:v>
                </c:pt>
                <c:pt idx="29">
                  <c:v>13.03643192627541</c:v>
                </c:pt>
                <c:pt idx="30">
                  <c:v>13.01943409588923</c:v>
                </c:pt>
                <c:pt idx="31">
                  <c:v>12.9981341783311</c:v>
                </c:pt>
                <c:pt idx="32">
                  <c:v>12.99960252834156</c:v>
                </c:pt>
                <c:pt idx="33">
                  <c:v>12.90360874331062</c:v>
                </c:pt>
                <c:pt idx="34">
                  <c:v>12.84042827077436</c:v>
                </c:pt>
                <c:pt idx="35">
                  <c:v>12.86594544206859</c:v>
                </c:pt>
                <c:pt idx="36">
                  <c:v>12.83182072503944</c:v>
                </c:pt>
                <c:pt idx="37">
                  <c:v>12.92558894556966</c:v>
                </c:pt>
                <c:pt idx="38">
                  <c:v>12.72348303728252</c:v>
                </c:pt>
                <c:pt idx="39">
                  <c:v>12.48813694364939</c:v>
                </c:pt>
                <c:pt idx="40">
                  <c:v>11.82906097522628</c:v>
                </c:pt>
                <c:pt idx="41">
                  <c:v>12.50245237622539</c:v>
                </c:pt>
                <c:pt idx="42">
                  <c:v>12.51792504954125</c:v>
                </c:pt>
                <c:pt idx="43">
                  <c:v>12.38275227905789</c:v>
                </c:pt>
                <c:pt idx="44">
                  <c:v>12.60796287175462</c:v>
                </c:pt>
                <c:pt idx="45">
                  <c:v>12.85355410672373</c:v>
                </c:pt>
                <c:pt idx="46">
                  <c:v>12.73617863896368</c:v>
                </c:pt>
                <c:pt idx="47">
                  <c:v>12.91794039579687</c:v>
                </c:pt>
                <c:pt idx="48">
                  <c:v>11.57041626645019</c:v>
                </c:pt>
                <c:pt idx="49">
                  <c:v>10.98069683564595</c:v>
                </c:pt>
                <c:pt idx="50">
                  <c:v>12.27036533278286</c:v>
                </c:pt>
                <c:pt idx="51">
                  <c:v>12.31259991439368</c:v>
                </c:pt>
                <c:pt idx="52">
                  <c:v>11.91831597191562</c:v>
                </c:pt>
                <c:pt idx="53">
                  <c:v>11.7102979490841</c:v>
                </c:pt>
                <c:pt idx="54">
                  <c:v>12.03030071905443</c:v>
                </c:pt>
                <c:pt idx="55">
                  <c:v>12.36326316742714</c:v>
                </c:pt>
                <c:pt idx="56">
                  <c:v>12.55109642775602</c:v>
                </c:pt>
                <c:pt idx="57">
                  <c:v>12.50060245227279</c:v>
                </c:pt>
                <c:pt idx="58">
                  <c:v>12.37018681835427</c:v>
                </c:pt>
                <c:pt idx="59">
                  <c:v>12.32202752529266</c:v>
                </c:pt>
                <c:pt idx="60">
                  <c:v>12.33567060162438</c:v>
                </c:pt>
                <c:pt idx="61">
                  <c:v>12.1567184635857</c:v>
                </c:pt>
                <c:pt idx="62">
                  <c:v>12.39005619284024</c:v>
                </c:pt>
                <c:pt idx="63">
                  <c:v>12.49334149220082</c:v>
                </c:pt>
                <c:pt idx="64">
                  <c:v>12.34418852170627</c:v>
                </c:pt>
                <c:pt idx="65">
                  <c:v>12.24440586406377</c:v>
                </c:pt>
                <c:pt idx="66">
                  <c:v>12.32720114901699</c:v>
                </c:pt>
                <c:pt idx="67">
                  <c:v>12.69858331617994</c:v>
                </c:pt>
                <c:pt idx="68">
                  <c:v>12.55434044157101</c:v>
                </c:pt>
                <c:pt idx="69">
                  <c:v>12.22053064341633</c:v>
                </c:pt>
                <c:pt idx="70">
                  <c:v>12.49843978962691</c:v>
                </c:pt>
                <c:pt idx="71">
                  <c:v>12.45987705264374</c:v>
                </c:pt>
                <c:pt idx="72">
                  <c:v>12.44493739375205</c:v>
                </c:pt>
                <c:pt idx="73">
                  <c:v>12.52908987377341</c:v>
                </c:pt>
                <c:pt idx="74">
                  <c:v>12.22725942944528</c:v>
                </c:pt>
                <c:pt idx="75">
                  <c:v>11.76795397828281</c:v>
                </c:pt>
                <c:pt idx="76">
                  <c:v>12.12901327565143</c:v>
                </c:pt>
                <c:pt idx="77">
                  <c:v>11.96686824194038</c:v>
                </c:pt>
                <c:pt idx="78">
                  <c:v>11.16505476672259</c:v>
                </c:pt>
                <c:pt idx="79">
                  <c:v>11.1929674036394</c:v>
                </c:pt>
                <c:pt idx="80">
                  <c:v>11.22088004055621</c:v>
                </c:pt>
                <c:pt idx="81">
                  <c:v>11.24879267747301</c:v>
                </c:pt>
                <c:pt idx="82">
                  <c:v>11.27670531438731</c:v>
                </c:pt>
                <c:pt idx="83">
                  <c:v>12.68700221040991</c:v>
                </c:pt>
                <c:pt idx="84">
                  <c:v>13.38506279722356</c:v>
                </c:pt>
                <c:pt idx="85">
                  <c:v>13.38828934415574</c:v>
                </c:pt>
                <c:pt idx="86">
                  <c:v>13.05497884773838</c:v>
                </c:pt>
                <c:pt idx="87">
                  <c:v>12.70004085635727</c:v>
                </c:pt>
                <c:pt idx="88">
                  <c:v>12.90279558981704</c:v>
                </c:pt>
                <c:pt idx="89">
                  <c:v>12.92404362001439</c:v>
                </c:pt>
                <c:pt idx="90">
                  <c:v>12.96009706570858</c:v>
                </c:pt>
                <c:pt idx="91">
                  <c:v>13.1532204484957</c:v>
                </c:pt>
                <c:pt idx="92">
                  <c:v>13.17648317844078</c:v>
                </c:pt>
                <c:pt idx="93">
                  <c:v>13.18376054910753</c:v>
                </c:pt>
                <c:pt idx="94">
                  <c:v>13.1628601134659</c:v>
                </c:pt>
                <c:pt idx="95">
                  <c:v>13.06736002283495</c:v>
                </c:pt>
                <c:pt idx="96">
                  <c:v>13.00850004532923</c:v>
                </c:pt>
              </c:numCache>
            </c:numRef>
          </c:xVal>
          <c:yVal>
            <c:numRef>
              <c:f>'Feb1'!$C$2:$C$98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56504"/>
        <c:axId val="2140759544"/>
      </c:scatterChart>
      <c:valAx>
        <c:axId val="2140756504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759544"/>
        <c:crosses val="autoZero"/>
        <c:crossBetween val="midCat"/>
      </c:valAx>
      <c:valAx>
        <c:axId val="214075954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5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'Mar1'!$I$2:$I$98</c:f>
              <c:numCache>
                <c:formatCode>0.00</c:formatCode>
                <c:ptCount val="97"/>
                <c:pt idx="0">
                  <c:v>6.837844395666703</c:v>
                </c:pt>
                <c:pt idx="1">
                  <c:v>7.524122146889218</c:v>
                </c:pt>
                <c:pt idx="2">
                  <c:v>8.109325650115142</c:v>
                </c:pt>
                <c:pt idx="3">
                  <c:v>7.976308110482593</c:v>
                </c:pt>
                <c:pt idx="4">
                  <c:v>7.72510468374444</c:v>
                </c:pt>
                <c:pt idx="5">
                  <c:v>7.375408907961074</c:v>
                </c:pt>
                <c:pt idx="6">
                  <c:v>7.774929152114891</c:v>
                </c:pt>
                <c:pt idx="7">
                  <c:v>8.623769430054676</c:v>
                </c:pt>
                <c:pt idx="8">
                  <c:v>8.190043597925978</c:v>
                </c:pt>
                <c:pt idx="9">
                  <c:v>8.470370287785117</c:v>
                </c:pt>
                <c:pt idx="10">
                  <c:v>8.584174059886853</c:v>
                </c:pt>
                <c:pt idx="11">
                  <c:v>8.591233950962055</c:v>
                </c:pt>
                <c:pt idx="12">
                  <c:v>8.578945501679156</c:v>
                </c:pt>
                <c:pt idx="13">
                  <c:v>8.465297107479285</c:v>
                </c:pt>
                <c:pt idx="14">
                  <c:v>8.52374367950944</c:v>
                </c:pt>
                <c:pt idx="15">
                  <c:v>8.614600189984076</c:v>
                </c:pt>
                <c:pt idx="16">
                  <c:v>8.565665357911758</c:v>
                </c:pt>
                <c:pt idx="17">
                  <c:v>8.523769751886542</c:v>
                </c:pt>
                <c:pt idx="18">
                  <c:v>8.54048799110897</c:v>
                </c:pt>
                <c:pt idx="19">
                  <c:v>8.55919714492263</c:v>
                </c:pt>
                <c:pt idx="20">
                  <c:v>8.552296806523706</c:v>
                </c:pt>
                <c:pt idx="21">
                  <c:v>8.53035477296984</c:v>
                </c:pt>
                <c:pt idx="22">
                  <c:v>8.501379157836761</c:v>
                </c:pt>
                <c:pt idx="23">
                  <c:v>8.46445974036231</c:v>
                </c:pt>
                <c:pt idx="24">
                  <c:v>8.46906963652801</c:v>
                </c:pt>
                <c:pt idx="25">
                  <c:v>8.489159655653365</c:v>
                </c:pt>
                <c:pt idx="26">
                  <c:v>8.474943883431667</c:v>
                </c:pt>
                <c:pt idx="27">
                  <c:v>8.454614469600177</c:v>
                </c:pt>
                <c:pt idx="28">
                  <c:v>8.441615809938325</c:v>
                </c:pt>
                <c:pt idx="29">
                  <c:v>8.43115239209867</c:v>
                </c:pt>
                <c:pt idx="30">
                  <c:v>8.421033970439447</c:v>
                </c:pt>
                <c:pt idx="31">
                  <c:v>8.407943078900995</c:v>
                </c:pt>
                <c:pt idx="32">
                  <c:v>8.409352878335882</c:v>
                </c:pt>
                <c:pt idx="33">
                  <c:v>8.35016815610906</c:v>
                </c:pt>
                <c:pt idx="34">
                  <c:v>8.31271635876618</c:v>
                </c:pt>
                <c:pt idx="35">
                  <c:v>8.331004104566394</c:v>
                </c:pt>
                <c:pt idx="36">
                  <c:v>8.307541222235805</c:v>
                </c:pt>
                <c:pt idx="37">
                  <c:v>8.363983917707006</c:v>
                </c:pt>
                <c:pt idx="38">
                  <c:v>8.236088107005591</c:v>
                </c:pt>
                <c:pt idx="39">
                  <c:v>8.090834393055335</c:v>
                </c:pt>
                <c:pt idx="40">
                  <c:v>7.670872779083602</c:v>
                </c:pt>
                <c:pt idx="41">
                  <c:v>8.122709883452543</c:v>
                </c:pt>
                <c:pt idx="42">
                  <c:v>8.12695235444689</c:v>
                </c:pt>
                <c:pt idx="43">
                  <c:v>8.0264167004703</c:v>
                </c:pt>
                <c:pt idx="44">
                  <c:v>8.166937954465474</c:v>
                </c:pt>
                <c:pt idx="45">
                  <c:v>8.322960919917168</c:v>
                </c:pt>
                <c:pt idx="46">
                  <c:v>8.24497850117919</c:v>
                </c:pt>
                <c:pt idx="47">
                  <c:v>8.35792741742689</c:v>
                </c:pt>
                <c:pt idx="48">
                  <c:v>7.489439648026671</c:v>
                </c:pt>
                <c:pt idx="49">
                  <c:v>7.127604009737423</c:v>
                </c:pt>
                <c:pt idx="50">
                  <c:v>7.997237665388353</c:v>
                </c:pt>
                <c:pt idx="51">
                  <c:v>8.024164774017752</c:v>
                </c:pt>
                <c:pt idx="52">
                  <c:v>7.7529308578645</c:v>
                </c:pt>
                <c:pt idx="53">
                  <c:v>7.60968196875423</c:v>
                </c:pt>
                <c:pt idx="54">
                  <c:v>7.80639336510245</c:v>
                </c:pt>
                <c:pt idx="55">
                  <c:v>8.008618321882539</c:v>
                </c:pt>
                <c:pt idx="56">
                  <c:v>8.126849542592378</c:v>
                </c:pt>
                <c:pt idx="57">
                  <c:v>8.092224360845431</c:v>
                </c:pt>
                <c:pt idx="58">
                  <c:v>8.008481889362032</c:v>
                </c:pt>
                <c:pt idx="59">
                  <c:v>7.968253952135384</c:v>
                </c:pt>
                <c:pt idx="60">
                  <c:v>7.97561313087038</c:v>
                </c:pt>
                <c:pt idx="61">
                  <c:v>7.863697519703103</c:v>
                </c:pt>
                <c:pt idx="62">
                  <c:v>8.00949248651199</c:v>
                </c:pt>
                <c:pt idx="63">
                  <c:v>8.07463984185973</c:v>
                </c:pt>
                <c:pt idx="64">
                  <c:v>7.973072702172416</c:v>
                </c:pt>
                <c:pt idx="65">
                  <c:v>7.90875607902459</c:v>
                </c:pt>
                <c:pt idx="66">
                  <c:v>7.957485304701814</c:v>
                </c:pt>
                <c:pt idx="67">
                  <c:v>8.19861707815657</c:v>
                </c:pt>
                <c:pt idx="68">
                  <c:v>8.11304604931255</c:v>
                </c:pt>
                <c:pt idx="69">
                  <c:v>7.895664356967837</c:v>
                </c:pt>
                <c:pt idx="70">
                  <c:v>8.067752381498845</c:v>
                </c:pt>
                <c:pt idx="71">
                  <c:v>8.042945173726245</c:v>
                </c:pt>
                <c:pt idx="72">
                  <c:v>8.028615660007285</c:v>
                </c:pt>
                <c:pt idx="73">
                  <c:v>8.081111215792038</c:v>
                </c:pt>
                <c:pt idx="74">
                  <c:v>7.881455366499923</c:v>
                </c:pt>
                <c:pt idx="75">
                  <c:v>7.576857245559316</c:v>
                </c:pt>
                <c:pt idx="76">
                  <c:v>7.813962003119451</c:v>
                </c:pt>
                <c:pt idx="77">
                  <c:v>7.714374129827155</c:v>
                </c:pt>
                <c:pt idx="78">
                  <c:v>7.192055161526954</c:v>
                </c:pt>
                <c:pt idx="79">
                  <c:v>7.204614452507673</c:v>
                </c:pt>
                <c:pt idx="80">
                  <c:v>7.217173743488389</c:v>
                </c:pt>
                <c:pt idx="81">
                  <c:v>7.229733034469105</c:v>
                </c:pt>
                <c:pt idx="82">
                  <c:v>7.242292325448211</c:v>
                </c:pt>
                <c:pt idx="83">
                  <c:v>8.142010538552666</c:v>
                </c:pt>
                <c:pt idx="84">
                  <c:v>8.592296795211188</c:v>
                </c:pt>
                <c:pt idx="85">
                  <c:v>8.6100898668783</c:v>
                </c:pt>
                <c:pt idx="86">
                  <c:v>8.423112215091638</c:v>
                </c:pt>
                <c:pt idx="87">
                  <c:v>8.195030479476965</c:v>
                </c:pt>
                <c:pt idx="88">
                  <c:v>8.325895466942507</c:v>
                </c:pt>
                <c:pt idx="89">
                  <c:v>8.33431640317211</c:v>
                </c:pt>
                <c:pt idx="90">
                  <c:v>8.35255639630554</c:v>
                </c:pt>
                <c:pt idx="91">
                  <c:v>8.4724648763053</c:v>
                </c:pt>
                <c:pt idx="92">
                  <c:v>8.492822375190195</c:v>
                </c:pt>
                <c:pt idx="93">
                  <c:v>8.49704861949974</c:v>
                </c:pt>
                <c:pt idx="94">
                  <c:v>8.484647700701618</c:v>
                </c:pt>
                <c:pt idx="95">
                  <c:v>8.437105465516437</c:v>
                </c:pt>
                <c:pt idx="96">
                  <c:v>8.40476695878904</c:v>
                </c:pt>
              </c:numCache>
            </c:numRef>
          </c:xVal>
          <c:yVal>
            <c:numRef>
              <c:f>'Mar1'!$C$2:$C$98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69176"/>
        <c:axId val="2081466104"/>
      </c:scatterChart>
      <c:valAx>
        <c:axId val="2081469176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81466104"/>
        <c:crosses val="autoZero"/>
        <c:crossBetween val="midCat"/>
      </c:valAx>
      <c:valAx>
        <c:axId val="208146610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6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'Mar2'!$I$2:$I$98</c:f>
              <c:numCache>
                <c:formatCode>0.00</c:formatCode>
                <c:ptCount val="97"/>
                <c:pt idx="0">
                  <c:v>1.09532934195145</c:v>
                </c:pt>
                <c:pt idx="1">
                  <c:v>1.145622303987896</c:v>
                </c:pt>
                <c:pt idx="2">
                  <c:v>1.156297683630476</c:v>
                </c:pt>
                <c:pt idx="3">
                  <c:v>1.055939275372601</c:v>
                </c:pt>
                <c:pt idx="4">
                  <c:v>1.040951592401795</c:v>
                </c:pt>
                <c:pt idx="5">
                  <c:v>0.987485876537547</c:v>
                </c:pt>
                <c:pt idx="6">
                  <c:v>1.00794629689114</c:v>
                </c:pt>
                <c:pt idx="7">
                  <c:v>1.082803336636095</c:v>
                </c:pt>
                <c:pt idx="8">
                  <c:v>1.01362590795871</c:v>
                </c:pt>
                <c:pt idx="9">
                  <c:v>1.041748334539446</c:v>
                </c:pt>
                <c:pt idx="10">
                  <c:v>1.041399245027213</c:v>
                </c:pt>
                <c:pt idx="11">
                  <c:v>1.030097000524719</c:v>
                </c:pt>
                <c:pt idx="12">
                  <c:v>1.020051188462033</c:v>
                </c:pt>
                <c:pt idx="13">
                  <c:v>1.004125617092863</c:v>
                </c:pt>
                <c:pt idx="14">
                  <c:v>1.004502130966661</c:v>
                </c:pt>
                <c:pt idx="15">
                  <c:v>1.01361472101575</c:v>
                </c:pt>
                <c:pt idx="16">
                  <c:v>1.008288568777848</c:v>
                </c:pt>
                <c:pt idx="17">
                  <c:v>0.998569140675598</c:v>
                </c:pt>
                <c:pt idx="18">
                  <c:v>0.988825545431489</c:v>
                </c:pt>
                <c:pt idx="19">
                  <c:v>0.978851564340139</c:v>
                </c:pt>
                <c:pt idx="20">
                  <c:v>0.96545586618393</c:v>
                </c:pt>
                <c:pt idx="21">
                  <c:v>0.952302950991438</c:v>
                </c:pt>
                <c:pt idx="22">
                  <c:v>0.933476219057141</c:v>
                </c:pt>
                <c:pt idx="23">
                  <c:v>0.910567956488426</c:v>
                </c:pt>
                <c:pt idx="24">
                  <c:v>0.883393603383334</c:v>
                </c:pt>
                <c:pt idx="25">
                  <c:v>0.858837730273867</c:v>
                </c:pt>
                <c:pt idx="26">
                  <c:v>0.832150096336068</c:v>
                </c:pt>
                <c:pt idx="27">
                  <c:v>0.807026385210614</c:v>
                </c:pt>
                <c:pt idx="28">
                  <c:v>0.782980119538331</c:v>
                </c:pt>
                <c:pt idx="29">
                  <c:v>0.758201480120752</c:v>
                </c:pt>
                <c:pt idx="30">
                  <c:v>0.738960880247578</c:v>
                </c:pt>
                <c:pt idx="31">
                  <c:v>0.723277176927333</c:v>
                </c:pt>
                <c:pt idx="32">
                  <c:v>0.707613364241768</c:v>
                </c:pt>
                <c:pt idx="33">
                  <c:v>0.692014762140576</c:v>
                </c:pt>
                <c:pt idx="34">
                  <c:v>0.682195456262365</c:v>
                </c:pt>
                <c:pt idx="35">
                  <c:v>0.678170072867975</c:v>
                </c:pt>
                <c:pt idx="36">
                  <c:v>0.667383790449284</c:v>
                </c:pt>
                <c:pt idx="37">
                  <c:v>0.664459113460306</c:v>
                </c:pt>
                <c:pt idx="38">
                  <c:v>0.652952382092592</c:v>
                </c:pt>
                <c:pt idx="39">
                  <c:v>0.640169715986653</c:v>
                </c:pt>
                <c:pt idx="40">
                  <c:v>0.606884554382794</c:v>
                </c:pt>
                <c:pt idx="41">
                  <c:v>0.64433093200747</c:v>
                </c:pt>
                <c:pt idx="42">
                  <c:v>0.640477171001304</c:v>
                </c:pt>
                <c:pt idx="43">
                  <c:v>0.628429522744456</c:v>
                </c:pt>
                <c:pt idx="44">
                  <c:v>0.636099690066156</c:v>
                </c:pt>
                <c:pt idx="45">
                  <c:v>0.646744501942447</c:v>
                </c:pt>
                <c:pt idx="46">
                  <c:v>0.639713414023192</c:v>
                </c:pt>
                <c:pt idx="47">
                  <c:v>0.646123808070574</c:v>
                </c:pt>
                <c:pt idx="48">
                  <c:v>0.577643367613414</c:v>
                </c:pt>
                <c:pt idx="49">
                  <c:v>0.546863756719514</c:v>
                </c:pt>
                <c:pt idx="50">
                  <c:v>0.610551534363414</c:v>
                </c:pt>
                <c:pt idx="51">
                  <c:v>0.61042377859242</c:v>
                </c:pt>
                <c:pt idx="52">
                  <c:v>0.584000324829582</c:v>
                </c:pt>
                <c:pt idx="53">
                  <c:v>0.572132490767237</c:v>
                </c:pt>
                <c:pt idx="54">
                  <c:v>0.584505867629893</c:v>
                </c:pt>
                <c:pt idx="55">
                  <c:v>0.597347342553565</c:v>
                </c:pt>
                <c:pt idx="56">
                  <c:v>0.602440944036002</c:v>
                </c:pt>
                <c:pt idx="57">
                  <c:v>0.597311100968503</c:v>
                </c:pt>
                <c:pt idx="58">
                  <c:v>0.588566605869453</c:v>
                </c:pt>
                <c:pt idx="59">
                  <c:v>0.585168249428621</c:v>
                </c:pt>
                <c:pt idx="60">
                  <c:v>0.585179181695874</c:v>
                </c:pt>
                <c:pt idx="61">
                  <c:v>0.577585115076235</c:v>
                </c:pt>
                <c:pt idx="62">
                  <c:v>0.588620713260057</c:v>
                </c:pt>
                <c:pt idx="63">
                  <c:v>0.588417252059853</c:v>
                </c:pt>
                <c:pt idx="64">
                  <c:v>0.578300242097109</c:v>
                </c:pt>
                <c:pt idx="65">
                  <c:v>0.573416454115907</c:v>
                </c:pt>
                <c:pt idx="66">
                  <c:v>0.575971339535422</c:v>
                </c:pt>
                <c:pt idx="67">
                  <c:v>0.591758814567211</c:v>
                </c:pt>
                <c:pt idx="68">
                  <c:v>0.581222836847801</c:v>
                </c:pt>
                <c:pt idx="69">
                  <c:v>0.564373352419537</c:v>
                </c:pt>
                <c:pt idx="70">
                  <c:v>0.572963240055001</c:v>
                </c:pt>
                <c:pt idx="71">
                  <c:v>0.564619612249285</c:v>
                </c:pt>
                <c:pt idx="72">
                  <c:v>0.562546996532514</c:v>
                </c:pt>
                <c:pt idx="73">
                  <c:v>0.559195759448794</c:v>
                </c:pt>
                <c:pt idx="74">
                  <c:v>0.543192772746772</c:v>
                </c:pt>
                <c:pt idx="75">
                  <c:v>0.519312211133376</c:v>
                </c:pt>
                <c:pt idx="76">
                  <c:v>0.541291819716071</c:v>
                </c:pt>
                <c:pt idx="77">
                  <c:v>0.53226560481733</c:v>
                </c:pt>
                <c:pt idx="78">
                  <c:v>0.506935913617319</c:v>
                </c:pt>
                <c:pt idx="79">
                  <c:v>0.51851100502035</c:v>
                </c:pt>
                <c:pt idx="80">
                  <c:v>0.53008609642338</c:v>
                </c:pt>
                <c:pt idx="81">
                  <c:v>0.541661187826411</c:v>
                </c:pt>
                <c:pt idx="82">
                  <c:v>0.553236279229318</c:v>
                </c:pt>
                <c:pt idx="83">
                  <c:v>0.633879281771798</c:v>
                </c:pt>
                <c:pt idx="84">
                  <c:v>0.675803678382935</c:v>
                </c:pt>
                <c:pt idx="85">
                  <c:v>0.688587017482184</c:v>
                </c:pt>
                <c:pt idx="86">
                  <c:v>0.685523915237638</c:v>
                </c:pt>
                <c:pt idx="87">
                  <c:v>0.678599385815537</c:v>
                </c:pt>
                <c:pt idx="88">
                  <c:v>0.697390688557472</c:v>
                </c:pt>
                <c:pt idx="89">
                  <c:v>0.702370625369682</c:v>
                </c:pt>
                <c:pt idx="90">
                  <c:v>0.707958576972327</c:v>
                </c:pt>
                <c:pt idx="91">
                  <c:v>0.72272668085518</c:v>
                </c:pt>
                <c:pt idx="92">
                  <c:v>0.730093959641064</c:v>
                </c:pt>
                <c:pt idx="93">
                  <c:v>0.736662361338763</c:v>
                </c:pt>
                <c:pt idx="94">
                  <c:v>0.741287905661087</c:v>
                </c:pt>
                <c:pt idx="95">
                  <c:v>0.7464611936778</c:v>
                </c:pt>
                <c:pt idx="96">
                  <c:v>0.751411832235217</c:v>
                </c:pt>
              </c:numCache>
            </c:numRef>
          </c:xVal>
          <c:yVal>
            <c:numRef>
              <c:f>'Mar2'!$C$2:$C$98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48824"/>
        <c:axId val="2141351864"/>
      </c:scatterChart>
      <c:valAx>
        <c:axId val="2141348824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1351864"/>
        <c:crosses val="autoZero"/>
        <c:crossBetween val="midCat"/>
      </c:valAx>
      <c:valAx>
        <c:axId val="2141351864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4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'Apr1'!$I$2:$I$98</c:f>
              <c:numCache>
                <c:formatCode>0.00</c:formatCode>
                <c:ptCount val="97"/>
                <c:pt idx="0">
                  <c:v>3.417955897532411</c:v>
                </c:pt>
                <c:pt idx="1">
                  <c:v>3.754426704490187</c:v>
                </c:pt>
                <c:pt idx="2">
                  <c:v>4.046416682594598</c:v>
                </c:pt>
                <c:pt idx="3">
                  <c:v>3.983623847810925</c:v>
                </c:pt>
                <c:pt idx="4">
                  <c:v>3.852173456533675</c:v>
                </c:pt>
                <c:pt idx="5">
                  <c:v>3.686493088944633</c:v>
                </c:pt>
                <c:pt idx="6">
                  <c:v>3.881222022024101</c:v>
                </c:pt>
                <c:pt idx="7">
                  <c:v>4.305425172368253</c:v>
                </c:pt>
                <c:pt idx="8">
                  <c:v>4.095159956146613</c:v>
                </c:pt>
                <c:pt idx="9">
                  <c:v>4.244427800481774</c:v>
                </c:pt>
                <c:pt idx="10">
                  <c:v>4.303211594585584</c:v>
                </c:pt>
                <c:pt idx="11">
                  <c:v>4.308220103548597</c:v>
                </c:pt>
                <c:pt idx="12">
                  <c:v>4.304450033304969</c:v>
                </c:pt>
                <c:pt idx="13">
                  <c:v>4.250815527016879</c:v>
                </c:pt>
                <c:pt idx="14">
                  <c:v>4.275635728480293</c:v>
                </c:pt>
                <c:pt idx="15">
                  <c:v>4.324574152925633</c:v>
                </c:pt>
                <c:pt idx="16">
                  <c:v>4.307619614688408</c:v>
                </c:pt>
                <c:pt idx="17">
                  <c:v>4.290767129480381</c:v>
                </c:pt>
                <c:pt idx="18">
                  <c:v>4.298157932758603</c:v>
                </c:pt>
                <c:pt idx="19">
                  <c:v>4.308137626390497</c:v>
                </c:pt>
                <c:pt idx="20">
                  <c:v>4.306018182552115</c:v>
                </c:pt>
                <c:pt idx="21">
                  <c:v>4.298267211046204</c:v>
                </c:pt>
                <c:pt idx="22">
                  <c:v>4.285523648417834</c:v>
                </c:pt>
                <c:pt idx="23">
                  <c:v>4.268095213553671</c:v>
                </c:pt>
                <c:pt idx="24">
                  <c:v>4.27039328769441</c:v>
                </c:pt>
                <c:pt idx="25">
                  <c:v>4.279488077917328</c:v>
                </c:pt>
                <c:pt idx="26">
                  <c:v>4.273603730316974</c:v>
                </c:pt>
                <c:pt idx="27">
                  <c:v>4.269043639138273</c:v>
                </c:pt>
                <c:pt idx="28">
                  <c:v>4.265063898628282</c:v>
                </c:pt>
                <c:pt idx="29">
                  <c:v>4.260973770725114</c:v>
                </c:pt>
                <c:pt idx="30">
                  <c:v>4.257244954136843</c:v>
                </c:pt>
                <c:pt idx="31">
                  <c:v>4.251989646674678</c:v>
                </c:pt>
                <c:pt idx="32">
                  <c:v>4.252329982128565</c:v>
                </c:pt>
                <c:pt idx="33">
                  <c:v>4.225672994740303</c:v>
                </c:pt>
                <c:pt idx="34">
                  <c:v>4.210050450074157</c:v>
                </c:pt>
                <c:pt idx="35">
                  <c:v>4.222136167440915</c:v>
                </c:pt>
                <c:pt idx="36">
                  <c:v>4.208132043578045</c:v>
                </c:pt>
                <c:pt idx="37">
                  <c:v>4.234822184559217</c:v>
                </c:pt>
                <c:pt idx="38">
                  <c:v>4.174130942100862</c:v>
                </c:pt>
                <c:pt idx="39">
                  <c:v>4.105027625910555</c:v>
                </c:pt>
                <c:pt idx="40">
                  <c:v>3.897217064697848</c:v>
                </c:pt>
                <c:pt idx="41">
                  <c:v>4.135801362693796</c:v>
                </c:pt>
                <c:pt idx="42">
                  <c:v>4.134788923470242</c:v>
                </c:pt>
                <c:pt idx="43">
                  <c:v>4.07891541954691</c:v>
                </c:pt>
                <c:pt idx="44">
                  <c:v>4.144732883980781</c:v>
                </c:pt>
                <c:pt idx="45">
                  <c:v>4.222677159872299</c:v>
                </c:pt>
                <c:pt idx="46">
                  <c:v>4.184007863261793</c:v>
                </c:pt>
                <c:pt idx="47">
                  <c:v>4.236664841548654</c:v>
                </c:pt>
                <c:pt idx="48">
                  <c:v>3.800724414636375</c:v>
                </c:pt>
                <c:pt idx="49">
                  <c:v>3.627275789016227</c:v>
                </c:pt>
                <c:pt idx="50">
                  <c:v>4.087497802115477</c:v>
                </c:pt>
                <c:pt idx="51">
                  <c:v>4.101634846482394</c:v>
                </c:pt>
                <c:pt idx="52">
                  <c:v>3.956426149761318</c:v>
                </c:pt>
                <c:pt idx="53">
                  <c:v>3.875296559508129</c:v>
                </c:pt>
                <c:pt idx="54">
                  <c:v>3.970018078792614</c:v>
                </c:pt>
                <c:pt idx="55">
                  <c:v>4.065966973404463</c:v>
                </c:pt>
                <c:pt idx="56">
                  <c:v>4.1245298183345</c:v>
                </c:pt>
                <c:pt idx="57">
                  <c:v>4.104599906292676</c:v>
                </c:pt>
                <c:pt idx="58">
                  <c:v>4.060193574857081</c:v>
                </c:pt>
                <c:pt idx="59">
                  <c:v>4.036663965635693</c:v>
                </c:pt>
                <c:pt idx="60">
                  <c:v>4.038893877657752</c:v>
                </c:pt>
                <c:pt idx="61">
                  <c:v>3.980839775042361</c:v>
                </c:pt>
                <c:pt idx="62">
                  <c:v>4.052535781835814</c:v>
                </c:pt>
                <c:pt idx="63">
                  <c:v>4.084146036247112</c:v>
                </c:pt>
                <c:pt idx="64">
                  <c:v>4.030665174758725</c:v>
                </c:pt>
                <c:pt idx="65">
                  <c:v>3.996168729091817</c:v>
                </c:pt>
                <c:pt idx="66">
                  <c:v>4.019371717828722</c:v>
                </c:pt>
                <c:pt idx="67">
                  <c:v>4.13987345800497</c:v>
                </c:pt>
                <c:pt idx="68">
                  <c:v>4.098359645417861</c:v>
                </c:pt>
                <c:pt idx="69">
                  <c:v>3.986864292554983</c:v>
                </c:pt>
                <c:pt idx="70">
                  <c:v>4.070901394031991</c:v>
                </c:pt>
                <c:pt idx="71">
                  <c:v>4.05624774447932</c:v>
                </c:pt>
                <c:pt idx="72">
                  <c:v>4.047536755643248</c:v>
                </c:pt>
                <c:pt idx="73">
                  <c:v>4.072760395682846</c:v>
                </c:pt>
                <c:pt idx="74">
                  <c:v>3.968796897204132</c:v>
                </c:pt>
                <c:pt idx="75">
                  <c:v>3.811597886524438</c:v>
                </c:pt>
                <c:pt idx="76">
                  <c:v>3.929955101030047</c:v>
                </c:pt>
                <c:pt idx="77">
                  <c:v>3.881152293155989</c:v>
                </c:pt>
                <c:pt idx="78">
                  <c:v>3.61555177247086</c:v>
                </c:pt>
                <c:pt idx="79">
                  <c:v>3.619052017140228</c:v>
                </c:pt>
                <c:pt idx="80">
                  <c:v>3.622552261809596</c:v>
                </c:pt>
                <c:pt idx="81">
                  <c:v>3.626052506478963</c:v>
                </c:pt>
                <c:pt idx="82">
                  <c:v>3.629552751147522</c:v>
                </c:pt>
                <c:pt idx="83">
                  <c:v>4.077320577043293</c:v>
                </c:pt>
                <c:pt idx="84">
                  <c:v>4.303655153892464</c:v>
                </c:pt>
                <c:pt idx="85">
                  <c:v>4.318048271969451</c:v>
                </c:pt>
                <c:pt idx="86">
                  <c:v>4.240506270563133</c:v>
                </c:pt>
                <c:pt idx="87">
                  <c:v>4.125199780019872</c:v>
                </c:pt>
                <c:pt idx="88">
                  <c:v>4.192414529806808</c:v>
                </c:pt>
                <c:pt idx="89">
                  <c:v>4.195917641117959</c:v>
                </c:pt>
                <c:pt idx="90">
                  <c:v>4.20176573350506</c:v>
                </c:pt>
                <c:pt idx="91">
                  <c:v>4.26005150755787</c:v>
                </c:pt>
                <c:pt idx="92">
                  <c:v>4.272035454503474</c:v>
                </c:pt>
                <c:pt idx="93">
                  <c:v>4.274936809561103</c:v>
                </c:pt>
                <c:pt idx="94">
                  <c:v>4.270273689612242</c:v>
                </c:pt>
                <c:pt idx="95">
                  <c:v>4.253590654104833</c:v>
                </c:pt>
                <c:pt idx="96">
                  <c:v>4.239754258451947</c:v>
                </c:pt>
              </c:numCache>
            </c:numRef>
          </c:xVal>
          <c:yVal>
            <c:numRef>
              <c:f>'Apr1'!$C$2:$C$98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6184"/>
        <c:axId val="2129829256"/>
      </c:scatterChart>
      <c:valAx>
        <c:axId val="2129826184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9829256"/>
        <c:crosses val="autoZero"/>
        <c:crossBetween val="midCat"/>
      </c:valAx>
      <c:valAx>
        <c:axId val="212982925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2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'Apr2'!$I$2:$I$98</c:f>
              <c:numCache>
                <c:formatCode>0.00</c:formatCode>
                <c:ptCount val="97"/>
                <c:pt idx="0">
                  <c:v>0.240232636552632</c:v>
                </c:pt>
                <c:pt idx="1">
                  <c:v>0.289884874669912</c:v>
                </c:pt>
                <c:pt idx="2">
                  <c:v>0.30569743158427</c:v>
                </c:pt>
                <c:pt idx="3">
                  <c:v>0.276254169038346</c:v>
                </c:pt>
                <c:pt idx="4">
                  <c:v>0.357602763045603</c:v>
                </c:pt>
                <c:pt idx="5">
                  <c:v>0.373491332541522</c:v>
                </c:pt>
                <c:pt idx="6">
                  <c:v>0.393806545244657</c:v>
                </c:pt>
                <c:pt idx="7">
                  <c:v>0.436421101028274</c:v>
                </c:pt>
                <c:pt idx="8">
                  <c:v>0.415714965522616</c:v>
                </c:pt>
                <c:pt idx="9">
                  <c:v>0.431499459292042</c:v>
                </c:pt>
                <c:pt idx="10">
                  <c:v>0.436362923015225</c:v>
                </c:pt>
                <c:pt idx="11">
                  <c:v>0.436494167873886</c:v>
                </c:pt>
                <c:pt idx="12">
                  <c:v>0.43575263703002</c:v>
                </c:pt>
                <c:pt idx="13">
                  <c:v>0.430890845214262</c:v>
                </c:pt>
                <c:pt idx="14">
                  <c:v>0.432568353915304</c:v>
                </c:pt>
                <c:pt idx="15">
                  <c:v>0.438316095780721</c:v>
                </c:pt>
                <c:pt idx="16">
                  <c:v>0.43819404429574</c:v>
                </c:pt>
                <c:pt idx="17">
                  <c:v>0.437489610344641</c:v>
                </c:pt>
                <c:pt idx="18">
                  <c:v>0.438038387496938</c:v>
                </c:pt>
                <c:pt idx="19">
                  <c:v>0.439352487636005</c:v>
                </c:pt>
                <c:pt idx="20">
                  <c:v>0.439887749640862</c:v>
                </c:pt>
                <c:pt idx="21">
                  <c:v>0.440027667020294</c:v>
                </c:pt>
                <c:pt idx="22">
                  <c:v>0.439500072689054</c:v>
                </c:pt>
                <c:pt idx="23">
                  <c:v>0.438434427992582</c:v>
                </c:pt>
                <c:pt idx="24">
                  <c:v>0.43945141641126</c:v>
                </c:pt>
                <c:pt idx="25">
                  <c:v>0.440949362433951</c:v>
                </c:pt>
                <c:pt idx="26">
                  <c:v>0.441349348982794</c:v>
                </c:pt>
                <c:pt idx="27">
                  <c:v>0.442706643890087</c:v>
                </c:pt>
                <c:pt idx="28">
                  <c:v>0.443424858292839</c:v>
                </c:pt>
                <c:pt idx="29">
                  <c:v>0.443798532263204</c:v>
                </c:pt>
                <c:pt idx="30">
                  <c:v>0.444238690673699</c:v>
                </c:pt>
                <c:pt idx="31">
                  <c:v>0.444464199232705</c:v>
                </c:pt>
                <c:pt idx="32">
                  <c:v>0.444865397938928</c:v>
                </c:pt>
                <c:pt idx="33">
                  <c:v>0.443201125677454</c:v>
                </c:pt>
                <c:pt idx="34">
                  <c:v>0.442527669978924</c:v>
                </c:pt>
                <c:pt idx="35">
                  <c:v>0.444752477413397</c:v>
                </c:pt>
                <c:pt idx="36">
                  <c:v>0.443138784704411</c:v>
                </c:pt>
                <c:pt idx="37">
                  <c:v>0.445711237097372</c:v>
                </c:pt>
                <c:pt idx="38">
                  <c:v>0.440701999750886</c:v>
                </c:pt>
                <c:pt idx="39">
                  <c:v>0.434719438740582</c:v>
                </c:pt>
                <c:pt idx="40">
                  <c:v>0.413635491758465</c:v>
                </c:pt>
                <c:pt idx="41">
                  <c:v>0.440187133931068</c:v>
                </c:pt>
                <c:pt idx="42">
                  <c:v>0.439157394976209</c:v>
                </c:pt>
                <c:pt idx="43">
                  <c:v>0.431871255268807</c:v>
                </c:pt>
                <c:pt idx="44">
                  <c:v>0.43803006509753</c:v>
                </c:pt>
                <c:pt idx="45">
                  <c:v>0.445931438676019</c:v>
                </c:pt>
                <c:pt idx="46">
                  <c:v>0.441262573343843</c:v>
                </c:pt>
                <c:pt idx="47">
                  <c:v>0.446214434409524</c:v>
                </c:pt>
                <c:pt idx="48">
                  <c:v>0.39809424134532</c:v>
                </c:pt>
                <c:pt idx="49">
                  <c:v>0.372895306758327</c:v>
                </c:pt>
                <c:pt idx="50">
                  <c:v>0.409465141526458</c:v>
                </c:pt>
                <c:pt idx="51">
                  <c:v>0.408198204277288</c:v>
                </c:pt>
                <c:pt idx="52">
                  <c:v>0.388771108955122</c:v>
                </c:pt>
                <c:pt idx="53">
                  <c:v>0.382256792083117</c:v>
                </c:pt>
                <c:pt idx="54">
                  <c:v>0.390267854117335</c:v>
                </c:pt>
                <c:pt idx="55">
                  <c:v>0.399046172981785</c:v>
                </c:pt>
                <c:pt idx="56">
                  <c:v>0.400123890835138</c:v>
                </c:pt>
                <c:pt idx="57">
                  <c:v>0.395515384942131</c:v>
                </c:pt>
                <c:pt idx="58">
                  <c:v>0.388614103126993</c:v>
                </c:pt>
                <c:pt idx="59">
                  <c:v>0.387277815381546</c:v>
                </c:pt>
                <c:pt idx="60">
                  <c:v>0.38773259859962</c:v>
                </c:pt>
                <c:pt idx="61">
                  <c:v>0.383901139296719</c:v>
                </c:pt>
                <c:pt idx="62">
                  <c:v>0.392667939494517</c:v>
                </c:pt>
                <c:pt idx="63">
                  <c:v>0.390326043572948</c:v>
                </c:pt>
                <c:pt idx="64">
                  <c:v>0.383545913778445</c:v>
                </c:pt>
                <c:pt idx="65">
                  <c:v>0.382061887964792</c:v>
                </c:pt>
                <c:pt idx="66">
                  <c:v>0.385148519007037</c:v>
                </c:pt>
                <c:pt idx="67">
                  <c:v>0.397926633766129</c:v>
                </c:pt>
                <c:pt idx="68">
                  <c:v>0.389991481524717</c:v>
                </c:pt>
                <c:pt idx="69">
                  <c:v>0.381859913548691</c:v>
                </c:pt>
                <c:pt idx="70">
                  <c:v>0.390652221783225</c:v>
                </c:pt>
                <c:pt idx="71">
                  <c:v>0.385965962360699</c:v>
                </c:pt>
                <c:pt idx="72">
                  <c:v>0.38889769396674</c:v>
                </c:pt>
                <c:pt idx="73">
                  <c:v>0.385815349441572</c:v>
                </c:pt>
                <c:pt idx="74">
                  <c:v>0.378734289188541</c:v>
                </c:pt>
                <c:pt idx="75">
                  <c:v>0.365378184905142</c:v>
                </c:pt>
                <c:pt idx="76">
                  <c:v>0.390008786113205</c:v>
                </c:pt>
                <c:pt idx="77">
                  <c:v>0.386950034249936</c:v>
                </c:pt>
                <c:pt idx="78">
                  <c:v>0.386334620669981</c:v>
                </c:pt>
                <c:pt idx="79">
                  <c:v>0.412548494504031</c:v>
                </c:pt>
                <c:pt idx="80">
                  <c:v>0.43876236833808</c:v>
                </c:pt>
                <c:pt idx="81">
                  <c:v>0.46497624217213</c:v>
                </c:pt>
                <c:pt idx="82">
                  <c:v>0.49119011600607</c:v>
                </c:pt>
                <c:pt idx="83">
                  <c:v>0.580674693391047</c:v>
                </c:pt>
                <c:pt idx="84">
                  <c:v>0.629802951067877</c:v>
                </c:pt>
                <c:pt idx="85">
                  <c:v>0.653818459949374</c:v>
                </c:pt>
                <c:pt idx="86">
                  <c:v>0.649873857350604</c:v>
                </c:pt>
                <c:pt idx="87">
                  <c:v>0.664231496605864</c:v>
                </c:pt>
                <c:pt idx="88">
                  <c:v>0.693388951954253</c:v>
                </c:pt>
                <c:pt idx="89">
                  <c:v>0.705821954826503</c:v>
                </c:pt>
                <c:pt idx="90">
                  <c:v>0.719026775194756</c:v>
                </c:pt>
                <c:pt idx="91">
                  <c:v>0.741335204459432</c:v>
                </c:pt>
                <c:pt idx="92">
                  <c:v>0.752882288010809</c:v>
                </c:pt>
                <c:pt idx="93">
                  <c:v>0.763533644022782</c:v>
                </c:pt>
                <c:pt idx="94">
                  <c:v>0.770017322059081</c:v>
                </c:pt>
                <c:pt idx="95">
                  <c:v>0.776491126780009</c:v>
                </c:pt>
                <c:pt idx="96">
                  <c:v>0.786028397834768</c:v>
                </c:pt>
              </c:numCache>
            </c:numRef>
          </c:xVal>
          <c:yVal>
            <c:numRef>
              <c:f>'Apr2'!$C$2:$C$98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91272"/>
        <c:axId val="2128897416"/>
      </c:scatterChart>
      <c:valAx>
        <c:axId val="212889127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8897416"/>
        <c:crosses val="autoZero"/>
        <c:crossBetween val="midCat"/>
      </c:valAx>
      <c:valAx>
        <c:axId val="212889741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91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'May1'!$I$2:$I$98</c:f>
              <c:numCache>
                <c:formatCode>0.00</c:formatCode>
                <c:ptCount val="97"/>
                <c:pt idx="0">
                  <c:v>2.501400097207893</c:v>
                </c:pt>
                <c:pt idx="1">
                  <c:v>2.74478691688145</c:v>
                </c:pt>
                <c:pt idx="2">
                  <c:v>2.958001660526056</c:v>
                </c:pt>
                <c:pt idx="3">
                  <c:v>2.912550084949677</c:v>
                </c:pt>
                <c:pt idx="4">
                  <c:v>2.813636797247436</c:v>
                </c:pt>
                <c:pt idx="5">
                  <c:v>2.695819861851623</c:v>
                </c:pt>
                <c:pt idx="6">
                  <c:v>2.836182288123235</c:v>
                </c:pt>
                <c:pt idx="7">
                  <c:v>3.145737279221788</c:v>
                </c:pt>
                <c:pt idx="8">
                  <c:v>2.99393286568908</c:v>
                </c:pt>
                <c:pt idx="9">
                  <c:v>3.10587896620389</c:v>
                </c:pt>
                <c:pt idx="10">
                  <c:v>3.148996764576066</c:v>
                </c:pt>
                <c:pt idx="11">
                  <c:v>3.152681734728968</c:v>
                </c:pt>
                <c:pt idx="12">
                  <c:v>3.1501469336197</c:v>
                </c:pt>
                <c:pt idx="13">
                  <c:v>3.111819719377635</c:v>
                </c:pt>
                <c:pt idx="14">
                  <c:v>3.128002982858248</c:v>
                </c:pt>
                <c:pt idx="15">
                  <c:v>3.164677409617229</c:v>
                </c:pt>
                <c:pt idx="16">
                  <c:v>3.154837203214922</c:v>
                </c:pt>
                <c:pt idx="17">
                  <c:v>3.143763248202874</c:v>
                </c:pt>
                <c:pt idx="18">
                  <c:v>3.148470719909312</c:v>
                </c:pt>
                <c:pt idx="19">
                  <c:v>3.155759617611533</c:v>
                </c:pt>
                <c:pt idx="20">
                  <c:v>3.154496691219168</c:v>
                </c:pt>
                <c:pt idx="21">
                  <c:v>3.149793300132249</c:v>
                </c:pt>
                <c:pt idx="22">
                  <c:v>3.140984204589235</c:v>
                </c:pt>
                <c:pt idx="23">
                  <c:v>3.128510230860152</c:v>
                </c:pt>
                <c:pt idx="24">
                  <c:v>3.13013975352193</c:v>
                </c:pt>
                <c:pt idx="25">
                  <c:v>3.136414984423251</c:v>
                </c:pt>
                <c:pt idx="26">
                  <c:v>3.132495426830576</c:v>
                </c:pt>
                <c:pt idx="27">
                  <c:v>3.131029681922849</c:v>
                </c:pt>
                <c:pt idx="28">
                  <c:v>3.129006741923711</c:v>
                </c:pt>
                <c:pt idx="29">
                  <c:v>3.126404302589267</c:v>
                </c:pt>
                <c:pt idx="30">
                  <c:v>3.124194203441598</c:v>
                </c:pt>
                <c:pt idx="31">
                  <c:v>3.120802023393533</c:v>
                </c:pt>
                <c:pt idx="32">
                  <c:v>3.120904576227231</c:v>
                </c:pt>
                <c:pt idx="33">
                  <c:v>3.102451688290381</c:v>
                </c:pt>
                <c:pt idx="34">
                  <c:v>3.092118240734896</c:v>
                </c:pt>
                <c:pt idx="35">
                  <c:v>3.101920556185057</c:v>
                </c:pt>
                <c:pt idx="36">
                  <c:v>3.09072080677196</c:v>
                </c:pt>
                <c:pt idx="37">
                  <c:v>3.109547360062288</c:v>
                </c:pt>
                <c:pt idx="38">
                  <c:v>3.066418590975959</c:v>
                </c:pt>
                <c:pt idx="39">
                  <c:v>3.017266158687276</c:v>
                </c:pt>
                <c:pt idx="40">
                  <c:v>2.86640286392717</c:v>
                </c:pt>
                <c:pt idx="41">
                  <c:v>3.04513288085508</c:v>
                </c:pt>
                <c:pt idx="42">
                  <c:v>3.04320614588245</c:v>
                </c:pt>
                <c:pt idx="43">
                  <c:v>3.000191664081847</c:v>
                </c:pt>
                <c:pt idx="44">
                  <c:v>3.046584223673082</c:v>
                </c:pt>
                <c:pt idx="45">
                  <c:v>3.103369294326878</c:v>
                </c:pt>
                <c:pt idx="46">
                  <c:v>3.075267600223058</c:v>
                </c:pt>
                <c:pt idx="47">
                  <c:v>3.11231448412949</c:v>
                </c:pt>
                <c:pt idx="48">
                  <c:v>2.793630707888887</c:v>
                </c:pt>
                <c:pt idx="49">
                  <c:v>2.66988170464504</c:v>
                </c:pt>
                <c:pt idx="50">
                  <c:v>3.015193822853238</c:v>
                </c:pt>
                <c:pt idx="51">
                  <c:v>3.025841160692879</c:v>
                </c:pt>
                <c:pt idx="52">
                  <c:v>2.916254649611429</c:v>
                </c:pt>
                <c:pt idx="53">
                  <c:v>2.853381583007323</c:v>
                </c:pt>
                <c:pt idx="54">
                  <c:v>2.921045569658272</c:v>
                </c:pt>
                <c:pt idx="55">
                  <c:v>2.989075838316597</c:v>
                </c:pt>
                <c:pt idx="56">
                  <c:v>3.031591246935373</c:v>
                </c:pt>
                <c:pt idx="57">
                  <c:v>3.016070278666554</c:v>
                </c:pt>
                <c:pt idx="58">
                  <c:v>2.98272544788899</c:v>
                </c:pt>
                <c:pt idx="59">
                  <c:v>2.96433454021288</c:v>
                </c:pt>
                <c:pt idx="60">
                  <c:v>2.965387121435375</c:v>
                </c:pt>
                <c:pt idx="61">
                  <c:v>2.922290246890566</c:v>
                </c:pt>
                <c:pt idx="62">
                  <c:v>2.974211626925451</c:v>
                </c:pt>
                <c:pt idx="63">
                  <c:v>2.997120099200208</c:v>
                </c:pt>
                <c:pt idx="64">
                  <c:v>2.957220576266881</c:v>
                </c:pt>
                <c:pt idx="65">
                  <c:v>2.931241649742911</c:v>
                </c:pt>
                <c:pt idx="66">
                  <c:v>2.947872241259787</c:v>
                </c:pt>
                <c:pt idx="67">
                  <c:v>3.035869834813369</c:v>
                </c:pt>
                <c:pt idx="68">
                  <c:v>3.006179944331114</c:v>
                </c:pt>
                <c:pt idx="69">
                  <c:v>2.923938930585395</c:v>
                </c:pt>
                <c:pt idx="70">
                  <c:v>2.984714796873898</c:v>
                </c:pt>
                <c:pt idx="71">
                  <c:v>2.973353968586882</c:v>
                </c:pt>
                <c:pt idx="72">
                  <c:v>2.966684515013008</c:v>
                </c:pt>
                <c:pt idx="73">
                  <c:v>2.984882569398357</c:v>
                </c:pt>
                <c:pt idx="74">
                  <c:v>2.907515040300877</c:v>
                </c:pt>
                <c:pt idx="75">
                  <c:v>2.791098940520332</c:v>
                </c:pt>
                <c:pt idx="76">
                  <c:v>2.877626611379947</c:v>
                </c:pt>
                <c:pt idx="77">
                  <c:v>2.842446125046154</c:v>
                </c:pt>
                <c:pt idx="78">
                  <c:v>2.64723029829439</c:v>
                </c:pt>
                <c:pt idx="79">
                  <c:v>2.649096258072277</c:v>
                </c:pt>
                <c:pt idx="80">
                  <c:v>2.650962217850167</c:v>
                </c:pt>
                <c:pt idx="81">
                  <c:v>2.652828177628055</c:v>
                </c:pt>
                <c:pt idx="82">
                  <c:v>2.654694137405352</c:v>
                </c:pt>
                <c:pt idx="83">
                  <c:v>2.981417326108085</c:v>
                </c:pt>
                <c:pt idx="84">
                  <c:v>3.147356516847446</c:v>
                </c:pt>
                <c:pt idx="85">
                  <c:v>3.16000623795095</c:v>
                </c:pt>
                <c:pt idx="86">
                  <c:v>3.109546477040661</c:v>
                </c:pt>
                <c:pt idx="87">
                  <c:v>3.024807063199002</c:v>
                </c:pt>
                <c:pt idx="88">
                  <c:v>3.074752920367287</c:v>
                </c:pt>
                <c:pt idx="89">
                  <c:v>3.077142002118129</c:v>
                </c:pt>
                <c:pt idx="90">
                  <c:v>3.080501007931703</c:v>
                </c:pt>
                <c:pt idx="91">
                  <c:v>3.12230788824896</c:v>
                </c:pt>
                <c:pt idx="92">
                  <c:v>3.131600853225199</c:v>
                </c:pt>
                <c:pt idx="93">
                  <c:v>3.134156704185257</c:v>
                </c:pt>
                <c:pt idx="94">
                  <c:v>3.131411438883911</c:v>
                </c:pt>
                <c:pt idx="95">
                  <c:v>3.121839299961855</c:v>
                </c:pt>
                <c:pt idx="96">
                  <c:v>3.112500444179107</c:v>
                </c:pt>
              </c:numCache>
            </c:numRef>
          </c:xVal>
          <c:yVal>
            <c:numRef>
              <c:f>'May1'!$C$2:$C$98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00552"/>
        <c:axId val="2140804936"/>
      </c:scatterChart>
      <c:valAx>
        <c:axId val="2140800552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0804936"/>
        <c:crosses val="autoZero"/>
        <c:crossBetween val="midCat"/>
      </c:valAx>
      <c:valAx>
        <c:axId val="2140804936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0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'May2'!$I$2:$I$98</c:f>
              <c:numCache>
                <c:formatCode>0.00</c:formatCode>
                <c:ptCount val="97"/>
                <c:pt idx="0">
                  <c:v>0.269652887037471</c:v>
                </c:pt>
                <c:pt idx="1">
                  <c:v>0.335841749341762</c:v>
                </c:pt>
                <c:pt idx="2">
                  <c:v>0.352609977614576</c:v>
                </c:pt>
                <c:pt idx="3">
                  <c:v>0.311173173819551</c:v>
                </c:pt>
                <c:pt idx="4">
                  <c:v>0.436957287654141</c:v>
                </c:pt>
                <c:pt idx="5">
                  <c:v>0.463153823301861</c:v>
                </c:pt>
                <c:pt idx="6">
                  <c:v>0.48735347922926</c:v>
                </c:pt>
                <c:pt idx="7">
                  <c:v>0.540918702512423</c:v>
                </c:pt>
                <c:pt idx="8">
                  <c:v>0.515732191192444</c:v>
                </c:pt>
                <c:pt idx="9">
                  <c:v>0.535739604880343</c:v>
                </c:pt>
                <c:pt idx="10">
                  <c:v>0.542006788661479</c:v>
                </c:pt>
                <c:pt idx="11">
                  <c:v>0.542342446314603</c:v>
                </c:pt>
                <c:pt idx="12">
                  <c:v>0.541548210313019</c:v>
                </c:pt>
                <c:pt idx="13">
                  <c:v>0.535649289871887</c:v>
                </c:pt>
                <c:pt idx="14">
                  <c:v>0.537775430169657</c:v>
                </c:pt>
                <c:pt idx="15">
                  <c:v>0.545141269911191</c:v>
                </c:pt>
                <c:pt idx="16">
                  <c:v>0.54534556873175</c:v>
                </c:pt>
                <c:pt idx="17">
                  <c:v>0.544791195736491</c:v>
                </c:pt>
                <c:pt idx="18">
                  <c:v>0.545637191099179</c:v>
                </c:pt>
                <c:pt idx="19">
                  <c:v>0.547561984199503</c:v>
                </c:pt>
                <c:pt idx="20">
                  <c:v>0.548472947297787</c:v>
                </c:pt>
                <c:pt idx="21">
                  <c:v>0.548889089848654</c:v>
                </c:pt>
                <c:pt idx="22">
                  <c:v>0.54847916518038</c:v>
                </c:pt>
                <c:pt idx="23">
                  <c:v>0.547351289391294</c:v>
                </c:pt>
                <c:pt idx="24">
                  <c:v>0.548945183130917</c:v>
                </c:pt>
                <c:pt idx="25">
                  <c:v>0.551204162155802</c:v>
                </c:pt>
                <c:pt idx="26">
                  <c:v>0.552054436630001</c:v>
                </c:pt>
                <c:pt idx="27">
                  <c:v>0.553992064842093</c:v>
                </c:pt>
                <c:pt idx="28">
                  <c:v>0.555178741603226</c:v>
                </c:pt>
                <c:pt idx="29">
                  <c:v>0.555910847102798</c:v>
                </c:pt>
                <c:pt idx="30">
                  <c:v>0.556670803687485</c:v>
                </c:pt>
                <c:pt idx="31">
                  <c:v>0.557009043944022</c:v>
                </c:pt>
                <c:pt idx="32">
                  <c:v>0.557676948649301</c:v>
                </c:pt>
                <c:pt idx="33">
                  <c:v>0.555833898755156</c:v>
                </c:pt>
                <c:pt idx="34">
                  <c:v>0.555465795972288</c:v>
                </c:pt>
                <c:pt idx="35">
                  <c:v>0.558561696280391</c:v>
                </c:pt>
                <c:pt idx="36">
                  <c:v>0.55649183137548</c:v>
                </c:pt>
                <c:pt idx="37">
                  <c:v>0.559723914632085</c:v>
                </c:pt>
                <c:pt idx="38">
                  <c:v>0.553658912259548</c:v>
                </c:pt>
                <c:pt idx="39">
                  <c:v>0.546358909073666</c:v>
                </c:pt>
                <c:pt idx="40">
                  <c:v>0.520108156332815</c:v>
                </c:pt>
                <c:pt idx="41">
                  <c:v>0.553617486244666</c:v>
                </c:pt>
                <c:pt idx="42">
                  <c:v>0.552122304746116</c:v>
                </c:pt>
                <c:pt idx="43">
                  <c:v>0.542661038257586</c:v>
                </c:pt>
                <c:pt idx="44">
                  <c:v>0.550032927797873</c:v>
                </c:pt>
                <c:pt idx="45">
                  <c:v>0.559617978775209</c:v>
                </c:pt>
                <c:pt idx="46">
                  <c:v>0.553219224312132</c:v>
                </c:pt>
                <c:pt idx="47">
                  <c:v>0.55907107655879</c:v>
                </c:pt>
                <c:pt idx="48">
                  <c:v>0.497509019990257</c:v>
                </c:pt>
                <c:pt idx="49">
                  <c:v>0.462167248908141</c:v>
                </c:pt>
                <c:pt idx="50">
                  <c:v>0.501170132538436</c:v>
                </c:pt>
                <c:pt idx="51">
                  <c:v>0.498096955623399</c:v>
                </c:pt>
                <c:pt idx="52">
                  <c:v>0.472375537512965</c:v>
                </c:pt>
                <c:pt idx="53">
                  <c:v>0.465086156433931</c:v>
                </c:pt>
                <c:pt idx="54">
                  <c:v>0.474069214349345</c:v>
                </c:pt>
                <c:pt idx="55">
                  <c:v>0.484359413222593</c:v>
                </c:pt>
                <c:pt idx="56">
                  <c:v>0.483118867958195</c:v>
                </c:pt>
                <c:pt idx="57">
                  <c:v>0.475880132642458</c:v>
                </c:pt>
                <c:pt idx="58">
                  <c:v>0.46572032634143</c:v>
                </c:pt>
                <c:pt idx="59">
                  <c:v>0.463736992182831</c:v>
                </c:pt>
                <c:pt idx="60">
                  <c:v>0.463271276961665</c:v>
                </c:pt>
                <c:pt idx="61">
                  <c:v>0.458406324129307</c:v>
                </c:pt>
                <c:pt idx="62">
                  <c:v>0.468622306960204</c:v>
                </c:pt>
                <c:pt idx="63">
                  <c:v>0.462946221677001</c:v>
                </c:pt>
                <c:pt idx="64">
                  <c:v>0.453396669163572</c:v>
                </c:pt>
                <c:pt idx="65">
                  <c:v>0.45134038143335</c:v>
                </c:pt>
                <c:pt idx="66">
                  <c:v>0.454213705459827</c:v>
                </c:pt>
                <c:pt idx="67">
                  <c:v>0.468567093893944</c:v>
                </c:pt>
                <c:pt idx="68">
                  <c:v>0.456200772981725</c:v>
                </c:pt>
                <c:pt idx="69">
                  <c:v>0.446491803854789</c:v>
                </c:pt>
                <c:pt idx="70">
                  <c:v>0.455871094031969</c:v>
                </c:pt>
                <c:pt idx="71">
                  <c:v>0.447864513946352</c:v>
                </c:pt>
                <c:pt idx="72">
                  <c:v>0.45192187388322</c:v>
                </c:pt>
                <c:pt idx="73">
                  <c:v>0.445093783742166</c:v>
                </c:pt>
                <c:pt idx="74">
                  <c:v>0.436596152079813</c:v>
                </c:pt>
                <c:pt idx="75">
                  <c:v>0.421126658177185</c:v>
                </c:pt>
                <c:pt idx="76">
                  <c:v>0.453322781764054</c:v>
                </c:pt>
                <c:pt idx="77">
                  <c:v>0.448779153421471</c:v>
                </c:pt>
                <c:pt idx="78">
                  <c:v>0.459792167680756</c:v>
                </c:pt>
                <c:pt idx="79">
                  <c:v>0.501921408395215</c:v>
                </c:pt>
                <c:pt idx="80">
                  <c:v>0.544050649109674</c:v>
                </c:pt>
                <c:pt idx="81">
                  <c:v>0.586179889824133</c:v>
                </c:pt>
                <c:pt idx="82">
                  <c:v>0.628309130538452</c:v>
                </c:pt>
                <c:pt idx="83">
                  <c:v>0.752422871314102</c:v>
                </c:pt>
                <c:pt idx="84">
                  <c:v>0.819807293528881</c:v>
                </c:pt>
                <c:pt idx="85">
                  <c:v>0.855769656130445</c:v>
                </c:pt>
                <c:pt idx="86">
                  <c:v>0.843641633475708</c:v>
                </c:pt>
                <c:pt idx="87">
                  <c:v>0.876491577317843</c:v>
                </c:pt>
                <c:pt idx="88">
                  <c:v>0.92045945463128</c:v>
                </c:pt>
                <c:pt idx="89">
                  <c:v>0.939467811899137</c:v>
                </c:pt>
                <c:pt idx="90">
                  <c:v>0.959900700635806</c:v>
                </c:pt>
                <c:pt idx="91">
                  <c:v>0.992400533353033</c:v>
                </c:pt>
                <c:pt idx="92">
                  <c:v>1.006363884937641</c:v>
                </c:pt>
                <c:pt idx="93">
                  <c:v>1.019517495078823</c:v>
                </c:pt>
                <c:pt idx="94">
                  <c:v>1.024054525501768</c:v>
                </c:pt>
                <c:pt idx="95">
                  <c:v>1.027992316410015</c:v>
                </c:pt>
                <c:pt idx="96">
                  <c:v>1.039055187145581</c:v>
                </c:pt>
              </c:numCache>
            </c:numRef>
          </c:xVal>
          <c:yVal>
            <c:numRef>
              <c:f>'May2'!$C$2:$C$98</c:f>
              <c:numCache>
                <c:formatCode>General</c:formatCode>
                <c:ptCount val="97"/>
                <c:pt idx="0">
                  <c:v>1.51245038E6</c:v>
                </c:pt>
                <c:pt idx="1">
                  <c:v>1.51170629E6</c:v>
                </c:pt>
                <c:pt idx="2">
                  <c:v>1.51077094E6</c:v>
                </c:pt>
                <c:pt idx="3">
                  <c:v>1.5098201E6</c:v>
                </c:pt>
                <c:pt idx="4">
                  <c:v>1.50894386E6</c:v>
                </c:pt>
                <c:pt idx="5">
                  <c:v>1.50805507E6</c:v>
                </c:pt>
                <c:pt idx="6">
                  <c:v>1.50725075E6</c:v>
                </c:pt>
                <c:pt idx="7">
                  <c:v>1.50628979E6</c:v>
                </c:pt>
                <c:pt idx="8">
                  <c:v>1.50538098E6</c:v>
                </c:pt>
                <c:pt idx="9">
                  <c:v>1.50461843E6</c:v>
                </c:pt>
                <c:pt idx="10">
                  <c:v>1.50363471E6</c:v>
                </c:pt>
                <c:pt idx="11">
                  <c:v>1.50263812E6</c:v>
                </c:pt>
                <c:pt idx="12">
                  <c:v>1.50163947E6</c:v>
                </c:pt>
                <c:pt idx="13">
                  <c:v>1.50064513E6</c:v>
                </c:pt>
                <c:pt idx="14">
                  <c:v>1.49967814E6</c:v>
                </c:pt>
                <c:pt idx="15">
                  <c:v>1.49868353E6</c:v>
                </c:pt>
                <c:pt idx="16">
                  <c:v>1.49768847E6</c:v>
                </c:pt>
                <c:pt idx="17">
                  <c:v>1.49669071E6</c:v>
                </c:pt>
                <c:pt idx="18">
                  <c:v>1.49569957E6</c:v>
                </c:pt>
                <c:pt idx="19">
                  <c:v>1.49470054E6</c:v>
                </c:pt>
                <c:pt idx="20">
                  <c:v>1.49370781E6</c:v>
                </c:pt>
                <c:pt idx="21">
                  <c:v>1.49271055E6</c:v>
                </c:pt>
                <c:pt idx="22">
                  <c:v>1.49171171E6</c:v>
                </c:pt>
                <c:pt idx="23">
                  <c:v>1.49071567E6</c:v>
                </c:pt>
                <c:pt idx="24">
                  <c:v>1.48972346E6</c:v>
                </c:pt>
                <c:pt idx="25">
                  <c:v>1.48872597E6</c:v>
                </c:pt>
                <c:pt idx="26">
                  <c:v>1.48772894E6</c:v>
                </c:pt>
                <c:pt idx="27">
                  <c:v>1.48673373E6</c:v>
                </c:pt>
                <c:pt idx="28">
                  <c:v>1.485735E6</c:v>
                </c:pt>
                <c:pt idx="29">
                  <c:v>1.48473535E6</c:v>
                </c:pt>
                <c:pt idx="30">
                  <c:v>1.4837357E6</c:v>
                </c:pt>
                <c:pt idx="31">
                  <c:v>1.48273832E6</c:v>
                </c:pt>
                <c:pt idx="32">
                  <c:v>1.48175569E6</c:v>
                </c:pt>
                <c:pt idx="33">
                  <c:v>1.48076773E6</c:v>
                </c:pt>
                <c:pt idx="34">
                  <c:v>1.47978234E6</c:v>
                </c:pt>
                <c:pt idx="35">
                  <c:v>1.47878406E6</c:v>
                </c:pt>
                <c:pt idx="36">
                  <c:v>1.47780418E6</c:v>
                </c:pt>
                <c:pt idx="37">
                  <c:v>1.47681106E6</c:v>
                </c:pt>
                <c:pt idx="38">
                  <c:v>1.47583224E6</c:v>
                </c:pt>
                <c:pt idx="39">
                  <c:v>1.4748454E6</c:v>
                </c:pt>
                <c:pt idx="40">
                  <c:v>1.47389688E6</c:v>
                </c:pt>
                <c:pt idx="41">
                  <c:v>1.47300433E6</c:v>
                </c:pt>
                <c:pt idx="42">
                  <c:v>1.47202123E6</c:v>
                </c:pt>
                <c:pt idx="43">
                  <c:v>1.47104584E6</c:v>
                </c:pt>
                <c:pt idx="44">
                  <c:v>1.47009478E6</c:v>
                </c:pt>
                <c:pt idx="45">
                  <c:v>1.46910047E6</c:v>
                </c:pt>
                <c:pt idx="46">
                  <c:v>1.46810436E6</c:v>
                </c:pt>
                <c:pt idx="47">
                  <c:v>1.46714015E6</c:v>
                </c:pt>
                <c:pt idx="48">
                  <c:v>1.46622283E6</c:v>
                </c:pt>
                <c:pt idx="49">
                  <c:v>1.46537125E6</c:v>
                </c:pt>
                <c:pt idx="50">
                  <c:v>1.46450463E6</c:v>
                </c:pt>
                <c:pt idx="51">
                  <c:v>1.46356575E6</c:v>
                </c:pt>
                <c:pt idx="52">
                  <c:v>1.46258711E6</c:v>
                </c:pt>
                <c:pt idx="53">
                  <c:v>1.46170248E6</c:v>
                </c:pt>
                <c:pt idx="54">
                  <c:v>1.46075177E6</c:v>
                </c:pt>
                <c:pt idx="55">
                  <c:v>1.45982258E6</c:v>
                </c:pt>
                <c:pt idx="56">
                  <c:v>1.45884008E6</c:v>
                </c:pt>
                <c:pt idx="57">
                  <c:v>1.45787717E6</c:v>
                </c:pt>
                <c:pt idx="58">
                  <c:v>1.45690544E6</c:v>
                </c:pt>
                <c:pt idx="59">
                  <c:v>1.45597189E6</c:v>
                </c:pt>
                <c:pt idx="60">
                  <c:v>1.45501367E6</c:v>
                </c:pt>
                <c:pt idx="61">
                  <c:v>1.45407802E6</c:v>
                </c:pt>
                <c:pt idx="62">
                  <c:v>1.45314796E6</c:v>
                </c:pt>
                <c:pt idx="63">
                  <c:v>1.45218412E6</c:v>
                </c:pt>
                <c:pt idx="64">
                  <c:v>1.45124165E6</c:v>
                </c:pt>
                <c:pt idx="65">
                  <c:v>1.45030515E6</c:v>
                </c:pt>
                <c:pt idx="66">
                  <c:v>1.44937694E6</c:v>
                </c:pt>
                <c:pt idx="67">
                  <c:v>1.4484339E6</c:v>
                </c:pt>
                <c:pt idx="68">
                  <c:v>1.44746152E6</c:v>
                </c:pt>
                <c:pt idx="69">
                  <c:v>1.44653511E6</c:v>
                </c:pt>
                <c:pt idx="70">
                  <c:v>1.44559962E6</c:v>
                </c:pt>
                <c:pt idx="71">
                  <c:v>1.44464543E6</c:v>
                </c:pt>
                <c:pt idx="72">
                  <c:v>1.44373036E6</c:v>
                </c:pt>
                <c:pt idx="73">
                  <c:v>1.44277326E6</c:v>
                </c:pt>
                <c:pt idx="74">
                  <c:v>1.44183846E6</c:v>
                </c:pt>
                <c:pt idx="75">
                  <c:v>1.44100445E6</c:v>
                </c:pt>
                <c:pt idx="76">
                  <c:v>1.4401448E6</c:v>
                </c:pt>
                <c:pt idx="77">
                  <c:v>1.43920475E6</c:v>
                </c:pt>
                <c:pt idx="78">
                  <c:v>1.43837678333333E6</c:v>
                </c:pt>
                <c:pt idx="79">
                  <c:v>1.43754881666667E6</c:v>
                </c:pt>
                <c:pt idx="80">
                  <c:v>1.43672085E6</c:v>
                </c:pt>
                <c:pt idx="81">
                  <c:v>1.43589288333333E6</c:v>
                </c:pt>
                <c:pt idx="82">
                  <c:v>1.43506491666667E6</c:v>
                </c:pt>
                <c:pt idx="83">
                  <c:v>1.43423695E6</c:v>
                </c:pt>
                <c:pt idx="84">
                  <c:v>1.43328364E6</c:v>
                </c:pt>
                <c:pt idx="85">
                  <c:v>1.43233466E6</c:v>
                </c:pt>
                <c:pt idx="86">
                  <c:v>1.43135824E6</c:v>
                </c:pt>
                <c:pt idx="87">
                  <c:v>1.43041408E6</c:v>
                </c:pt>
                <c:pt idx="88">
                  <c:v>1.42944999E6</c:v>
                </c:pt>
                <c:pt idx="89">
                  <c:v>1.42846946E6</c:v>
                </c:pt>
                <c:pt idx="90">
                  <c:v>1.42748863E6</c:v>
                </c:pt>
                <c:pt idx="91">
                  <c:v>1.4265046E6</c:v>
                </c:pt>
                <c:pt idx="92">
                  <c:v>1.42550509E6</c:v>
                </c:pt>
                <c:pt idx="93">
                  <c:v>1.42451019E6</c:v>
                </c:pt>
                <c:pt idx="94">
                  <c:v>1.42351253E6</c:v>
                </c:pt>
                <c:pt idx="95">
                  <c:v>1.42252E6</c:v>
                </c:pt>
                <c:pt idx="96">
                  <c:v>1.42153165E6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43880"/>
        <c:axId val="2127213640"/>
      </c:scatterChart>
      <c:valAx>
        <c:axId val="2127343880"/>
        <c:scaling>
          <c:orientation val="minMax"/>
          <c:max val="25.0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27213640"/>
        <c:crosses val="autoZero"/>
        <c:crossBetween val="midCat"/>
      </c:valAx>
      <c:valAx>
        <c:axId val="2127213640"/>
        <c:scaling>
          <c:orientation val="minMax"/>
          <c:min val="1.42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4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0000000000002" r="0.750000000000002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0</xdr:row>
      <xdr:rowOff>0</xdr:rowOff>
    </xdr:from>
    <xdr:to>
      <xdr:col>12</xdr:col>
      <xdr:colOff>390525</xdr:colOff>
      <xdr:row>27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16</xdr:col>
      <xdr:colOff>3175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15</xdr:col>
      <xdr:colOff>666750</xdr:colOff>
      <xdr:row>40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17</xdr:col>
      <xdr:colOff>238125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16" sqref="A16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(Oct2Feb!B2*(31+30+31+31+28) + Mar2Sep!B2*(31+30+31+30+31+31+30))/365</f>
        <v>7.4604075036854027</v>
      </c>
    </row>
    <row r="3" spans="1:2" ht="17" thickBot="1">
      <c r="A3" s="17">
        <v>1511706.29</v>
      </c>
      <c r="B3" s="9">
        <f>(Oct2Feb!B3*(31+30+31+31+28) + Mar2Sep!B3*(31+30+31+30+31+31+30))/365</f>
        <v>8.2690635098924616</v>
      </c>
    </row>
    <row r="4" spans="1:2" ht="17" thickBot="1">
      <c r="A4" s="17">
        <v>1510770.94</v>
      </c>
      <c r="B4" s="9">
        <f>(Oct2Feb!B4*(31+30+31+31+28) + Mar2Sep!B4*(31+30+31+30+31+31+30))/365</f>
        <v>8.9205889627627819</v>
      </c>
    </row>
    <row r="5" spans="1:2" ht="17" thickBot="1">
      <c r="A5" s="17">
        <v>1509820.1</v>
      </c>
      <c r="B5" s="9">
        <f>(Oct2Feb!B5*(31+30+31+31+28) + Mar2Sep!B5*(31+30+31+30+31+31+30))/365</f>
        <v>8.7383417302769679</v>
      </c>
    </row>
    <row r="6" spans="1:2" ht="17" thickBot="1">
      <c r="A6" s="17">
        <v>1508943.86</v>
      </c>
      <c r="B6" s="9">
        <f>(Oct2Feb!B6*(31+30+31+31+28) + Mar2Sep!B6*(31+30+31+30+31+31+30))/365</f>
        <v>8.5659911890710312</v>
      </c>
    </row>
    <row r="7" spans="1:2" ht="17" thickBot="1">
      <c r="A7" s="17">
        <v>1508055.07</v>
      </c>
      <c r="B7" s="9">
        <f>(Oct2Feb!B7*(31+30+31+31+28) + Mar2Sep!B7*(31+30+31+30+31+31+30))/365</f>
        <v>8.1730307978262076</v>
      </c>
    </row>
    <row r="8" spans="1:2" ht="17" thickBot="1">
      <c r="A8" s="17">
        <v>1507250.75</v>
      </c>
      <c r="B8" s="9">
        <f>(Oct2Feb!B8*(31+30+31+31+28) + Mar2Sep!B8*(31+30+31+30+31+31+30))/365</f>
        <v>8.6471226881358252</v>
      </c>
    </row>
    <row r="9" spans="1:2" ht="17" thickBot="1">
      <c r="A9" s="17">
        <v>1506289.79</v>
      </c>
      <c r="B9" s="9">
        <f>(Oct2Feb!B9*(31+30+31+31+28) + Mar2Sep!B9*(31+30+31+30+31+31+30))/365</f>
        <v>9.5944367046460286</v>
      </c>
    </row>
    <row r="10" spans="1:2" ht="17" thickBot="1">
      <c r="A10" s="17">
        <v>1505380.98</v>
      </c>
      <c r="B10" s="9">
        <f>(Oct2Feb!B10*(31+30+31+31+28) + Mar2Sep!B10*(31+30+31+30+31+31+30))/365</f>
        <v>9.0921856379543424</v>
      </c>
    </row>
    <row r="11" spans="1:2" ht="17" thickBot="1">
      <c r="A11" s="17">
        <v>1504618.43</v>
      </c>
      <c r="B11" s="9">
        <f>(Oct2Feb!B11*(31+30+31+31+28) + Mar2Sep!B11*(31+30+31+30+31+31+30))/365</f>
        <v>9.3674544835406532</v>
      </c>
    </row>
    <row r="12" spans="1:2" ht="17" thickBot="1">
      <c r="A12" s="17">
        <v>1503634.71</v>
      </c>
      <c r="B12" s="9">
        <f>(Oct2Feb!B12*(31+30+31+31+28) + Mar2Sep!B12*(31+30+31+30+31+31+30))/365</f>
        <v>9.4920489306788483</v>
      </c>
    </row>
    <row r="13" spans="1:2" ht="17" thickBot="1">
      <c r="A13" s="17">
        <v>1502638.12</v>
      </c>
      <c r="B13" s="9">
        <f>(Oct2Feb!B13*(31+30+31+31+28) + Mar2Sep!B13*(31+30+31+30+31+31+30))/365</f>
        <v>9.5027825624243238</v>
      </c>
    </row>
    <row r="14" spans="1:2" ht="17" thickBot="1">
      <c r="A14" s="17">
        <v>1501639.47</v>
      </c>
      <c r="B14" s="9">
        <f>(Oct2Feb!B14*(31+30+31+31+28) + Mar2Sep!B14*(31+30+31+30+31+31+30))/365</f>
        <v>9.4767085997507117</v>
      </c>
    </row>
    <row r="15" spans="1:2" ht="17" thickBot="1">
      <c r="A15" s="17">
        <v>1500645.13</v>
      </c>
      <c r="B15" s="9">
        <f>(Oct2Feb!B15*(31+30+31+31+28) + Mar2Sep!B15*(31+30+31+30+31+31+30))/365</f>
        <v>9.3419769462554374</v>
      </c>
    </row>
    <row r="16" spans="1:2" ht="17" thickBot="1">
      <c r="A16" s="17">
        <v>1499678.14</v>
      </c>
      <c r="B16" s="9">
        <f>(Oct2Feb!B16*(31+30+31+31+28) + Mar2Sep!B16*(31+30+31+30+31+31+30))/365</f>
        <v>9.4353893521109011</v>
      </c>
    </row>
    <row r="17" spans="1:2" ht="17" thickBot="1">
      <c r="A17" s="17">
        <v>1498683.53</v>
      </c>
      <c r="B17" s="9">
        <f>(Oct2Feb!B17*(31+30+31+31+28) + Mar2Sep!B17*(31+30+31+30+31+31+30))/365</f>
        <v>9.5222779036482983</v>
      </c>
    </row>
    <row r="18" spans="1:2" ht="17" thickBot="1">
      <c r="A18" s="17">
        <v>1497688.47</v>
      </c>
      <c r="B18" s="9">
        <f>(Oct2Feb!B18*(31+30+31+31+28) + Mar2Sep!B18*(31+30+31+30+31+31+30))/365</f>
        <v>9.4349237846103318</v>
      </c>
    </row>
    <row r="19" spans="1:2" ht="17" thickBot="1">
      <c r="A19" s="17">
        <v>1496690.71</v>
      </c>
      <c r="B19" s="9">
        <f>(Oct2Feb!B19*(31+30+31+31+28) + Mar2Sep!B19*(31+30+31+30+31+31+30))/365</f>
        <v>9.3726731523287867</v>
      </c>
    </row>
    <row r="20" spans="1:2" ht="17" thickBot="1">
      <c r="A20" s="17">
        <v>1495699.57</v>
      </c>
      <c r="B20" s="9">
        <f>(Oct2Feb!B20*(31+30+31+31+28) + Mar2Sep!B20*(31+30+31+30+31+31+30))/365</f>
        <v>9.4002993319188466</v>
      </c>
    </row>
    <row r="21" spans="1:2" ht="17" thickBot="1">
      <c r="A21" s="17">
        <v>1494700.54</v>
      </c>
      <c r="B21" s="9">
        <f>(Oct2Feb!B21*(31+30+31+31+28) + Mar2Sep!B21*(31+30+31+30+31+31+30))/365</f>
        <v>9.4248107235561225</v>
      </c>
    </row>
    <row r="22" spans="1:2" ht="17" thickBot="1">
      <c r="A22" s="17">
        <v>1493707.81</v>
      </c>
      <c r="B22" s="9">
        <f>(Oct2Feb!B22*(31+30+31+31+28) + Mar2Sep!B22*(31+30+31+30+31+31+30))/365</f>
        <v>9.4178124444683604</v>
      </c>
    </row>
    <row r="23" spans="1:2" ht="17" thickBot="1">
      <c r="A23" s="17">
        <v>1492710.55</v>
      </c>
      <c r="B23" s="9">
        <f>(Oct2Feb!B23*(31+30+31+31+28) + Mar2Sep!B23*(31+30+31+30+31+31+30))/365</f>
        <v>9.381438268303695</v>
      </c>
    </row>
    <row r="24" spans="1:2" ht="17" thickBot="1">
      <c r="A24" s="17">
        <v>1491711.71</v>
      </c>
      <c r="B24" s="9">
        <f>(Oct2Feb!B24*(31+30+31+31+28) + Mar2Sep!B24*(31+30+31+30+31+31+30))/365</f>
        <v>9.3440072339523148</v>
      </c>
    </row>
    <row r="25" spans="1:2" ht="17" thickBot="1">
      <c r="A25" s="17">
        <v>1490715.67</v>
      </c>
      <c r="B25" s="9">
        <f>(Oct2Feb!B25*(31+30+31+31+28) + Mar2Sep!B25*(31+30+31+30+31+31+30))/365</f>
        <v>9.3035062834836886</v>
      </c>
    </row>
    <row r="26" spans="1:2" ht="17" thickBot="1">
      <c r="A26" s="17">
        <v>1489723.46</v>
      </c>
      <c r="B26" s="9">
        <f>(Oct2Feb!B26*(31+30+31+31+28) + Mar2Sep!B26*(31+30+31+30+31+31+30))/365</f>
        <v>9.3170650445093131</v>
      </c>
    </row>
    <row r="27" spans="1:2" ht="17" thickBot="1">
      <c r="A27" s="17">
        <v>1488725.97</v>
      </c>
      <c r="B27" s="9">
        <f>(Oct2Feb!B27*(31+30+31+31+28) + Mar2Sep!B27*(31+30+31+30+31+31+30))/365</f>
        <v>9.3552461940297853</v>
      </c>
    </row>
    <row r="28" spans="1:2" ht="17" thickBot="1">
      <c r="A28" s="17">
        <v>1487728.94</v>
      </c>
      <c r="B28" s="9">
        <f>(Oct2Feb!B28*(31+30+31+31+28) + Mar2Sep!B28*(31+30+31+30+31+31+30))/365</f>
        <v>9.3364057044261823</v>
      </c>
    </row>
    <row r="29" spans="1:2" ht="17" thickBot="1">
      <c r="A29" s="17">
        <v>1486733.73</v>
      </c>
      <c r="B29" s="9">
        <f>(Oct2Feb!B29*(31+30+31+31+28) + Mar2Sep!B29*(31+30+31+30+31+31+30))/365</f>
        <v>9.2797997517054451</v>
      </c>
    </row>
    <row r="30" spans="1:2" ht="17" thickBot="1">
      <c r="A30" s="17">
        <v>1485735</v>
      </c>
      <c r="B30" s="9">
        <f>(Oct2Feb!B30*(31+30+31+31+28) + Mar2Sep!B30*(31+30+31+30+31+31+30))/365</f>
        <v>9.2588543171951585</v>
      </c>
    </row>
    <row r="31" spans="1:2" ht="17" thickBot="1">
      <c r="A31" s="17">
        <v>1484735.35</v>
      </c>
      <c r="B31" s="9">
        <f>(Oct2Feb!B31*(31+30+31+31+28) + Mar2Sep!B31*(31+30+31+30+31+31+30))/365</f>
        <v>9.2484847614900456</v>
      </c>
    </row>
    <row r="32" spans="1:2" ht="17" thickBot="1">
      <c r="A32" s="17">
        <v>1483735.7</v>
      </c>
      <c r="B32" s="9">
        <f>(Oct2Feb!B32*(31+30+31+31+28) + Mar2Sep!B32*(31+30+31+30+31+31+30))/365</f>
        <v>9.2365768717099375</v>
      </c>
    </row>
    <row r="33" spans="1:2" ht="17" thickBot="1">
      <c r="A33" s="17">
        <v>1482738.32</v>
      </c>
      <c r="B33" s="9">
        <f>(Oct2Feb!B33*(31+30+31+31+28) + Mar2Sep!B33*(31+30+31+30+31+31+30))/365</f>
        <v>9.2202173093209652</v>
      </c>
    </row>
    <row r="34" spans="1:2" ht="17" thickBot="1">
      <c r="A34" s="17">
        <v>1481755.69</v>
      </c>
      <c r="B34" s="9">
        <f>(Oct2Feb!B34*(31+30+31+31+28) + Mar2Sep!B34*(31+30+31+30+31+31+30))/365</f>
        <v>9.2278222825174474</v>
      </c>
    </row>
    <row r="35" spans="1:2" ht="17" thickBot="1">
      <c r="A35" s="17">
        <v>1480767.73</v>
      </c>
      <c r="B35" s="9">
        <f>(Oct2Feb!B35*(31+30+31+31+28) + Mar2Sep!B35*(31+30+31+30+31+31+30))/365</f>
        <v>9.1517045310152234</v>
      </c>
    </row>
    <row r="36" spans="1:2" ht="17" thickBot="1">
      <c r="A36" s="17">
        <v>1479782.34</v>
      </c>
      <c r="B36" s="9">
        <f>(Oct2Feb!B36*(31+30+31+31+28) + Mar2Sep!B36*(31+30+31+30+31+31+30))/365</f>
        <v>9.1035022891601578</v>
      </c>
    </row>
    <row r="37" spans="1:2" ht="17" thickBot="1">
      <c r="A37" s="17">
        <v>1478784.06</v>
      </c>
      <c r="B37" s="9">
        <f>(Oct2Feb!B37*(31+30+31+31+28) + Mar2Sep!B37*(31+30+31+30+31+31+30))/365</f>
        <v>9.1144608236850679</v>
      </c>
    </row>
    <row r="38" spans="1:2" ht="17" thickBot="1">
      <c r="A38" s="17">
        <v>1477804.18</v>
      </c>
      <c r="B38" s="9">
        <f>(Oct2Feb!B38*(31+30+31+31+28) + Mar2Sep!B38*(31+30+31+30+31+31+30))/365</f>
        <v>9.0942470688361308</v>
      </c>
    </row>
    <row r="39" spans="1:2" ht="17" thickBot="1">
      <c r="A39" s="17">
        <v>1476811.06</v>
      </c>
      <c r="B39" s="9">
        <f>(Oct2Feb!B39*(31+30+31+31+28) + Mar2Sep!B39*(31+30+31+30+31+31+30))/365</f>
        <v>9.1649619560314743</v>
      </c>
    </row>
    <row r="40" spans="1:2" ht="17" thickBot="1">
      <c r="A40" s="17">
        <v>1475832.24</v>
      </c>
      <c r="B40" s="9">
        <f>(Oct2Feb!B40*(31+30+31+31+28) + Mar2Sep!B40*(31+30+31+30+31+31+30))/365</f>
        <v>9.016753758337833</v>
      </c>
    </row>
    <row r="41" spans="1:2" ht="17" thickBot="1">
      <c r="A41" s="17">
        <v>1474845.4</v>
      </c>
      <c r="B41" s="9">
        <f>(Oct2Feb!B41*(31+30+31+31+28) + Mar2Sep!B41*(31+30+31+30+31+31+30))/365</f>
        <v>8.8422373018480851</v>
      </c>
    </row>
    <row r="42" spans="1:2" ht="17" thickBot="1">
      <c r="A42" s="17">
        <v>1473896.88</v>
      </c>
      <c r="B42" s="9">
        <f>(Oct2Feb!B42*(31+30+31+31+28) + Mar2Sep!B42*(31+30+31+30+31+31+30))/365</f>
        <v>8.3670268138170503</v>
      </c>
    </row>
    <row r="43" spans="1:2" ht="17" thickBot="1">
      <c r="A43" s="17">
        <v>1473004.33</v>
      </c>
      <c r="B43" s="9">
        <f>(Oct2Feb!B43*(31+30+31+31+28) + Mar2Sep!B43*(31+30+31+30+31+31+30))/365</f>
        <v>8.8303369464889947</v>
      </c>
    </row>
    <row r="44" spans="1:2" ht="17" thickBot="1">
      <c r="A44" s="17">
        <v>1472021.23</v>
      </c>
      <c r="B44" s="9">
        <f>(Oct2Feb!B44*(31+30+31+31+28) + Mar2Sep!B44*(31+30+31+30+31+31+30))/365</f>
        <v>8.843764282151751</v>
      </c>
    </row>
    <row r="45" spans="1:2" ht="17" thickBot="1">
      <c r="A45" s="17">
        <v>1471045.84</v>
      </c>
      <c r="B45" s="9">
        <f>(Oct2Feb!B45*(31+30+31+31+28) + Mar2Sep!B45*(31+30+31+30+31+31+30))/365</f>
        <v>8.7538060475618416</v>
      </c>
    </row>
    <row r="46" spans="1:2" ht="17" thickBot="1">
      <c r="A46" s="17">
        <v>1470094.78</v>
      </c>
      <c r="B46" s="9">
        <f>(Oct2Feb!B46*(31+30+31+31+28) + Mar2Sep!B46*(31+30+31+30+31+31+30))/365</f>
        <v>8.9286046392636518</v>
      </c>
    </row>
    <row r="47" spans="1:2" ht="17" thickBot="1">
      <c r="A47" s="17">
        <v>1469100.47</v>
      </c>
      <c r="B47" s="9">
        <f>(Oct2Feb!B47*(31+30+31+31+28) + Mar2Sep!B47*(31+30+31+30+31+31+30))/365</f>
        <v>9.1056842194566858</v>
      </c>
    </row>
    <row r="48" spans="1:2" ht="17" thickBot="1">
      <c r="A48" s="17">
        <v>1468104.36</v>
      </c>
      <c r="B48" s="9">
        <f>(Oct2Feb!B48*(31+30+31+31+28) + Mar2Sep!B48*(31+30+31+30+31+31+30))/365</f>
        <v>9.0172775422377285</v>
      </c>
    </row>
    <row r="49" spans="1:2" ht="17" thickBot="1">
      <c r="A49" s="17">
        <v>1467140.15</v>
      </c>
      <c r="B49" s="9">
        <f>(Oct2Feb!B49*(31+30+31+31+28) + Mar2Sep!B49*(31+30+31+30+31+31+30))/365</f>
        <v>9.1606066676723721</v>
      </c>
    </row>
    <row r="50" spans="1:2" ht="17" thickBot="1">
      <c r="A50" s="17">
        <v>1466222.83</v>
      </c>
      <c r="B50" s="9">
        <f>(Oct2Feb!B50*(31+30+31+31+28) + Mar2Sep!B50*(31+30+31+30+31+31+30))/365</f>
        <v>8.1939591893418875</v>
      </c>
    </row>
    <row r="51" spans="1:2" ht="17" thickBot="1">
      <c r="A51" s="17">
        <v>1465371.25</v>
      </c>
      <c r="B51" s="9">
        <f>(Oct2Feb!B51*(31+30+31+31+28) + Mar2Sep!B51*(31+30+31+30+31+31+30))/365</f>
        <v>7.7471087652041843</v>
      </c>
    </row>
    <row r="52" spans="1:2" ht="17" thickBot="1">
      <c r="A52" s="17">
        <v>1464504.63</v>
      </c>
      <c r="B52" s="9">
        <f>(Oct2Feb!B52*(31+30+31+31+28) + Mar2Sep!B52*(31+30+31+30+31+31+30))/365</f>
        <v>8.5988958888787508</v>
      </c>
    </row>
    <row r="53" spans="1:2" ht="17" thickBot="1">
      <c r="A53" s="17">
        <v>1463565.75</v>
      </c>
      <c r="B53" s="9">
        <f>(Oct2Feb!B53*(31+30+31+31+28) + Mar2Sep!B53*(31+30+31+30+31+31+30))/365</f>
        <v>8.6167487739212962</v>
      </c>
    </row>
    <row r="54" spans="1:2" ht="17" thickBot="1">
      <c r="A54" s="17">
        <v>1462587.11</v>
      </c>
      <c r="B54" s="9">
        <f>(Oct2Feb!B54*(31+30+31+31+28) + Mar2Sep!B54*(31+30+31+30+31+31+30))/365</f>
        <v>8.3523137895892408</v>
      </c>
    </row>
    <row r="55" spans="1:2" ht="17" thickBot="1">
      <c r="A55" s="17">
        <v>1461702.48</v>
      </c>
      <c r="B55" s="9">
        <f>(Oct2Feb!B55*(31+30+31+31+28) + Mar2Sep!B55*(31+30+31+30+31+31+30))/365</f>
        <v>8.2260098363858951</v>
      </c>
    </row>
    <row r="56" spans="1:2" ht="17" thickBot="1">
      <c r="A56" s="17">
        <v>1460751.77</v>
      </c>
      <c r="B56" s="9">
        <f>(Oct2Feb!B56*(31+30+31+31+28) + Mar2Sep!B56*(31+30+31+30+31+31+30))/365</f>
        <v>8.46151139833351</v>
      </c>
    </row>
    <row r="57" spans="1:2" ht="17" thickBot="1">
      <c r="A57" s="17">
        <v>1459822.58</v>
      </c>
      <c r="B57" s="9">
        <f>(Oct2Feb!B57*(31+30+31+31+28) + Mar2Sep!B57*(31+30+31+30+31+31+30))/365</f>
        <v>8.7076527667402459</v>
      </c>
    </row>
    <row r="58" spans="1:2" ht="17" thickBot="1">
      <c r="A58" s="17">
        <v>1458840.08</v>
      </c>
      <c r="B58" s="9">
        <f>(Oct2Feb!B58*(31+30+31+31+28) + Mar2Sep!B58*(31+30+31+30+31+31+30))/365</f>
        <v>8.8388251312412169</v>
      </c>
    </row>
    <row r="59" spans="1:2" ht="17" thickBot="1">
      <c r="A59" s="17">
        <v>1457877.17</v>
      </c>
      <c r="B59" s="9">
        <f>(Oct2Feb!B59*(31+30+31+31+28) + Mar2Sep!B59*(31+30+31+30+31+31+30))/365</f>
        <v>8.8084559186715179</v>
      </c>
    </row>
    <row r="60" spans="1:2" ht="17" thickBot="1">
      <c r="A60" s="17">
        <v>1456905.44</v>
      </c>
      <c r="B60" s="9">
        <f>(Oct2Feb!B60*(31+30+31+31+28) + Mar2Sep!B60*(31+30+31+30+31+31+30))/365</f>
        <v>8.721950239981707</v>
      </c>
    </row>
    <row r="61" spans="1:2" ht="17" thickBot="1">
      <c r="A61" s="17">
        <v>1455971.89</v>
      </c>
      <c r="B61" s="9">
        <f>(Oct2Feb!B61*(31+30+31+31+28) + Mar2Sep!B61*(31+30+31+30+31+31+30))/365</f>
        <v>8.6907400215643023</v>
      </c>
    </row>
    <row r="62" spans="1:2" ht="17" thickBot="1">
      <c r="A62" s="17">
        <v>1455013.67</v>
      </c>
      <c r="B62" s="9">
        <f>(Oct2Feb!B62*(31+30+31+31+28) + Mar2Sep!B62*(31+30+31+30+31+31+30))/365</f>
        <v>8.7017516577851737</v>
      </c>
    </row>
    <row r="63" spans="1:2" ht="17" thickBot="1">
      <c r="A63" s="17">
        <v>1454078.02</v>
      </c>
      <c r="B63" s="9">
        <f>(Oct2Feb!B63*(31+30+31+31+28) + Mar2Sep!B63*(31+30+31+30+31+31+30))/365</f>
        <v>8.5791236046621684</v>
      </c>
    </row>
    <row r="64" spans="1:2" ht="17" thickBot="1">
      <c r="A64" s="17">
        <v>1453147.96</v>
      </c>
      <c r="B64" s="9">
        <f>(Oct2Feb!B64*(31+30+31+31+28) + Mar2Sep!B64*(31+30+31+30+31+31+30))/365</f>
        <v>8.7434870878204389</v>
      </c>
    </row>
    <row r="65" spans="1:2" ht="17" thickBot="1">
      <c r="A65" s="17">
        <v>1452184.12</v>
      </c>
      <c r="B65" s="9">
        <f>(Oct2Feb!B65*(31+30+31+31+28) + Mar2Sep!B65*(31+30+31+30+31+31+30))/365</f>
        <v>8.8177168271941522</v>
      </c>
    </row>
    <row r="66" spans="1:2" ht="17" thickBot="1">
      <c r="A66" s="17">
        <v>1451241.65</v>
      </c>
      <c r="B66" s="9">
        <f>(Oct2Feb!B66*(31+30+31+31+28) + Mar2Sep!B66*(31+30+31+30+31+31+30))/365</f>
        <v>8.7128385283990966</v>
      </c>
    </row>
    <row r="67" spans="1:2" ht="17" thickBot="1">
      <c r="A67" s="17">
        <v>1450305.15</v>
      </c>
      <c r="B67" s="9">
        <f>(Oct2Feb!B67*(31+30+31+31+28) + Mar2Sep!B67*(31+30+31+30+31+31+30))/365</f>
        <v>8.6514630247863398</v>
      </c>
    </row>
    <row r="68" spans="1:2" ht="17" thickBot="1">
      <c r="A68" s="17">
        <v>1449376.94</v>
      </c>
      <c r="B68" s="9">
        <f>(Oct2Feb!B68*(31+30+31+31+28) + Mar2Sep!B68*(31+30+31+30+31+31+30))/365</f>
        <v>8.7071557285573782</v>
      </c>
    </row>
    <row r="69" spans="1:2" ht="17" thickBot="1">
      <c r="A69" s="17">
        <v>1448433.9</v>
      </c>
      <c r="B69" s="9">
        <f>(Oct2Feb!B69*(31+30+31+31+28) + Mar2Sep!B69*(31+30+31+30+31+31+30))/365</f>
        <v>8.9720589497591856</v>
      </c>
    </row>
    <row r="70" spans="1:2" ht="17" thickBot="1">
      <c r="A70" s="17">
        <v>1447461.52</v>
      </c>
      <c r="B70" s="9">
        <f>(Oct2Feb!B70*(31+30+31+31+28) + Mar2Sep!B70*(31+30+31+30+31+31+30))/365</f>
        <v>8.8632742059423286</v>
      </c>
    </row>
    <row r="71" spans="1:2" ht="17" thickBot="1">
      <c r="A71" s="17">
        <v>1446535.11</v>
      </c>
      <c r="B71" s="9">
        <f>(Oct2Feb!B71*(31+30+31+31+28) + Mar2Sep!B71*(31+30+31+30+31+31+30))/365</f>
        <v>8.6276039809505445</v>
      </c>
    </row>
    <row r="72" spans="1:2" ht="17" thickBot="1">
      <c r="A72" s="17">
        <v>1445599.62</v>
      </c>
      <c r="B72" s="9">
        <f>(Oct2Feb!B72*(31+30+31+31+28) + Mar2Sep!B72*(31+30+31+30+31+31+30))/365</f>
        <v>8.8235178924638742</v>
      </c>
    </row>
    <row r="73" spans="1:2" ht="17" thickBot="1">
      <c r="A73" s="17">
        <v>1444645.43</v>
      </c>
      <c r="B73" s="9">
        <f>(Oct2Feb!B73*(31+30+31+31+28) + Mar2Sep!B73*(31+30+31+30+31+31+30))/365</f>
        <v>8.7997332715017045</v>
      </c>
    </row>
    <row r="74" spans="1:2" ht="17" thickBot="1">
      <c r="A74" s="17">
        <v>1443730.36</v>
      </c>
      <c r="B74" s="9">
        <f>(Oct2Feb!B74*(31+30+31+31+28) + Mar2Sep!B74*(31+30+31+30+31+31+30))/365</f>
        <v>8.7923774319372079</v>
      </c>
    </row>
    <row r="75" spans="1:2" ht="17" thickBot="1">
      <c r="A75" s="17">
        <v>1442773.26</v>
      </c>
      <c r="B75" s="9">
        <f>(Oct2Feb!B75*(31+30+31+31+28) + Mar2Sep!B75*(31+30+31+30+31+31+30))/365</f>
        <v>8.8559350439057045</v>
      </c>
    </row>
    <row r="76" spans="1:2" ht="17" thickBot="1">
      <c r="A76" s="17">
        <v>1441838.46</v>
      </c>
      <c r="B76" s="9">
        <f>(Oct2Feb!B76*(31+30+31+31+28) + Mar2Sep!B76*(31+30+31+30+31+31+30))/365</f>
        <v>8.6527605998326447</v>
      </c>
    </row>
    <row r="77" spans="1:2" ht="17" thickBot="1">
      <c r="A77" s="17">
        <v>1441004.45</v>
      </c>
      <c r="B77" s="9">
        <f>(Oct2Feb!B77*(31+30+31+31+28) + Mar2Sep!B77*(31+30+31+30+31+31+30))/365</f>
        <v>8.3338090555463857</v>
      </c>
    </row>
    <row r="78" spans="1:2" ht="17" thickBot="1">
      <c r="A78" s="17">
        <v>1440144.8</v>
      </c>
      <c r="B78" s="9">
        <f>(Oct2Feb!B78*(31+30+31+31+28) + Mar2Sep!B78*(31+30+31+30+31+31+30))/365</f>
        <v>8.5966210167911896</v>
      </c>
    </row>
    <row r="79" spans="1:2" ht="17" thickBot="1">
      <c r="A79" s="17">
        <v>1439204.75</v>
      </c>
      <c r="B79" s="9">
        <f>(Oct2Feb!B79*(31+30+31+31+28) + Mar2Sep!B79*(31+30+31+30+31+31+30))/365</f>
        <v>8.4739074974215569</v>
      </c>
    </row>
    <row r="80" spans="1:2" ht="17" thickBot="1">
      <c r="A80" s="15">
        <v>1438376.7833333332</v>
      </c>
      <c r="B80" s="9">
        <f>(Oct2Feb!B80*(31+30+31+31+28) + Mar2Sep!B80*(31+30+31+30+31+31+30))/365</f>
        <v>7.9335229802127412</v>
      </c>
    </row>
    <row r="81" spans="1:2" ht="17" thickBot="1">
      <c r="A81" s="15">
        <v>1437548.8166666664</v>
      </c>
      <c r="B81" s="9">
        <f>(Oct2Feb!B81*(31+30+31+31+28) + Mar2Sep!B81*(31+30+31+30+31+31+30))/365</f>
        <v>7.9806791779406909</v>
      </c>
    </row>
    <row r="82" spans="1:2" ht="17" thickBot="1">
      <c r="A82" s="15">
        <v>1436720.8499999996</v>
      </c>
      <c r="B82" s="9">
        <f>(Oct2Feb!B82*(31+30+31+31+28) + Mar2Sep!B82*(31+30+31+30+31+31+30))/365</f>
        <v>8.0278353756686407</v>
      </c>
    </row>
    <row r="83" spans="1:2" ht="17" thickBot="1">
      <c r="A83" s="15">
        <v>1435892.8833333328</v>
      </c>
      <c r="B83" s="9">
        <f>(Oct2Feb!B83*(31+30+31+31+28) + Mar2Sep!B83*(31+30+31+30+31+31+30))/365</f>
        <v>8.0749915733965878</v>
      </c>
    </row>
    <row r="84" spans="1:2" ht="17" thickBot="1">
      <c r="A84" s="15">
        <v>1435064.916666666</v>
      </c>
      <c r="B84" s="9">
        <f>(Oct2Feb!B84*(31+30+31+31+28) + Mar2Sep!B84*(31+30+31+30+31+31+30))/365</f>
        <v>8.1221477711227301</v>
      </c>
    </row>
    <row r="85" spans="1:2" ht="17" thickBot="1">
      <c r="A85" s="17">
        <v>1434236.95</v>
      </c>
      <c r="B85" s="9">
        <f>(Oct2Feb!B85*(31+30+31+31+28) + Mar2Sep!B85*(31+30+31+30+31+31+30))/365</f>
        <v>9.1682866202800319</v>
      </c>
    </row>
    <row r="86" spans="1:2" ht="17" thickBot="1">
      <c r="A86" s="17">
        <v>1433283.64</v>
      </c>
      <c r="B86" s="9">
        <f>(Oct2Feb!B86*(31+30+31+31+28) + Mar2Sep!B86*(31+30+31+30+31+31+30))/365</f>
        <v>9.6881863172938107</v>
      </c>
    </row>
    <row r="87" spans="1:2" ht="17" thickBot="1">
      <c r="A87" s="17">
        <v>1432334.66</v>
      </c>
      <c r="B87" s="9">
        <f>(Oct2Feb!B87*(31+30+31+31+28) + Mar2Sep!B87*(31+30+31+30+31+31+30))/365</f>
        <v>9.6903742217798978</v>
      </c>
    </row>
    <row r="88" spans="1:2" ht="17" thickBot="1">
      <c r="A88" s="17">
        <v>1431358.24</v>
      </c>
      <c r="B88" s="9">
        <f>(Oct2Feb!B88*(31+30+31+31+28) + Mar2Sep!B88*(31+30+31+30+31+31+30))/365</f>
        <v>9.3980136512429695</v>
      </c>
    </row>
    <row r="89" spans="1:2" ht="17" thickBot="1">
      <c r="A89" s="17">
        <v>1430414.08</v>
      </c>
      <c r="B89" s="9">
        <f>(Oct2Feb!B89*(31+30+31+31+28) + Mar2Sep!B89*(31+30+31+30+31+31+30))/365</f>
        <v>9.1702835483689125</v>
      </c>
    </row>
    <row r="90" spans="1:2" ht="17" thickBot="1">
      <c r="A90" s="17">
        <v>1429449.99</v>
      </c>
      <c r="B90" s="9">
        <f>(Oct2Feb!B90*(31+30+31+31+28) + Mar2Sep!B90*(31+30+31+30+31+31+30))/365</f>
        <v>9.3362336644686525</v>
      </c>
    </row>
    <row r="91" spans="1:2" ht="17" thickBot="1">
      <c r="A91" s="17">
        <v>1428469.46</v>
      </c>
      <c r="B91" s="9">
        <f>(Oct2Feb!B91*(31+30+31+31+28) + Mar2Sep!B91*(31+30+31+30+31+31+30))/365</f>
        <v>9.3679351341372588</v>
      </c>
    </row>
    <row r="92" spans="1:2" ht="17" thickBot="1">
      <c r="A92" s="17">
        <v>1427488.63</v>
      </c>
      <c r="B92" s="9">
        <f>(Oct2Feb!B92*(31+30+31+31+28) + Mar2Sep!B92*(31+30+31+30+31+31+30))/365</f>
        <v>9.4193353655462193</v>
      </c>
    </row>
    <row r="93" spans="1:2" ht="17" thickBot="1">
      <c r="A93" s="17">
        <v>1426504.6</v>
      </c>
      <c r="B93" s="9">
        <f>(Oct2Feb!B93*(31+30+31+31+28) + Mar2Sep!B93*(31+30+31+30+31+31+30))/365</f>
        <v>9.5733852254595622</v>
      </c>
    </row>
    <row r="94" spans="1:2" ht="17" thickBot="1">
      <c r="A94" s="17">
        <v>1425505.09</v>
      </c>
      <c r="B94" s="9">
        <f>(Oct2Feb!B94*(31+30+31+31+28) + Mar2Sep!B94*(31+30+31+30+31+31+30))/365</f>
        <v>9.5938741901913023</v>
      </c>
    </row>
    <row r="95" spans="1:2" ht="17" thickBot="1">
      <c r="A95" s="17">
        <v>1424510.19</v>
      </c>
      <c r="B95" s="9">
        <f>(Oct2Feb!B95*(31+30+31+31+28) + Mar2Sep!B95*(31+30+31+30+31+31+30))/365</f>
        <v>9.6047189579618912</v>
      </c>
    </row>
    <row r="96" spans="1:2" ht="17" thickBot="1">
      <c r="A96" s="17">
        <v>1423512.53</v>
      </c>
      <c r="B96" s="9">
        <f>(Oct2Feb!B96*(31+30+31+31+28) + Mar2Sep!B96*(31+30+31+30+31+31+30))/365</f>
        <v>9.589376481759297</v>
      </c>
    </row>
    <row r="97" spans="1:2" ht="17" thickBot="1">
      <c r="A97" s="17">
        <v>1422520</v>
      </c>
      <c r="B97" s="9">
        <f>(Oct2Feb!B97*(31+30+31+31+28) + Mar2Sep!B97*(31+30+31+30+31+31+30))/365</f>
        <v>9.5054760229688782</v>
      </c>
    </row>
    <row r="98" spans="1:2" ht="17" thickBot="1">
      <c r="A98" s="17">
        <v>1421531.65</v>
      </c>
      <c r="B98" s="9">
        <f>(Oct2Feb!B98*(31+30+31+31+28) + Mar2Sep!B98*(31+30+31+30+31+31+30))/365</f>
        <v>9.4562856991013646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7" workbookViewId="0">
      <selection activeCell="U77" sqref="U77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0.38357400000000003</v>
      </c>
      <c r="E2" s="6">
        <v>-0.19651399999999999</v>
      </c>
      <c r="F2" s="6">
        <v>0.20570099999999999</v>
      </c>
      <c r="G2" s="6">
        <v>0.300819</v>
      </c>
      <c r="H2" s="8">
        <f>ATAN2(B3-B2,C3-C2)+PI()/2</f>
        <v>0.64583865146380204</v>
      </c>
      <c r="I2" s="9">
        <f>G2*COS(H2)</f>
        <v>0.24023263655263188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0.40020899999999998</v>
      </c>
      <c r="E3" s="6">
        <v>-0.208871</v>
      </c>
      <c r="F3" s="6">
        <v>0.23113400000000001</v>
      </c>
      <c r="G3" s="6">
        <v>0.32901900000000001</v>
      </c>
      <c r="H3" s="8">
        <f>ATAN2(B4-B2,C4-C2)+PI()/2</f>
        <v>0.49270167943100174</v>
      </c>
      <c r="I3" s="9">
        <f>G3*COS(H3)</f>
        <v>0.28988487466991225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0.39601799999999998</v>
      </c>
      <c r="E4" s="6">
        <v>-0.20682500000000001</v>
      </c>
      <c r="F4" s="6">
        <v>0.225471</v>
      </c>
      <c r="G4" s="6">
        <v>0.32270799999999999</v>
      </c>
      <c r="H4" s="8">
        <f t="shared" ref="H4:H67" si="0">ATAN2(B5-B3,C5-C3)+PI()/2</f>
        <v>0.32613391391901958</v>
      </c>
      <c r="I4" s="9">
        <f>G4*COS(H4)</f>
        <v>0.30569743158427032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0.38307099999999999</v>
      </c>
      <c r="E5" s="6">
        <v>-0.19830500000000001</v>
      </c>
      <c r="F5" s="6">
        <v>0.20435300000000001</v>
      </c>
      <c r="G5" s="6">
        <v>0.29971900000000001</v>
      </c>
      <c r="H5" s="8">
        <f t="shared" si="0"/>
        <v>0.39832863944177288</v>
      </c>
      <c r="I5" s="9">
        <f t="shared" ref="I5:I68" si="1">G5*COS(H5)</f>
        <v>0.27625416903834638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0.441826</v>
      </c>
      <c r="E6" s="6">
        <v>-0.23514599999999999</v>
      </c>
      <c r="F6" s="6">
        <v>0.29965000000000003</v>
      </c>
      <c r="G6" s="6">
        <v>0.402777</v>
      </c>
      <c r="H6" s="8">
        <f t="shared" si="0"/>
        <v>0.47816008103679386</v>
      </c>
      <c r="I6" s="9">
        <f t="shared" si="1"/>
        <v>0.3576027630456034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0.45927099999999998</v>
      </c>
      <c r="E7" s="6">
        <v>-0.245258</v>
      </c>
      <c r="F7" s="6">
        <v>0.32944299999999999</v>
      </c>
      <c r="G7" s="6">
        <v>0.43473499999999998</v>
      </c>
      <c r="H7" s="8">
        <f t="shared" si="0"/>
        <v>0.53724056494798966</v>
      </c>
      <c r="I7" s="9">
        <f t="shared" si="1"/>
        <v>0.37349133254152189</v>
      </c>
    </row>
    <row r="8" spans="1:9" ht="17" thickBot="1">
      <c r="A8" s="3">
        <v>7</v>
      </c>
      <c r="B8" s="4">
        <v>973487</v>
      </c>
      <c r="C8" s="4">
        <v>1507250.75</v>
      </c>
      <c r="D8" s="6">
        <v>0.45954</v>
      </c>
      <c r="E8" s="6">
        <v>-0.24629100000000001</v>
      </c>
      <c r="F8" s="6">
        <v>0.32971099999999998</v>
      </c>
      <c r="G8" s="6">
        <v>0.43528099999999997</v>
      </c>
      <c r="H8" s="8">
        <f t="shared" si="0"/>
        <v>0.44007908293679088</v>
      </c>
      <c r="I8" s="9">
        <f t="shared" si="1"/>
        <v>0.3938065452446568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0.46015099999999998</v>
      </c>
      <c r="E9" s="6">
        <v>-0.246591</v>
      </c>
      <c r="F9" s="6">
        <v>0.33094800000000002</v>
      </c>
      <c r="G9" s="6">
        <v>0.43645200000000001</v>
      </c>
      <c r="H9" s="8">
        <f t="shared" si="0"/>
        <v>1.1899297688959587E-2</v>
      </c>
      <c r="I9" s="9">
        <f t="shared" si="1"/>
        <v>0.43642110102827369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0.46007500000000001</v>
      </c>
      <c r="E10" s="6">
        <v>-0.24662800000000001</v>
      </c>
      <c r="F10" s="6">
        <v>0.33086100000000002</v>
      </c>
      <c r="G10" s="6">
        <v>0.436305</v>
      </c>
      <c r="H10" s="8">
        <f t="shared" si="0"/>
        <v>-0.30844045935181463</v>
      </c>
      <c r="I10" s="9">
        <f t="shared" si="1"/>
        <v>0.41571496552261594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0.45997900000000003</v>
      </c>
      <c r="E11" s="6">
        <v>-0.24668699999999999</v>
      </c>
      <c r="F11" s="6">
        <v>0.33061699999999999</v>
      </c>
      <c r="G11" s="6">
        <v>0.43604399999999999</v>
      </c>
      <c r="H11" s="8">
        <f t="shared" si="0"/>
        <v>-0.14450163278242845</v>
      </c>
      <c r="I11" s="9">
        <f t="shared" si="1"/>
        <v>0.43149945929204164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0.46016499999999999</v>
      </c>
      <c r="E12" s="6">
        <v>-0.24690899999999999</v>
      </c>
      <c r="F12" s="6">
        <v>0.33089299999999999</v>
      </c>
      <c r="G12" s="6">
        <v>0.43637999999999999</v>
      </c>
      <c r="H12" s="8">
        <f t="shared" si="0"/>
        <v>8.8468688830714015E-3</v>
      </c>
      <c r="I12" s="9">
        <f t="shared" si="1"/>
        <v>0.43636292301522456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0.46024999999999999</v>
      </c>
      <c r="E13" s="6">
        <v>-0.247062</v>
      </c>
      <c r="F13" s="6">
        <v>0.33105000000000001</v>
      </c>
      <c r="G13" s="6">
        <v>0.43655899999999997</v>
      </c>
      <c r="H13" s="8">
        <f t="shared" si="0"/>
        <v>1.7234315207566908E-2</v>
      </c>
      <c r="I13" s="9">
        <f t="shared" si="1"/>
        <v>0.4364941678738859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0.46042499999999997</v>
      </c>
      <c r="E14" s="6">
        <v>-0.247252</v>
      </c>
      <c r="F14" s="6">
        <v>0.33130300000000001</v>
      </c>
      <c r="G14" s="6">
        <v>0.43685000000000002</v>
      </c>
      <c r="H14" s="8">
        <f t="shared" si="0"/>
        <v>7.089488986674497E-2</v>
      </c>
      <c r="I14" s="9">
        <f t="shared" si="1"/>
        <v>0.4357526370300201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0.46065299999999998</v>
      </c>
      <c r="E15" s="6">
        <v>-0.24748000000000001</v>
      </c>
      <c r="F15" s="6">
        <v>0.33164199999999999</v>
      </c>
      <c r="G15" s="6">
        <v>0.43724800000000003</v>
      </c>
      <c r="H15" s="8">
        <f t="shared" si="0"/>
        <v>0.17073008933967149</v>
      </c>
      <c r="I15" s="9">
        <f t="shared" si="1"/>
        <v>0.43089084521426219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0.46106599999999998</v>
      </c>
      <c r="E16" s="6">
        <v>-0.24774199999999999</v>
      </c>
      <c r="F16" s="6">
        <v>0.33226899999999998</v>
      </c>
      <c r="G16" s="6">
        <v>0.437946</v>
      </c>
      <c r="H16" s="8">
        <f t="shared" si="0"/>
        <v>0.15687228725826019</v>
      </c>
      <c r="I16" s="9">
        <f t="shared" si="1"/>
        <v>0.4325683539153044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0.46128200000000003</v>
      </c>
      <c r="E17" s="6">
        <v>-0.247944</v>
      </c>
      <c r="F17" s="6">
        <v>0.33262700000000001</v>
      </c>
      <c r="G17" s="6">
        <v>0.43834000000000001</v>
      </c>
      <c r="H17" s="8">
        <f t="shared" si="0"/>
        <v>-1.0443563262632072E-2</v>
      </c>
      <c r="I17" s="9">
        <f t="shared" si="1"/>
        <v>0.43831609578072145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0.46131499999999998</v>
      </c>
      <c r="E18" s="6">
        <v>-0.24810599999999999</v>
      </c>
      <c r="F18" s="6">
        <v>0.33269799999999999</v>
      </c>
      <c r="G18" s="6">
        <v>0.43842500000000001</v>
      </c>
      <c r="H18" s="8">
        <f t="shared" si="0"/>
        <v>-3.24601674530689E-2</v>
      </c>
      <c r="I18" s="9">
        <f t="shared" si="1"/>
        <v>0.43819404429573966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0.46146399999999999</v>
      </c>
      <c r="E19" s="6">
        <v>-0.248282</v>
      </c>
      <c r="F19" s="6">
        <v>0.33299099999999998</v>
      </c>
      <c r="G19" s="6">
        <v>0.43874299999999999</v>
      </c>
      <c r="H19" s="8">
        <f t="shared" si="0"/>
        <v>7.5606023141288947E-2</v>
      </c>
      <c r="I19" s="9">
        <f t="shared" si="1"/>
        <v>0.43748961034464101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0.46174300000000001</v>
      </c>
      <c r="E20" s="6">
        <v>-0.24851699999999999</v>
      </c>
      <c r="F20" s="6">
        <v>0.33341999999999999</v>
      </c>
      <c r="G20" s="6">
        <v>0.43923200000000001</v>
      </c>
      <c r="H20" s="8">
        <f t="shared" si="0"/>
        <v>7.3739143641462279E-2</v>
      </c>
      <c r="I20" s="9">
        <f t="shared" si="1"/>
        <v>0.43803838749693763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0.461895</v>
      </c>
      <c r="E21" s="6">
        <v>-0.24871499999999999</v>
      </c>
      <c r="F21" s="6">
        <v>0.33365800000000001</v>
      </c>
      <c r="G21" s="6">
        <v>0.439521</v>
      </c>
      <c r="H21" s="8">
        <f t="shared" si="0"/>
        <v>2.7692039665765389E-2</v>
      </c>
      <c r="I21" s="9">
        <f t="shared" si="1"/>
        <v>0.43935248763600493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0.46207999999999999</v>
      </c>
      <c r="E22" s="6">
        <v>-0.248919</v>
      </c>
      <c r="F22" s="6">
        <v>0.333976</v>
      </c>
      <c r="G22" s="6">
        <v>0.43989099999999998</v>
      </c>
      <c r="H22" s="8">
        <f t="shared" si="0"/>
        <v>-3.8442214865335167E-3</v>
      </c>
      <c r="I22" s="9">
        <f t="shared" si="1"/>
        <v>0.43988774964086169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0.46214</v>
      </c>
      <c r="E23" s="6">
        <v>-0.24912400000000001</v>
      </c>
      <c r="F23" s="6">
        <v>0.33407300000000001</v>
      </c>
      <c r="G23" s="6">
        <v>0.44002999999999998</v>
      </c>
      <c r="H23" s="8">
        <f t="shared" si="0"/>
        <v>-3.2563383724333317E-3</v>
      </c>
      <c r="I23" s="9">
        <f t="shared" si="1"/>
        <v>0.44002766702029433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0.46232299999999998</v>
      </c>
      <c r="E24" s="6">
        <v>-0.24933900000000001</v>
      </c>
      <c r="F24" s="6">
        <v>0.33438800000000002</v>
      </c>
      <c r="G24" s="6">
        <v>0.44039499999999998</v>
      </c>
      <c r="H24" s="8">
        <f t="shared" si="0"/>
        <v>6.3761901577442881E-2</v>
      </c>
      <c r="I24" s="9">
        <f t="shared" si="1"/>
        <v>0.43950007268905439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0.46253899999999998</v>
      </c>
      <c r="E25" s="6">
        <v>-0.249555</v>
      </c>
      <c r="F25" s="6">
        <v>0.334758</v>
      </c>
      <c r="G25" s="6">
        <v>0.44081399999999998</v>
      </c>
      <c r="H25" s="8">
        <f t="shared" si="0"/>
        <v>0.10395186670731982</v>
      </c>
      <c r="I25" s="9">
        <f t="shared" si="1"/>
        <v>0.43843442799258209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0.46285300000000001</v>
      </c>
      <c r="E26" s="6">
        <v>-0.249727</v>
      </c>
      <c r="F26" s="6">
        <v>0.33532899999999999</v>
      </c>
      <c r="G26" s="6">
        <v>0.44143100000000002</v>
      </c>
      <c r="H26" s="8">
        <f t="shared" si="0"/>
        <v>9.4739903445515417E-2</v>
      </c>
      <c r="I26" s="9">
        <f t="shared" si="1"/>
        <v>0.43945141641125962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0.46312900000000001</v>
      </c>
      <c r="E27" s="6">
        <v>-0.24991099999999999</v>
      </c>
      <c r="F27" s="6">
        <v>0.33583099999999999</v>
      </c>
      <c r="G27" s="6">
        <v>0.44198199999999999</v>
      </c>
      <c r="H27" s="8">
        <f t="shared" si="0"/>
        <v>6.8370894070286292E-2</v>
      </c>
      <c r="I27" s="9">
        <f t="shared" si="1"/>
        <v>0.44094936243395089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0.463426</v>
      </c>
      <c r="E28" s="6">
        <v>-0.250143</v>
      </c>
      <c r="F28" s="6">
        <v>0.33632800000000002</v>
      </c>
      <c r="G28" s="6">
        <v>0.44254900000000003</v>
      </c>
      <c r="H28" s="8">
        <f t="shared" si="0"/>
        <v>7.3647826475374822E-2</v>
      </c>
      <c r="I28" s="9">
        <f t="shared" si="1"/>
        <v>0.44134934898279365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0.46370600000000001</v>
      </c>
      <c r="E29" s="6">
        <v>-0.25040200000000001</v>
      </c>
      <c r="F29" s="6">
        <v>0.33675699999999997</v>
      </c>
      <c r="G29" s="6">
        <v>0.44306299999999998</v>
      </c>
      <c r="H29" s="8">
        <f t="shared" si="0"/>
        <v>4.011007495458907E-2</v>
      </c>
      <c r="I29" s="9">
        <f t="shared" si="1"/>
        <v>0.4427066438900874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0.46390300000000001</v>
      </c>
      <c r="E30" s="6">
        <v>-0.25066100000000002</v>
      </c>
      <c r="F30" s="6">
        <v>0.33709600000000001</v>
      </c>
      <c r="G30" s="6">
        <v>0.443465</v>
      </c>
      <c r="H30" s="8">
        <f t="shared" si="0"/>
        <v>1.3455087252708164E-2</v>
      </c>
      <c r="I30" s="9">
        <f t="shared" si="1"/>
        <v>0.44342485829283912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0.46413599999999999</v>
      </c>
      <c r="E31" s="6">
        <v>-0.25090400000000002</v>
      </c>
      <c r="F31" s="6">
        <v>0.33749699999999999</v>
      </c>
      <c r="G31" s="6">
        <v>0.44391999999999998</v>
      </c>
      <c r="H31" s="8">
        <f t="shared" si="0"/>
        <v>2.339392079172109E-2</v>
      </c>
      <c r="I31" s="9">
        <f t="shared" si="1"/>
        <v>0.44379853226320404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0.46431699999999998</v>
      </c>
      <c r="E32" s="6">
        <v>-0.25123699999999999</v>
      </c>
      <c r="F32" s="6">
        <v>0.33776699999999998</v>
      </c>
      <c r="G32" s="6">
        <v>0.44425799999999999</v>
      </c>
      <c r="H32" s="8">
        <f t="shared" si="0"/>
        <v>9.3235757386005425E-3</v>
      </c>
      <c r="I32" s="9">
        <f t="shared" si="1"/>
        <v>0.44423869067369887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0.46446700000000002</v>
      </c>
      <c r="E33" s="6">
        <v>-0.25159500000000001</v>
      </c>
      <c r="F33" s="6">
        <v>0.33795599999999998</v>
      </c>
      <c r="G33" s="6">
        <v>0.44452799999999998</v>
      </c>
      <c r="H33" s="8">
        <f t="shared" si="0"/>
        <v>1.6942737507183558E-2</v>
      </c>
      <c r="I33" s="9">
        <f t="shared" si="1"/>
        <v>0.44446419923270497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0.46463500000000002</v>
      </c>
      <c r="E34" s="6">
        <v>-0.25192999999999999</v>
      </c>
      <c r="F34" s="6">
        <v>0.33824399999999999</v>
      </c>
      <c r="G34" s="6">
        <v>0.44487900000000002</v>
      </c>
      <c r="H34" s="8">
        <f t="shared" si="0"/>
        <v>7.8198335993322488E-3</v>
      </c>
      <c r="I34" s="9">
        <f t="shared" si="1"/>
        <v>0.4448653979389281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0.46474500000000002</v>
      </c>
      <c r="E35" s="6">
        <v>-0.252253</v>
      </c>
      <c r="F35" s="6">
        <v>0.33843699999999999</v>
      </c>
      <c r="G35" s="6">
        <v>0.44513799999999998</v>
      </c>
      <c r="H35" s="8">
        <f t="shared" si="0"/>
        <v>-9.3320269366595987E-2</v>
      </c>
      <c r="I35" s="9">
        <f t="shared" si="1"/>
        <v>0.44320112567745396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0.46476600000000001</v>
      </c>
      <c r="E36" s="6">
        <v>-0.25252999999999998</v>
      </c>
      <c r="F36" s="6">
        <v>0.33849000000000001</v>
      </c>
      <c r="G36" s="6">
        <v>0.44527</v>
      </c>
      <c r="H36" s="8">
        <f t="shared" si="0"/>
        <v>-0.11104174695161673</v>
      </c>
      <c r="I36" s="9">
        <f t="shared" si="1"/>
        <v>0.44252766997892423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0.46490300000000001</v>
      </c>
      <c r="E37" s="6">
        <v>-0.25284200000000001</v>
      </c>
      <c r="F37" s="6">
        <v>0.33870600000000001</v>
      </c>
      <c r="G37" s="6">
        <v>0.44558399999999998</v>
      </c>
      <c r="H37" s="8">
        <f t="shared" si="0"/>
        <v>6.1101910559001382E-2</v>
      </c>
      <c r="I37" s="9">
        <f t="shared" si="1"/>
        <v>0.44475247741339718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0.46523599999999998</v>
      </c>
      <c r="E38" s="6">
        <v>-0.25322800000000001</v>
      </c>
      <c r="F38" s="6">
        <v>0.33921400000000002</v>
      </c>
      <c r="G38" s="6">
        <v>0.44618400000000003</v>
      </c>
      <c r="H38" s="8">
        <f t="shared" si="0"/>
        <v>0.11689994806118809</v>
      </c>
      <c r="I38" s="9">
        <f t="shared" si="1"/>
        <v>0.44313878470441143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0.465422</v>
      </c>
      <c r="E39" s="6">
        <v>-0.25361499999999998</v>
      </c>
      <c r="F39" s="6">
        <v>0.33952199999999999</v>
      </c>
      <c r="G39" s="6">
        <v>0.44655299999999998</v>
      </c>
      <c r="H39" s="8">
        <f t="shared" si="0"/>
        <v>-6.141035783880211E-2</v>
      </c>
      <c r="I39" s="9">
        <f t="shared" si="1"/>
        <v>0.44571123709737209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0.46548400000000001</v>
      </c>
      <c r="E40" s="6">
        <v>-0.253992</v>
      </c>
      <c r="F40" s="6">
        <v>0.339696</v>
      </c>
      <c r="G40" s="6">
        <v>0.44681599999999999</v>
      </c>
      <c r="H40" s="8">
        <f t="shared" si="0"/>
        <v>-0.16561887664543207</v>
      </c>
      <c r="I40" s="9">
        <f t="shared" si="1"/>
        <v>0.44070199975088586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0.46550200000000003</v>
      </c>
      <c r="E41" s="6">
        <v>-0.254355</v>
      </c>
      <c r="F41" s="6">
        <v>0.33976099999999998</v>
      </c>
      <c r="G41" s="6">
        <v>0.44696799999999998</v>
      </c>
      <c r="H41" s="8">
        <f t="shared" si="0"/>
        <v>-0.23464759844145444</v>
      </c>
      <c r="I41" s="9">
        <f t="shared" si="1"/>
        <v>0.43471943874058244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0.46521699999999999</v>
      </c>
      <c r="E42" s="6">
        <v>-0.254521</v>
      </c>
      <c r="F42" s="6">
        <v>0.33931099999999997</v>
      </c>
      <c r="G42" s="6">
        <v>0.44653799999999999</v>
      </c>
      <c r="H42" s="8">
        <f t="shared" si="0"/>
        <v>-0.3862813670326346</v>
      </c>
      <c r="I42" s="9">
        <f t="shared" si="1"/>
        <v>0.41363549175846459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0.46454200000000001</v>
      </c>
      <c r="E43" s="6">
        <v>-0.25442700000000001</v>
      </c>
      <c r="F43" s="6">
        <v>0.33818399999999998</v>
      </c>
      <c r="G43" s="6">
        <v>0.445382</v>
      </c>
      <c r="H43" s="8">
        <f t="shared" si="0"/>
        <v>-0.15288288835364483</v>
      </c>
      <c r="I43" s="9">
        <f t="shared" si="1"/>
        <v>0.44018713393106845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0.46464100000000003</v>
      </c>
      <c r="E44" s="6">
        <v>-0.25472600000000001</v>
      </c>
      <c r="F44" s="6">
        <v>0.338283</v>
      </c>
      <c r="G44" s="6">
        <v>0.44554500000000002</v>
      </c>
      <c r="H44" s="8">
        <f t="shared" si="0"/>
        <v>0.16953464686294661</v>
      </c>
      <c r="I44" s="9">
        <f t="shared" si="1"/>
        <v>0.43915739497620909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0.46475300000000003</v>
      </c>
      <c r="E45" s="6">
        <v>-0.25504100000000002</v>
      </c>
      <c r="F45" s="6">
        <v>0.33837</v>
      </c>
      <c r="G45" s="6">
        <v>0.44572600000000001</v>
      </c>
      <c r="H45" s="8">
        <f t="shared" si="0"/>
        <v>0.24998370204564058</v>
      </c>
      <c r="I45" s="9">
        <f t="shared" si="1"/>
        <v>0.43187125526880721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0.46515699999999999</v>
      </c>
      <c r="E46" s="6">
        <v>-0.25546799999999997</v>
      </c>
      <c r="F46" s="6">
        <v>0.33895799999999998</v>
      </c>
      <c r="G46" s="6">
        <v>0.44643899999999997</v>
      </c>
      <c r="H46" s="8">
        <f t="shared" si="0"/>
        <v>0.19439651643107903</v>
      </c>
      <c r="I46" s="9">
        <f t="shared" si="1"/>
        <v>0.4380300650975299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0.465194</v>
      </c>
      <c r="E47" s="6">
        <v>-0.25572600000000001</v>
      </c>
      <c r="F47" s="6">
        <v>0.33890799999999999</v>
      </c>
      <c r="G47" s="6">
        <v>0.44650200000000001</v>
      </c>
      <c r="H47" s="8">
        <f t="shared" si="0"/>
        <v>5.0559260815275175E-2</v>
      </c>
      <c r="I47" s="9">
        <f t="shared" si="1"/>
        <v>0.44593143867601864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0.464891</v>
      </c>
      <c r="E48" s="6">
        <v>-0.25573699999999999</v>
      </c>
      <c r="F48" s="6">
        <v>0.33823500000000001</v>
      </c>
      <c r="G48" s="6">
        <v>0.44589899999999999</v>
      </c>
      <c r="H48" s="8">
        <f t="shared" si="0"/>
        <v>0.14433294685604814</v>
      </c>
      <c r="I48" s="9">
        <f t="shared" si="1"/>
        <v>0.4412625733438435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0.46528700000000001</v>
      </c>
      <c r="E49" s="6">
        <v>-0.25620100000000001</v>
      </c>
      <c r="F49" s="6">
        <v>0.33882299999999999</v>
      </c>
      <c r="G49" s="6">
        <v>0.446631</v>
      </c>
      <c r="H49" s="8">
        <f t="shared" si="0"/>
        <v>-4.3193263959617312E-2</v>
      </c>
      <c r="I49" s="9">
        <f t="shared" si="1"/>
        <v>0.44621443440952435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0.463364</v>
      </c>
      <c r="E50" s="6">
        <v>-0.25519199999999997</v>
      </c>
      <c r="F50" s="6">
        <v>0.33511999999999997</v>
      </c>
      <c r="G50" s="6">
        <v>0.44280799999999998</v>
      </c>
      <c r="H50" s="8">
        <f t="shared" si="0"/>
        <v>-0.45326477164237655</v>
      </c>
      <c r="I50" s="9">
        <f t="shared" si="1"/>
        <v>0.39809424134532051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0.45765299999999998</v>
      </c>
      <c r="E51" s="6">
        <v>-0.25143700000000002</v>
      </c>
      <c r="F51" s="6">
        <v>0.32458500000000001</v>
      </c>
      <c r="G51" s="6">
        <v>0.43162099999999998</v>
      </c>
      <c r="H51" s="8">
        <f t="shared" si="0"/>
        <v>-0.52775160136065047</v>
      </c>
      <c r="I51" s="9">
        <f t="shared" si="1"/>
        <v>0.37289530675832733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0.44969999999999999</v>
      </c>
      <c r="E52" s="6">
        <v>-0.24601300000000001</v>
      </c>
      <c r="F52" s="6">
        <v>0.31007299999999999</v>
      </c>
      <c r="G52" s="6">
        <v>0.41612700000000002</v>
      </c>
      <c r="H52" s="8">
        <f t="shared" si="0"/>
        <v>-0.17917641849214427</v>
      </c>
      <c r="I52" s="9">
        <f t="shared" si="1"/>
        <v>0.40946514152645813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0.44847300000000001</v>
      </c>
      <c r="E53" s="6">
        <v>-0.24540200000000001</v>
      </c>
      <c r="F53" s="6">
        <v>0.30775200000000003</v>
      </c>
      <c r="G53" s="6">
        <v>0.413748</v>
      </c>
      <c r="H53" s="8">
        <f t="shared" si="0"/>
        <v>0.16397294276243057</v>
      </c>
      <c r="I53" s="9">
        <f t="shared" si="1"/>
        <v>0.40819820427728815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0.44671100000000002</v>
      </c>
      <c r="E54" s="6">
        <v>-0.24442700000000001</v>
      </c>
      <c r="F54" s="6">
        <v>0.304481</v>
      </c>
      <c r="G54" s="6">
        <v>0.41035500000000003</v>
      </c>
      <c r="H54" s="8">
        <f t="shared" si="0"/>
        <v>0.32577834947432094</v>
      </c>
      <c r="I54" s="9">
        <f t="shared" si="1"/>
        <v>0.38877110895512196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0.44875799999999999</v>
      </c>
      <c r="E55" s="6">
        <v>-0.246056</v>
      </c>
      <c r="F55" s="6">
        <v>0.30798799999999998</v>
      </c>
      <c r="G55" s="6">
        <v>0.41423700000000002</v>
      </c>
      <c r="H55" s="8">
        <f t="shared" si="0"/>
        <v>0.39551746322075698</v>
      </c>
      <c r="I55" s="9">
        <f t="shared" si="1"/>
        <v>0.38225679208311658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0.44877600000000001</v>
      </c>
      <c r="E56" s="6">
        <v>-0.246306</v>
      </c>
      <c r="F56" s="6">
        <v>0.30789499999999997</v>
      </c>
      <c r="G56" s="6">
        <v>0.41426400000000002</v>
      </c>
      <c r="H56" s="8">
        <f t="shared" si="0"/>
        <v>0.34203152711501139</v>
      </c>
      <c r="I56" s="9">
        <f t="shared" si="1"/>
        <v>0.39026785411733489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0.44936399999999999</v>
      </c>
      <c r="E57" s="6">
        <v>-0.24693399999999999</v>
      </c>
      <c r="F57" s="6">
        <v>0.30884699999999998</v>
      </c>
      <c r="G57" s="6">
        <v>0.41540199999999999</v>
      </c>
      <c r="H57" s="8">
        <f t="shared" si="0"/>
        <v>0.2815479269795762</v>
      </c>
      <c r="I57" s="9">
        <f t="shared" si="1"/>
        <v>0.39904617298178457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0.44700899999999999</v>
      </c>
      <c r="E58" s="6">
        <v>-0.24552599999999999</v>
      </c>
      <c r="F58" s="6">
        <v>0.30457099999999998</v>
      </c>
      <c r="G58" s="6">
        <v>0.41092800000000002</v>
      </c>
      <c r="H58" s="8">
        <f t="shared" si="0"/>
        <v>0.22981732797626298</v>
      </c>
      <c r="I58" s="9">
        <f t="shared" si="1"/>
        <v>0.40012389083513766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0.44588299999999997</v>
      </c>
      <c r="E59" s="6">
        <v>-0.24498300000000001</v>
      </c>
      <c r="F59" s="6">
        <v>0.30245</v>
      </c>
      <c r="G59" s="6">
        <v>0.40878500000000001</v>
      </c>
      <c r="H59" s="8">
        <f t="shared" si="0"/>
        <v>0.25549272941669132</v>
      </c>
      <c r="I59" s="9">
        <f t="shared" si="1"/>
        <v>0.39551538494213101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0.44469199999999998</v>
      </c>
      <c r="E60" s="6">
        <v>-0.24444299999999999</v>
      </c>
      <c r="F60" s="6">
        <v>0.30017100000000002</v>
      </c>
      <c r="G60" s="6">
        <v>0.40651500000000002</v>
      </c>
      <c r="H60" s="8">
        <f t="shared" si="0"/>
        <v>0.297865915681504</v>
      </c>
      <c r="I60" s="9">
        <f t="shared" si="1"/>
        <v>0.38861410312699279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0.44559700000000002</v>
      </c>
      <c r="E61" s="6">
        <v>-0.24540100000000001</v>
      </c>
      <c r="F61" s="6">
        <v>0.30162699999999998</v>
      </c>
      <c r="G61" s="6">
        <v>0.40827200000000002</v>
      </c>
      <c r="H61" s="8">
        <f t="shared" si="0"/>
        <v>0.32208353887673113</v>
      </c>
      <c r="I61" s="9">
        <f t="shared" si="1"/>
        <v>0.38727781538154615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0.44597399999999998</v>
      </c>
      <c r="E62" s="6">
        <v>-0.245999</v>
      </c>
      <c r="F62" s="6">
        <v>0.302033</v>
      </c>
      <c r="G62" s="6">
        <v>0.40892800000000001</v>
      </c>
      <c r="H62" s="8">
        <f t="shared" si="0"/>
        <v>0.32337491652144879</v>
      </c>
      <c r="I62" s="9">
        <f t="shared" si="1"/>
        <v>0.38773259859961989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0.44711000000000001</v>
      </c>
      <c r="E63" s="6">
        <v>-0.24715300000000001</v>
      </c>
      <c r="F63" s="6">
        <v>0.303921</v>
      </c>
      <c r="G63" s="6">
        <v>0.411163</v>
      </c>
      <c r="H63" s="8">
        <f t="shared" si="0"/>
        <v>0.36619724917225982</v>
      </c>
      <c r="I63" s="9">
        <f t="shared" si="1"/>
        <v>0.38390113929671948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0.44843899999999998</v>
      </c>
      <c r="E64" s="6">
        <v>-0.248364</v>
      </c>
      <c r="F64" s="6">
        <v>0.30599700000000002</v>
      </c>
      <c r="G64" s="6">
        <v>0.41358299999999998</v>
      </c>
      <c r="H64" s="8">
        <f t="shared" si="0"/>
        <v>0.31938214528172493</v>
      </c>
      <c r="I64" s="9">
        <f t="shared" si="1"/>
        <v>0.39266793949451695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0.445386</v>
      </c>
      <c r="E65" s="6">
        <v>-0.246558</v>
      </c>
      <c r="F65" s="6">
        <v>0.30070799999999998</v>
      </c>
      <c r="G65" s="6">
        <v>0.40803</v>
      </c>
      <c r="H65" s="8">
        <f t="shared" si="0"/>
        <v>0.29565624309084648</v>
      </c>
      <c r="I65" s="9">
        <f t="shared" si="1"/>
        <v>0.39032604357294809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0.44473800000000002</v>
      </c>
      <c r="E66" s="6">
        <v>-0.24637300000000001</v>
      </c>
      <c r="F66" s="6">
        <v>0.29932900000000001</v>
      </c>
      <c r="G66" s="6">
        <v>0.406719</v>
      </c>
      <c r="H66" s="8">
        <f t="shared" si="0"/>
        <v>0.33919044350257543</v>
      </c>
      <c r="I66" s="9">
        <f t="shared" si="1"/>
        <v>0.38354591377844549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0.44602199999999997</v>
      </c>
      <c r="E67" s="6">
        <v>-0.247582</v>
      </c>
      <c r="F67" s="6">
        <v>0.30131799999999997</v>
      </c>
      <c r="G67" s="6">
        <v>0.40907100000000002</v>
      </c>
      <c r="H67" s="8">
        <f t="shared" si="0"/>
        <v>0.36541789327023677</v>
      </c>
      <c r="I67" s="9">
        <f t="shared" si="1"/>
        <v>0.38206188796479246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0.446602</v>
      </c>
      <c r="E68" s="6">
        <v>-0.24834400000000001</v>
      </c>
      <c r="F68" s="6">
        <v>0.30219800000000002</v>
      </c>
      <c r="G68" s="6">
        <v>0.41023100000000001</v>
      </c>
      <c r="H68" s="8">
        <f t="shared" ref="H68:H97" si="2">ATAN2(B69-B67,C69-C67)+PI()/2</f>
        <v>0.35149896591593865</v>
      </c>
      <c r="I68" s="9">
        <f t="shared" si="1"/>
        <v>0.38514851900703662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0.44741599999999998</v>
      </c>
      <c r="E69" s="6">
        <v>-0.24925800000000001</v>
      </c>
      <c r="F69" s="6">
        <v>0.30342000000000002</v>
      </c>
      <c r="G69" s="6">
        <v>0.41175899999999999</v>
      </c>
      <c r="H69" s="8">
        <f t="shared" si="2"/>
        <v>0.25993516054104715</v>
      </c>
      <c r="I69" s="9">
        <f t="shared" ref="I69:I98" si="3">G69*COS(H69)</f>
        <v>0.39792663376612913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0.44477499999999998</v>
      </c>
      <c r="E70" s="6">
        <v>-0.24784</v>
      </c>
      <c r="F70" s="6">
        <v>0.29872900000000002</v>
      </c>
      <c r="G70" s="6">
        <v>0.40694200000000003</v>
      </c>
      <c r="H70" s="8">
        <f t="shared" si="2"/>
        <v>0.28964055189062132</v>
      </c>
      <c r="I70" s="9">
        <f t="shared" si="3"/>
        <v>0.38999148152471663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0.446432</v>
      </c>
      <c r="E71" s="6">
        <v>-0.249307</v>
      </c>
      <c r="F71" s="6">
        <v>0.30134100000000003</v>
      </c>
      <c r="G71" s="6">
        <v>0.409966</v>
      </c>
      <c r="H71" s="8">
        <f t="shared" si="2"/>
        <v>0.37243820019035612</v>
      </c>
      <c r="I71" s="9">
        <f t="shared" si="3"/>
        <v>0.38185991354869064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0.447162</v>
      </c>
      <c r="E72" s="6">
        <v>-0.25014500000000001</v>
      </c>
      <c r="F72" s="6">
        <v>0.30241099999999999</v>
      </c>
      <c r="G72" s="6">
        <v>0.41132999999999997</v>
      </c>
      <c r="H72" s="8">
        <f t="shared" si="2"/>
        <v>0.31842568855012598</v>
      </c>
      <c r="I72" s="9">
        <f t="shared" si="3"/>
        <v>0.39065222178322473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0.44561600000000001</v>
      </c>
      <c r="E73" s="6">
        <v>-0.24936800000000001</v>
      </c>
      <c r="F73" s="6">
        <v>0.29937200000000003</v>
      </c>
      <c r="G73" s="6">
        <v>0.408273</v>
      </c>
      <c r="H73" s="8">
        <f t="shared" si="2"/>
        <v>0.33209178148136487</v>
      </c>
      <c r="I73" s="9">
        <f t="shared" si="3"/>
        <v>0.38596596236069947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0.44755800000000001</v>
      </c>
      <c r="E74" s="6">
        <v>-0.251197</v>
      </c>
      <c r="F74" s="6">
        <v>0.30309799999999998</v>
      </c>
      <c r="G74" s="6">
        <v>0.412493</v>
      </c>
      <c r="H74" s="8">
        <f t="shared" si="2"/>
        <v>0.33986917051206289</v>
      </c>
      <c r="I74" s="9">
        <f t="shared" si="3"/>
        <v>0.38889769396673979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0.44437599999999999</v>
      </c>
      <c r="E75" s="6">
        <v>-0.24935599999999999</v>
      </c>
      <c r="F75" s="6">
        <v>0.29759600000000003</v>
      </c>
      <c r="G75" s="6">
        <v>0.40678300000000001</v>
      </c>
      <c r="H75" s="8">
        <f t="shared" si="2"/>
        <v>0.32247187770185648</v>
      </c>
      <c r="I75" s="9">
        <f t="shared" si="3"/>
        <v>0.3858153494415722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0.44686900000000002</v>
      </c>
      <c r="E76" s="6">
        <v>-0.25133299999999997</v>
      </c>
      <c r="F76" s="6">
        <v>0.30099100000000001</v>
      </c>
      <c r="G76" s="6">
        <v>0.410723</v>
      </c>
      <c r="H76" s="8">
        <f t="shared" si="2"/>
        <v>0.39728182900857711</v>
      </c>
      <c r="I76" s="9">
        <f t="shared" si="3"/>
        <v>0.37873428918854113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0.44830399999999998</v>
      </c>
      <c r="E77" s="6">
        <v>-0.25255899999999998</v>
      </c>
      <c r="F77" s="6">
        <v>0.303483</v>
      </c>
      <c r="G77" s="6">
        <v>0.41356700000000002</v>
      </c>
      <c r="H77" s="8">
        <f t="shared" si="2"/>
        <v>0.48755686151026456</v>
      </c>
      <c r="I77" s="9">
        <f t="shared" si="3"/>
        <v>0.36537818490514157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0.45619100000000001</v>
      </c>
      <c r="E78" s="6">
        <v>-0.258212</v>
      </c>
      <c r="F78" s="6">
        <v>0.31699699999999997</v>
      </c>
      <c r="G78" s="6">
        <v>0.42830499999999999</v>
      </c>
      <c r="H78" s="8">
        <f t="shared" si="2"/>
        <v>0.4260952742513382</v>
      </c>
      <c r="I78" s="9">
        <f t="shared" si="3"/>
        <v>0.39000878611320466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0.45711800000000002</v>
      </c>
      <c r="E79" s="6">
        <v>-0.259241</v>
      </c>
      <c r="F79" s="6">
        <v>0.31837700000000002</v>
      </c>
      <c r="G79" s="6">
        <v>0.43005700000000002</v>
      </c>
      <c r="H79" s="8">
        <f t="shared" si="2"/>
        <v>0.45156671733476617</v>
      </c>
      <c r="I79" s="9">
        <f t="shared" si="3"/>
        <v>0.38695003424993635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0.4722925</v>
      </c>
      <c r="E80" s="16">
        <f t="shared" ref="E80:G80" si="4">E$79+(E$85-E$79)*1/6</f>
        <v>-0.2647795</v>
      </c>
      <c r="F80" s="16">
        <f t="shared" si="4"/>
        <v>0.34846283333333333</v>
      </c>
      <c r="G80" s="16">
        <f t="shared" si="4"/>
        <v>0.46136166666666667</v>
      </c>
      <c r="H80" s="8">
        <f t="shared" si="2"/>
        <v>0.57832556469683449</v>
      </c>
      <c r="I80" s="9">
        <f t="shared" si="3"/>
        <v>0.38633462066998103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0.48746700000000004</v>
      </c>
      <c r="E81" s="16">
        <f>E$79+(E$85-E$79)*2/6</f>
        <v>-0.270318</v>
      </c>
      <c r="F81" s="16">
        <f t="shared" ref="F81:G81" si="5">F$79+(F$85-F$79)*2/6</f>
        <v>0.3785486666666667</v>
      </c>
      <c r="G81" s="16">
        <f t="shared" si="5"/>
        <v>0.49266633333333337</v>
      </c>
      <c r="H81" s="8">
        <f t="shared" si="2"/>
        <v>0.57832556469683449</v>
      </c>
      <c r="I81" s="9">
        <f t="shared" si="3"/>
        <v>0.41254849450403069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0.50264149999999996</v>
      </c>
      <c r="E82" s="16">
        <f>E$79+(E$85-E$79)*3/6</f>
        <v>-0.2758565</v>
      </c>
      <c r="F82" s="16">
        <f t="shared" ref="F82:G82" si="6">F$79+(F$85-F$79)*3/6</f>
        <v>0.40863450000000001</v>
      </c>
      <c r="G82" s="16">
        <f t="shared" si="6"/>
        <v>0.52397099999999996</v>
      </c>
      <c r="H82" s="8">
        <f t="shared" si="2"/>
        <v>0.57832556469683449</v>
      </c>
      <c r="I82" s="9">
        <f t="shared" si="3"/>
        <v>0.4387623683380803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0.51781600000000005</v>
      </c>
      <c r="E83" s="16">
        <f>E$79+(E$85-E$79)*4/6</f>
        <v>-0.28139500000000001</v>
      </c>
      <c r="F83" s="16">
        <f t="shared" ref="F83:G83" si="7">F$79+(F$85-F$79)*4/6</f>
        <v>0.43872033333333332</v>
      </c>
      <c r="G83" s="16">
        <f t="shared" si="7"/>
        <v>0.55527566666666672</v>
      </c>
      <c r="H83" s="8">
        <f t="shared" si="2"/>
        <v>0.57832556469683449</v>
      </c>
      <c r="I83" s="9">
        <f t="shared" si="3"/>
        <v>0.46497624217213002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0.53299050000000003</v>
      </c>
      <c r="E84" s="16">
        <f>E$79+(E$85-E$79)*5/6</f>
        <v>-0.28693350000000001</v>
      </c>
      <c r="F84" s="16">
        <f t="shared" ref="F84:G84" si="8">F$79+(F$85-F$79)*5/6</f>
        <v>0.46880616666666663</v>
      </c>
      <c r="G84" s="16">
        <f t="shared" si="8"/>
        <v>0.58658033333333337</v>
      </c>
      <c r="H84" s="8">
        <f t="shared" si="2"/>
        <v>0.57832556469717555</v>
      </c>
      <c r="I84" s="9">
        <f t="shared" si="3"/>
        <v>0.49119011600607027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0.54816500000000001</v>
      </c>
      <c r="E85" s="6">
        <v>-0.29247200000000001</v>
      </c>
      <c r="F85" s="6">
        <v>0.498892</v>
      </c>
      <c r="G85" s="6">
        <v>0.61788500000000002</v>
      </c>
      <c r="H85" s="8">
        <f t="shared" ref="H85" si="9">ATAN2(B86-B84,C86-C84)+PI()/2</f>
        <v>0.34881630373478689</v>
      </c>
      <c r="I85" s="9">
        <f t="shared" ref="I85" si="10">G85*COS(H85)</f>
        <v>0.58067469339104671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0.55568499999999998</v>
      </c>
      <c r="E86" s="6">
        <v>-0.29457499999999998</v>
      </c>
      <c r="F86" s="6">
        <v>0.51458300000000001</v>
      </c>
      <c r="G86" s="6">
        <v>0.63427</v>
      </c>
      <c r="H86" s="8">
        <f t="shared" si="2"/>
        <v>0.11875269800656096</v>
      </c>
      <c r="I86" s="9">
        <f t="shared" si="3"/>
        <v>0.62980295106787743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0.56462100000000004</v>
      </c>
      <c r="E87" s="6">
        <v>-0.29723699999999997</v>
      </c>
      <c r="F87" s="6">
        <v>0.53335999999999995</v>
      </c>
      <c r="G87" s="6">
        <v>0.65390199999999998</v>
      </c>
      <c r="H87" s="8">
        <f t="shared" si="2"/>
        <v>-1.5984926945997957E-2</v>
      </c>
      <c r="I87" s="9">
        <f t="shared" si="3"/>
        <v>0.65381845994937438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0.56418299999999999</v>
      </c>
      <c r="E88" s="6">
        <v>-0.299097</v>
      </c>
      <c r="F88" s="6">
        <v>0.53089600000000003</v>
      </c>
      <c r="G88" s="6">
        <v>0.652115</v>
      </c>
      <c r="H88" s="8">
        <f t="shared" si="2"/>
        <v>8.2930085062673742E-2</v>
      </c>
      <c r="I88" s="9">
        <f t="shared" si="3"/>
        <v>0.64987385735060432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0.57922399999999996</v>
      </c>
      <c r="E89" s="6">
        <v>-0.30050399999999999</v>
      </c>
      <c r="F89" s="6">
        <v>0.56427000000000005</v>
      </c>
      <c r="G89" s="6">
        <v>0.68619600000000003</v>
      </c>
      <c r="H89" s="8">
        <f t="shared" si="2"/>
        <v>0.25369792029383542</v>
      </c>
      <c r="I89" s="9">
        <f t="shared" si="3"/>
        <v>0.664231496605864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0.58744399999999997</v>
      </c>
      <c r="E90" s="6">
        <v>-0.30182300000000001</v>
      </c>
      <c r="F90" s="6">
        <v>0.58186400000000005</v>
      </c>
      <c r="G90" s="6">
        <v>0.70452400000000004</v>
      </c>
      <c r="H90" s="8">
        <f t="shared" si="2"/>
        <v>0.17802738739004065</v>
      </c>
      <c r="I90" s="9">
        <f t="shared" si="3"/>
        <v>0.69338895195425354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0.59331100000000003</v>
      </c>
      <c r="E91" s="6">
        <v>-0.30331399999999997</v>
      </c>
      <c r="F91" s="6">
        <v>0.59410399999999997</v>
      </c>
      <c r="G91" s="6">
        <v>0.71761600000000003</v>
      </c>
      <c r="H91" s="8">
        <f t="shared" si="2"/>
        <v>0.18155028660057604</v>
      </c>
      <c r="I91" s="9">
        <f t="shared" si="3"/>
        <v>0.70582195482650278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0.59924699999999997</v>
      </c>
      <c r="E92" s="6">
        <v>-0.30493199999999998</v>
      </c>
      <c r="F92" s="6">
        <v>0.60689400000000004</v>
      </c>
      <c r="G92" s="6">
        <v>0.73122699999999996</v>
      </c>
      <c r="H92" s="8">
        <f t="shared" si="2"/>
        <v>0.18292728812123582</v>
      </c>
      <c r="I92" s="9">
        <f t="shared" si="3"/>
        <v>0.719026775194756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0.605182</v>
      </c>
      <c r="E93" s="6">
        <v>-0.30697799999999997</v>
      </c>
      <c r="F93" s="6">
        <v>0.61985599999999996</v>
      </c>
      <c r="G93" s="6">
        <v>0.74509899999999996</v>
      </c>
      <c r="H93" s="8">
        <f t="shared" si="2"/>
        <v>0.10055507752452053</v>
      </c>
      <c r="I93" s="9">
        <f t="shared" si="3"/>
        <v>0.74133520445943224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0.60924199999999995</v>
      </c>
      <c r="E94" s="6">
        <v>-0.30960700000000002</v>
      </c>
      <c r="F94" s="6">
        <v>0.62791399999999997</v>
      </c>
      <c r="G94" s="6">
        <v>0.75422599999999995</v>
      </c>
      <c r="H94" s="8">
        <f t="shared" si="2"/>
        <v>5.9701032575937729E-2</v>
      </c>
      <c r="I94" s="9">
        <f t="shared" si="3"/>
        <v>0.7528822880108087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0.61344500000000002</v>
      </c>
      <c r="E95" s="6">
        <v>-0.31232100000000002</v>
      </c>
      <c r="F95" s="6">
        <v>0.63639100000000004</v>
      </c>
      <c r="G95" s="6">
        <v>0.76389499999999999</v>
      </c>
      <c r="H95" s="8">
        <f t="shared" si="2"/>
        <v>3.0759757482304195E-2</v>
      </c>
      <c r="I95" s="9">
        <f t="shared" si="3"/>
        <v>0.76353364402278223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0.61648199999999997</v>
      </c>
      <c r="E96" s="6">
        <v>-0.31553100000000001</v>
      </c>
      <c r="F96" s="6">
        <v>0.64158400000000004</v>
      </c>
      <c r="G96" s="6">
        <v>0.77043499999999998</v>
      </c>
      <c r="H96" s="8">
        <f t="shared" si="2"/>
        <v>-3.292967070283126E-2</v>
      </c>
      <c r="I96" s="9">
        <f t="shared" si="3"/>
        <v>0.77001732205908069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0.61944399999999999</v>
      </c>
      <c r="E97" s="6">
        <v>-0.318828</v>
      </c>
      <c r="F97" s="6">
        <v>0.64643600000000001</v>
      </c>
      <c r="G97" s="6">
        <v>0.77664800000000001</v>
      </c>
      <c r="H97" s="8">
        <f t="shared" si="2"/>
        <v>2.0099469720057828E-2</v>
      </c>
      <c r="I97" s="9">
        <f t="shared" si="3"/>
        <v>0.7764911267800092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0.62463000000000002</v>
      </c>
      <c r="E98" s="6">
        <v>-0.32177699999999998</v>
      </c>
      <c r="F98" s="6">
        <v>0.65697000000000005</v>
      </c>
      <c r="G98" s="6">
        <v>0.78853600000000001</v>
      </c>
      <c r="H98" s="8">
        <f>ATAN2(B98-B97,C98-C97)+PI()/2</f>
        <v>7.9771674962658246E-2</v>
      </c>
      <c r="I98" s="9">
        <f t="shared" si="3"/>
        <v>0.78602839783476841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H13" sqref="H13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0.98346599999999995</v>
      </c>
      <c r="E2" s="6">
        <v>-2.2896800000000002</v>
      </c>
      <c r="F2" s="6">
        <v>-1.7270799999999999</v>
      </c>
      <c r="G2" s="6">
        <v>3.13225</v>
      </c>
      <c r="H2" s="8">
        <f>ATAN2(B3-B2,C3-C2)+PI()/2</f>
        <v>0.64583865146380204</v>
      </c>
      <c r="I2" s="9">
        <f>G2*COS(H2)</f>
        <v>2.5014000972078931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0.97659300000000004</v>
      </c>
      <c r="E3" s="6">
        <v>-2.2776100000000001</v>
      </c>
      <c r="F3" s="6">
        <v>-1.7264200000000001</v>
      </c>
      <c r="G3" s="6">
        <v>3.1153300000000002</v>
      </c>
      <c r="H3" s="8">
        <f>ATAN2(B4-B2,C4-C2)+PI()/2</f>
        <v>0.49270167943100174</v>
      </c>
      <c r="I3" s="9">
        <f>G3*COS(H3)</f>
        <v>2.7447869168814498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0.97749900000000001</v>
      </c>
      <c r="E4" s="6">
        <v>-2.2749700000000002</v>
      </c>
      <c r="F4" s="6">
        <v>-1.7205900000000001</v>
      </c>
      <c r="G4" s="6">
        <v>3.1225999999999998</v>
      </c>
      <c r="H4" s="8">
        <f t="shared" ref="H4:H67" si="0">ATAN2(B5-B3,C5-C3)+PI()/2</f>
        <v>0.32613391391901958</v>
      </c>
      <c r="I4" s="9">
        <f>G4*COS(H4)</f>
        <v>2.958001660526056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0.98968199999999995</v>
      </c>
      <c r="E5" s="6">
        <v>-2.29108</v>
      </c>
      <c r="F5" s="6">
        <v>-1.75387</v>
      </c>
      <c r="G5" s="6">
        <v>3.1599400000000002</v>
      </c>
      <c r="H5" s="8">
        <f t="shared" si="0"/>
        <v>0.39832863944177288</v>
      </c>
      <c r="I5" s="9">
        <f t="shared" ref="I5:I68" si="1">G5*COS(H5)</f>
        <v>2.912550084949677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0.99198600000000003</v>
      </c>
      <c r="E6" s="6">
        <v>-2.3036400000000001</v>
      </c>
      <c r="F6" s="6">
        <v>-1.7617499999999999</v>
      </c>
      <c r="G6" s="6">
        <v>3.1690700000000001</v>
      </c>
      <c r="H6" s="8">
        <f t="shared" si="0"/>
        <v>0.47816008103679386</v>
      </c>
      <c r="I6" s="9">
        <f t="shared" si="1"/>
        <v>2.8136367972474359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0.98491300000000004</v>
      </c>
      <c r="E7" s="6">
        <v>-2.2799800000000001</v>
      </c>
      <c r="F7" s="6">
        <v>-1.7445900000000001</v>
      </c>
      <c r="G7" s="6">
        <v>3.1378699999999999</v>
      </c>
      <c r="H7" s="8">
        <f t="shared" si="0"/>
        <v>0.53724056494798966</v>
      </c>
      <c r="I7" s="9">
        <f t="shared" si="1"/>
        <v>2.6958198618516231</v>
      </c>
    </row>
    <row r="8" spans="1:9" ht="17" thickBot="1">
      <c r="A8" s="3">
        <v>7</v>
      </c>
      <c r="B8" s="4">
        <v>973487</v>
      </c>
      <c r="C8" s="4">
        <v>1507250.75</v>
      </c>
      <c r="D8" s="6">
        <v>0.98189099999999996</v>
      </c>
      <c r="E8" s="6">
        <v>-2.2769499999999998</v>
      </c>
      <c r="F8" s="6">
        <v>-1.7364900000000001</v>
      </c>
      <c r="G8" s="6">
        <v>3.1348799999999999</v>
      </c>
      <c r="H8" s="8">
        <f t="shared" si="0"/>
        <v>0.44007908293679088</v>
      </c>
      <c r="I8" s="9">
        <f t="shared" si="1"/>
        <v>2.836182288123235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0.984514</v>
      </c>
      <c r="E9" s="6">
        <v>-2.2828200000000001</v>
      </c>
      <c r="F9" s="6">
        <v>-1.72525</v>
      </c>
      <c r="G9" s="6">
        <v>3.1459600000000001</v>
      </c>
      <c r="H9" s="8">
        <f t="shared" si="0"/>
        <v>1.1899297688959587E-2</v>
      </c>
      <c r="I9" s="9">
        <f t="shared" si="1"/>
        <v>3.1457372792217884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0.98405399999999998</v>
      </c>
      <c r="E10" s="6">
        <v>-2.2701099999999999</v>
      </c>
      <c r="F10" s="6">
        <v>-1.7192000000000001</v>
      </c>
      <c r="G10" s="6">
        <v>3.14222</v>
      </c>
      <c r="H10" s="8">
        <f t="shared" si="0"/>
        <v>-0.30844045935181463</v>
      </c>
      <c r="I10" s="9">
        <f t="shared" si="1"/>
        <v>2.9939328656890805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0.98481200000000002</v>
      </c>
      <c r="E11" s="6">
        <v>-2.2556400000000001</v>
      </c>
      <c r="F11" s="6">
        <v>-1.7300800000000001</v>
      </c>
      <c r="G11" s="6">
        <v>3.1385900000000002</v>
      </c>
      <c r="H11" s="8">
        <f t="shared" si="0"/>
        <v>-0.14450163278242845</v>
      </c>
      <c r="I11" s="9">
        <f t="shared" si="1"/>
        <v>3.1058789662038904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0.98680800000000002</v>
      </c>
      <c r="E12" s="6">
        <v>-2.2645300000000002</v>
      </c>
      <c r="F12" s="6">
        <v>-1.74621</v>
      </c>
      <c r="G12" s="6">
        <v>3.1491199999999999</v>
      </c>
      <c r="H12" s="8">
        <f t="shared" si="0"/>
        <v>8.8468688830714015E-3</v>
      </c>
      <c r="I12" s="9">
        <f t="shared" si="1"/>
        <v>3.1489967645760664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0.986649</v>
      </c>
      <c r="E13" s="6">
        <v>-2.2683</v>
      </c>
      <c r="F13" s="6">
        <v>-1.75034</v>
      </c>
      <c r="G13" s="6">
        <v>3.1531500000000001</v>
      </c>
      <c r="H13" s="8">
        <f t="shared" si="0"/>
        <v>1.7234315207566908E-2</v>
      </c>
      <c r="I13" s="9">
        <f t="shared" si="1"/>
        <v>3.1526817347289677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0.98756299999999997</v>
      </c>
      <c r="E14" s="6">
        <v>-2.27061</v>
      </c>
      <c r="F14" s="6">
        <v>-1.7559800000000001</v>
      </c>
      <c r="G14" s="6">
        <v>3.15808</v>
      </c>
      <c r="H14" s="8">
        <f t="shared" si="0"/>
        <v>7.089488986674497E-2</v>
      </c>
      <c r="I14" s="9">
        <f t="shared" si="1"/>
        <v>3.1501469336196997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0.98755700000000002</v>
      </c>
      <c r="E15" s="6">
        <v>-2.27006</v>
      </c>
      <c r="F15" s="6">
        <v>-1.75759</v>
      </c>
      <c r="G15" s="6">
        <v>3.1577299999999999</v>
      </c>
      <c r="H15" s="8">
        <f t="shared" si="0"/>
        <v>0.17073008933967149</v>
      </c>
      <c r="I15" s="9">
        <f t="shared" si="1"/>
        <v>3.1118197193776349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0.98916899999999996</v>
      </c>
      <c r="E16" s="6">
        <v>-2.2766600000000001</v>
      </c>
      <c r="F16" s="6">
        <v>-1.7644599999999999</v>
      </c>
      <c r="G16" s="6">
        <v>3.16689</v>
      </c>
      <c r="H16" s="8">
        <f t="shared" si="0"/>
        <v>0.15687228725826019</v>
      </c>
      <c r="I16" s="9">
        <f t="shared" si="1"/>
        <v>3.1280029828582481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0.98872700000000002</v>
      </c>
      <c r="E17" s="6">
        <v>-2.2768700000000002</v>
      </c>
      <c r="F17" s="6">
        <v>-1.7617499999999999</v>
      </c>
      <c r="G17" s="6">
        <v>3.1648499999999999</v>
      </c>
      <c r="H17" s="8">
        <f t="shared" si="0"/>
        <v>-1.0443563262632072E-2</v>
      </c>
      <c r="I17" s="9">
        <f t="shared" si="1"/>
        <v>3.1646774096172292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0.98721000000000003</v>
      </c>
      <c r="E18" s="6">
        <v>-2.2726000000000002</v>
      </c>
      <c r="F18" s="6">
        <v>-1.75553</v>
      </c>
      <c r="G18" s="6">
        <v>3.1564999999999999</v>
      </c>
      <c r="H18" s="8">
        <f t="shared" si="0"/>
        <v>-3.24601674530689E-2</v>
      </c>
      <c r="I18" s="9">
        <f t="shared" si="1"/>
        <v>3.1548372032149219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0.98653800000000003</v>
      </c>
      <c r="E19" s="6">
        <v>-2.26986</v>
      </c>
      <c r="F19" s="6">
        <v>-1.7542800000000001</v>
      </c>
      <c r="G19" s="6">
        <v>3.1527699999999999</v>
      </c>
      <c r="H19" s="8">
        <f t="shared" si="0"/>
        <v>7.5606023141288947E-2</v>
      </c>
      <c r="I19" s="9">
        <f t="shared" si="1"/>
        <v>3.1437632482028746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0.98731899999999995</v>
      </c>
      <c r="E20" s="6">
        <v>-2.2722899999999999</v>
      </c>
      <c r="F20" s="6">
        <v>-1.75745</v>
      </c>
      <c r="G20" s="6">
        <v>3.1570499999999999</v>
      </c>
      <c r="H20" s="8">
        <f t="shared" si="0"/>
        <v>7.3739143641462279E-2</v>
      </c>
      <c r="I20" s="9">
        <f t="shared" si="1"/>
        <v>3.1484707199093123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0.986954</v>
      </c>
      <c r="E21" s="6">
        <v>-2.2729400000000002</v>
      </c>
      <c r="F21" s="6">
        <v>-1.7567999999999999</v>
      </c>
      <c r="G21" s="6">
        <v>3.1569699999999998</v>
      </c>
      <c r="H21" s="8">
        <f t="shared" si="0"/>
        <v>2.7692039665765389E-2</v>
      </c>
      <c r="I21" s="9">
        <f t="shared" si="1"/>
        <v>3.1557596176115328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0.98667800000000006</v>
      </c>
      <c r="E22" s="6">
        <v>-2.2734000000000001</v>
      </c>
      <c r="F22" s="6">
        <v>-1.75397</v>
      </c>
      <c r="G22" s="6">
        <v>3.1545200000000002</v>
      </c>
      <c r="H22" s="8">
        <f t="shared" si="0"/>
        <v>-3.8442214865335167E-3</v>
      </c>
      <c r="I22" s="9">
        <f t="shared" si="1"/>
        <v>3.1544966912191681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0.98586499999999999</v>
      </c>
      <c r="E23" s="6">
        <v>-2.2717900000000002</v>
      </c>
      <c r="F23" s="6">
        <v>-1.7504200000000001</v>
      </c>
      <c r="G23" s="6">
        <v>3.14981</v>
      </c>
      <c r="H23" s="8">
        <f t="shared" si="0"/>
        <v>-3.2563383724333317E-3</v>
      </c>
      <c r="I23" s="9">
        <f t="shared" si="1"/>
        <v>3.1497933001322487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0.98542799999999997</v>
      </c>
      <c r="E24" s="6">
        <v>-2.27176</v>
      </c>
      <c r="F24" s="6">
        <v>-1.74899</v>
      </c>
      <c r="G24" s="6">
        <v>3.1473800000000001</v>
      </c>
      <c r="H24" s="8">
        <f t="shared" si="0"/>
        <v>6.3761901577442881E-2</v>
      </c>
      <c r="I24" s="9">
        <f t="shared" si="1"/>
        <v>3.1409842045892349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0.98511099999999996</v>
      </c>
      <c r="E25" s="6">
        <v>-2.2718500000000001</v>
      </c>
      <c r="F25" s="6">
        <v>-1.74807</v>
      </c>
      <c r="G25" s="6">
        <v>3.1454900000000001</v>
      </c>
      <c r="H25" s="8">
        <f t="shared" si="0"/>
        <v>0.10395186670731982</v>
      </c>
      <c r="I25" s="9">
        <f t="shared" si="1"/>
        <v>3.1285102308601522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0.98482700000000001</v>
      </c>
      <c r="E26" s="6">
        <v>-2.27291</v>
      </c>
      <c r="F26" s="6">
        <v>-1.74671</v>
      </c>
      <c r="G26" s="6">
        <v>3.1442399999999999</v>
      </c>
      <c r="H26" s="8">
        <f t="shared" si="0"/>
        <v>9.4739903445515417E-2</v>
      </c>
      <c r="I26" s="9">
        <f t="shared" si="1"/>
        <v>3.1301397535219295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0.98460800000000004</v>
      </c>
      <c r="E27" s="6">
        <v>-2.27583</v>
      </c>
      <c r="F27" s="6">
        <v>-1.7442</v>
      </c>
      <c r="G27" s="6">
        <v>3.1437599999999999</v>
      </c>
      <c r="H27" s="8">
        <f t="shared" si="0"/>
        <v>6.8370894070286292E-2</v>
      </c>
      <c r="I27" s="9">
        <f t="shared" si="1"/>
        <v>3.1364149844232512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0.98433899999999996</v>
      </c>
      <c r="E28" s="6">
        <v>-2.27712</v>
      </c>
      <c r="F28" s="6">
        <v>-1.7407999999999999</v>
      </c>
      <c r="G28" s="6">
        <v>3.1410100000000001</v>
      </c>
      <c r="H28" s="8">
        <f t="shared" si="0"/>
        <v>7.3647826475374822E-2</v>
      </c>
      <c r="I28" s="9">
        <f t="shared" si="1"/>
        <v>3.1324954268305762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0.98353999999999997</v>
      </c>
      <c r="E29" s="6">
        <v>-2.2743799999999998</v>
      </c>
      <c r="F29" s="6">
        <v>-1.7364999999999999</v>
      </c>
      <c r="G29" s="6">
        <v>3.1335500000000001</v>
      </c>
      <c r="H29" s="8">
        <f t="shared" si="0"/>
        <v>4.011007495458907E-2</v>
      </c>
      <c r="I29" s="9">
        <f t="shared" si="1"/>
        <v>3.1310296819228491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0.98270900000000005</v>
      </c>
      <c r="E30" s="6">
        <v>-2.27521</v>
      </c>
      <c r="F30" s="6">
        <v>-1.7324600000000001</v>
      </c>
      <c r="G30" s="6">
        <v>3.1292900000000001</v>
      </c>
      <c r="H30" s="8">
        <f t="shared" si="0"/>
        <v>1.3455087252708164E-2</v>
      </c>
      <c r="I30" s="9">
        <f t="shared" si="1"/>
        <v>3.1290067419237113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0.98228000000000004</v>
      </c>
      <c r="E31" s="6">
        <v>-2.2767200000000001</v>
      </c>
      <c r="F31" s="6">
        <v>-1.7296499999999999</v>
      </c>
      <c r="G31" s="6">
        <v>3.1272600000000002</v>
      </c>
      <c r="H31" s="8">
        <f t="shared" si="0"/>
        <v>2.339392079172109E-2</v>
      </c>
      <c r="I31" s="9">
        <f t="shared" si="1"/>
        <v>3.1264043025892674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0.98187199999999997</v>
      </c>
      <c r="E32" s="6">
        <v>-2.2775500000000002</v>
      </c>
      <c r="F32" s="6">
        <v>-1.7264900000000001</v>
      </c>
      <c r="G32" s="6">
        <v>3.1243300000000001</v>
      </c>
      <c r="H32" s="8">
        <f t="shared" si="0"/>
        <v>9.3235757386005425E-3</v>
      </c>
      <c r="I32" s="9">
        <f t="shared" si="1"/>
        <v>3.1241942034415984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0.98134699999999997</v>
      </c>
      <c r="E33" s="6">
        <v>-2.2778800000000001</v>
      </c>
      <c r="F33" s="6">
        <v>-1.7236800000000001</v>
      </c>
      <c r="G33" s="6">
        <v>3.1212499999999999</v>
      </c>
      <c r="H33" s="8">
        <f t="shared" si="0"/>
        <v>1.6942737507183558E-2</v>
      </c>
      <c r="I33" s="9">
        <f t="shared" si="1"/>
        <v>3.1208020233935332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0.98151600000000006</v>
      </c>
      <c r="E34" s="6">
        <v>-2.2803800000000001</v>
      </c>
      <c r="F34" s="6">
        <v>-1.72241</v>
      </c>
      <c r="G34" s="6">
        <v>3.121</v>
      </c>
      <c r="H34" s="8">
        <f t="shared" si="0"/>
        <v>7.8198335993322488E-3</v>
      </c>
      <c r="I34" s="9">
        <f t="shared" si="1"/>
        <v>3.1209045762272316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0.98099700000000001</v>
      </c>
      <c r="E35" s="6">
        <v>-2.2797700000000001</v>
      </c>
      <c r="F35" s="6">
        <v>-1.71862</v>
      </c>
      <c r="G35" s="6">
        <v>3.1160100000000002</v>
      </c>
      <c r="H35" s="8">
        <f t="shared" si="0"/>
        <v>-9.3320269366595987E-2</v>
      </c>
      <c r="I35" s="9">
        <f t="shared" si="1"/>
        <v>3.1024516882903805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0.97984700000000002</v>
      </c>
      <c r="E36" s="6">
        <v>-2.2796599999999998</v>
      </c>
      <c r="F36" s="6">
        <v>-1.7137100000000001</v>
      </c>
      <c r="G36" s="6">
        <v>3.1112799999999998</v>
      </c>
      <c r="H36" s="8">
        <f t="shared" si="0"/>
        <v>-0.11104174695161673</v>
      </c>
      <c r="I36" s="9">
        <f t="shared" si="1"/>
        <v>3.0921182407348962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0.97917500000000002</v>
      </c>
      <c r="E37" s="6">
        <v>-2.2786599999999999</v>
      </c>
      <c r="F37" s="6">
        <v>-1.7111499999999999</v>
      </c>
      <c r="G37" s="6">
        <v>3.10772</v>
      </c>
      <c r="H37" s="8">
        <f t="shared" si="0"/>
        <v>6.1101910559001382E-2</v>
      </c>
      <c r="I37" s="9">
        <f t="shared" si="1"/>
        <v>3.1019205561850578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0.98014699999999999</v>
      </c>
      <c r="E38" s="6">
        <v>-2.28051</v>
      </c>
      <c r="F38" s="6">
        <v>-1.7155199999999999</v>
      </c>
      <c r="G38" s="6">
        <v>3.1119599999999998</v>
      </c>
      <c r="H38" s="8">
        <f t="shared" si="0"/>
        <v>0.11689994806118809</v>
      </c>
      <c r="I38" s="9">
        <f t="shared" si="1"/>
        <v>3.0907208067719596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0.98047399999999996</v>
      </c>
      <c r="E39" s="6">
        <v>-2.2844799999999998</v>
      </c>
      <c r="F39" s="6">
        <v>-1.71652</v>
      </c>
      <c r="G39" s="6">
        <v>3.1154199999999999</v>
      </c>
      <c r="H39" s="8">
        <f t="shared" si="0"/>
        <v>-6.141035783880211E-2</v>
      </c>
      <c r="I39" s="9">
        <f t="shared" si="1"/>
        <v>3.1095473600622885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0.97947899999999999</v>
      </c>
      <c r="E40" s="6">
        <v>-2.2834599999999998</v>
      </c>
      <c r="F40" s="6">
        <v>-1.7095199999999999</v>
      </c>
      <c r="G40" s="6">
        <v>3.1089600000000002</v>
      </c>
      <c r="H40" s="8">
        <f t="shared" si="0"/>
        <v>-0.16561887664543207</v>
      </c>
      <c r="I40" s="9">
        <f t="shared" si="1"/>
        <v>3.0664185909759594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0.97857099999999997</v>
      </c>
      <c r="E41" s="6">
        <v>-2.2811499999999998</v>
      </c>
      <c r="F41" s="6">
        <v>-1.7037</v>
      </c>
      <c r="G41" s="6">
        <v>3.1022799999999999</v>
      </c>
      <c r="H41" s="8">
        <f t="shared" si="0"/>
        <v>-0.23464759844145444</v>
      </c>
      <c r="I41" s="9">
        <f t="shared" si="1"/>
        <v>3.0172661586872755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0.97722699999999996</v>
      </c>
      <c r="E42" s="6">
        <v>-2.2791700000000001</v>
      </c>
      <c r="F42" s="6">
        <v>-1.6957899999999999</v>
      </c>
      <c r="G42" s="6">
        <v>3.0944099999999999</v>
      </c>
      <c r="H42" s="8">
        <f t="shared" si="0"/>
        <v>-0.3862813670326346</v>
      </c>
      <c r="I42" s="9">
        <f t="shared" si="1"/>
        <v>2.8664028639271697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0.97494400000000003</v>
      </c>
      <c r="E43" s="6">
        <v>-2.27373</v>
      </c>
      <c r="F43" s="6">
        <v>-1.68472</v>
      </c>
      <c r="G43" s="6">
        <v>3.08107</v>
      </c>
      <c r="H43" s="8">
        <f t="shared" si="0"/>
        <v>-0.15288288835364483</v>
      </c>
      <c r="I43" s="9">
        <f t="shared" si="1"/>
        <v>3.0451328808550793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0.97633099999999995</v>
      </c>
      <c r="E44" s="6">
        <v>-2.2743699999999998</v>
      </c>
      <c r="F44" s="6">
        <v>-1.69259</v>
      </c>
      <c r="G44" s="6">
        <v>3.0874700000000002</v>
      </c>
      <c r="H44" s="8">
        <f t="shared" si="0"/>
        <v>0.16953464686294661</v>
      </c>
      <c r="I44" s="9">
        <f t="shared" si="1"/>
        <v>3.0432061458824502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0.97731100000000004</v>
      </c>
      <c r="E45" s="6">
        <v>-2.2766999999999999</v>
      </c>
      <c r="F45" s="6">
        <v>-1.6998899999999999</v>
      </c>
      <c r="G45" s="6">
        <v>3.0964399999999999</v>
      </c>
      <c r="H45" s="8">
        <f t="shared" si="0"/>
        <v>0.24998370204564058</v>
      </c>
      <c r="I45" s="9">
        <f t="shared" si="1"/>
        <v>3.0001916640818469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0.97877999999999998</v>
      </c>
      <c r="E46" s="6">
        <v>-2.27962</v>
      </c>
      <c r="F46" s="6">
        <v>-1.70696</v>
      </c>
      <c r="G46" s="6">
        <v>3.10507</v>
      </c>
      <c r="H46" s="8">
        <f t="shared" si="0"/>
        <v>0.19439651643107903</v>
      </c>
      <c r="I46" s="9">
        <f t="shared" si="1"/>
        <v>3.0465842236730825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0.97905500000000001</v>
      </c>
      <c r="E47" s="6">
        <v>-2.2797200000000002</v>
      </c>
      <c r="F47" s="6">
        <v>-1.70861</v>
      </c>
      <c r="G47" s="6">
        <v>3.1073400000000002</v>
      </c>
      <c r="H47" s="8">
        <f t="shared" si="0"/>
        <v>5.0559260815275175E-2</v>
      </c>
      <c r="I47" s="9">
        <f t="shared" si="1"/>
        <v>3.1033692943268782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0.97883399999999998</v>
      </c>
      <c r="E48" s="6">
        <v>-2.2772899999999998</v>
      </c>
      <c r="F48" s="6">
        <v>-1.7091400000000001</v>
      </c>
      <c r="G48" s="6">
        <v>3.10758</v>
      </c>
      <c r="H48" s="8">
        <f t="shared" si="0"/>
        <v>0.14433294685604814</v>
      </c>
      <c r="I48" s="9">
        <f t="shared" si="1"/>
        <v>3.0752676002230577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0.98057399999999995</v>
      </c>
      <c r="E49" s="6">
        <v>-2.2812299999999999</v>
      </c>
      <c r="F49" s="6">
        <v>-1.7124600000000001</v>
      </c>
      <c r="G49" s="6">
        <v>3.1152199999999999</v>
      </c>
      <c r="H49" s="8">
        <f t="shared" si="0"/>
        <v>-4.3193263959617312E-2</v>
      </c>
      <c r="I49" s="9">
        <f t="shared" si="1"/>
        <v>3.1123144841294903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0.97904100000000005</v>
      </c>
      <c r="E50" s="6">
        <v>-2.2821899999999999</v>
      </c>
      <c r="F50" s="6">
        <v>-1.70068</v>
      </c>
      <c r="G50" s="6">
        <v>3.1074099999999998</v>
      </c>
      <c r="H50" s="8">
        <f t="shared" si="0"/>
        <v>-0.45326477164237655</v>
      </c>
      <c r="I50" s="9">
        <f t="shared" si="1"/>
        <v>2.7936307078888869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0.97604800000000003</v>
      </c>
      <c r="E51" s="6">
        <v>-2.27684</v>
      </c>
      <c r="F51" s="6">
        <v>-1.6840999999999999</v>
      </c>
      <c r="G51" s="6">
        <v>3.0903499999999999</v>
      </c>
      <c r="H51" s="8">
        <f t="shared" si="0"/>
        <v>-0.52775160136065047</v>
      </c>
      <c r="I51" s="9">
        <f t="shared" si="1"/>
        <v>2.6698817046450403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0.97231299999999998</v>
      </c>
      <c r="E52" s="6">
        <v>-2.2604299999999999</v>
      </c>
      <c r="F52" s="6">
        <v>-1.6684300000000001</v>
      </c>
      <c r="G52" s="6">
        <v>3.0642499999999999</v>
      </c>
      <c r="H52" s="8">
        <f t="shared" si="0"/>
        <v>-0.17917641849214427</v>
      </c>
      <c r="I52" s="9">
        <f t="shared" si="1"/>
        <v>3.0151938228532376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0.97370699999999999</v>
      </c>
      <c r="E53" s="6">
        <v>-2.25725</v>
      </c>
      <c r="F53" s="6">
        <v>-1.679</v>
      </c>
      <c r="G53" s="6">
        <v>3.06698</v>
      </c>
      <c r="H53" s="8">
        <f t="shared" si="0"/>
        <v>0.16397294276243057</v>
      </c>
      <c r="I53" s="9">
        <f t="shared" si="1"/>
        <v>3.0258411606928788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0.97425899999999999</v>
      </c>
      <c r="E54" s="6">
        <v>-2.2632699999999999</v>
      </c>
      <c r="F54" s="6">
        <v>-1.6886000000000001</v>
      </c>
      <c r="G54" s="6">
        <v>3.07816</v>
      </c>
      <c r="H54" s="8">
        <f t="shared" si="0"/>
        <v>0.32577834947432094</v>
      </c>
      <c r="I54" s="9">
        <f t="shared" si="1"/>
        <v>2.9162546496114294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0.97700100000000001</v>
      </c>
      <c r="E55" s="6">
        <v>-2.2684000000000002</v>
      </c>
      <c r="F55" s="6">
        <v>-1.70126</v>
      </c>
      <c r="G55" s="6">
        <v>3.0920999999999998</v>
      </c>
      <c r="H55" s="8">
        <f t="shared" si="0"/>
        <v>0.39551746322075698</v>
      </c>
      <c r="I55" s="9">
        <f t="shared" si="1"/>
        <v>2.8533815830073235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0.97816999999999998</v>
      </c>
      <c r="E56" s="6">
        <v>-2.27108</v>
      </c>
      <c r="F56" s="6">
        <v>-1.70936</v>
      </c>
      <c r="G56" s="6">
        <v>3.1006499999999999</v>
      </c>
      <c r="H56" s="8">
        <f t="shared" si="0"/>
        <v>0.34203152711501139</v>
      </c>
      <c r="I56" s="9">
        <f t="shared" si="1"/>
        <v>2.921045569658272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0.98001300000000002</v>
      </c>
      <c r="E57" s="6">
        <v>-2.2754699999999999</v>
      </c>
      <c r="F57" s="6">
        <v>-1.7183900000000001</v>
      </c>
      <c r="G57" s="6">
        <v>3.1115900000000001</v>
      </c>
      <c r="H57" s="8">
        <f t="shared" si="0"/>
        <v>0.2815479269795762</v>
      </c>
      <c r="I57" s="9">
        <f t="shared" si="1"/>
        <v>2.9890758383165972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0.98002999999999996</v>
      </c>
      <c r="E58" s="6">
        <v>-2.2759999999999998</v>
      </c>
      <c r="F58" s="6">
        <v>-1.7200800000000001</v>
      </c>
      <c r="G58" s="6">
        <v>3.1134499999999998</v>
      </c>
      <c r="H58" s="8">
        <f t="shared" si="0"/>
        <v>0.22981732797626298</v>
      </c>
      <c r="I58" s="9">
        <f t="shared" si="1"/>
        <v>3.0315912469353736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0.98062400000000005</v>
      </c>
      <c r="E59" s="6">
        <v>-2.2766199999999999</v>
      </c>
      <c r="F59" s="6">
        <v>-1.7239</v>
      </c>
      <c r="G59" s="6">
        <v>3.1172599999999999</v>
      </c>
      <c r="H59" s="8">
        <f t="shared" si="0"/>
        <v>0.25549272941669132</v>
      </c>
      <c r="I59" s="9">
        <f t="shared" si="1"/>
        <v>3.0160702786665539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0.981012</v>
      </c>
      <c r="E60" s="6">
        <v>-2.27698</v>
      </c>
      <c r="F60" s="6">
        <v>-1.72682</v>
      </c>
      <c r="G60" s="6">
        <v>3.12012</v>
      </c>
      <c r="H60" s="8">
        <f t="shared" si="0"/>
        <v>0.297865915681504</v>
      </c>
      <c r="I60" s="9">
        <f t="shared" si="1"/>
        <v>2.9827254478889897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0.98200500000000002</v>
      </c>
      <c r="E61" s="6">
        <v>-2.27887</v>
      </c>
      <c r="F61" s="6">
        <v>-1.73116</v>
      </c>
      <c r="G61" s="6">
        <v>3.1250300000000002</v>
      </c>
      <c r="H61" s="8">
        <f t="shared" si="0"/>
        <v>0.32208353887673113</v>
      </c>
      <c r="I61" s="9">
        <f t="shared" si="1"/>
        <v>2.9643345402128802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0.98242700000000005</v>
      </c>
      <c r="E62" s="6">
        <v>-2.2794699999999999</v>
      </c>
      <c r="F62" s="6">
        <v>-1.73377</v>
      </c>
      <c r="G62" s="6">
        <v>3.1274899999999999</v>
      </c>
      <c r="H62" s="8">
        <f t="shared" si="0"/>
        <v>0.32337491652144879</v>
      </c>
      <c r="I62" s="9">
        <f t="shared" si="1"/>
        <v>2.9653871214353753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0.98292999999999997</v>
      </c>
      <c r="E63" s="6">
        <v>-2.2796400000000001</v>
      </c>
      <c r="F63" s="6">
        <v>-1.7363900000000001</v>
      </c>
      <c r="G63" s="6">
        <v>3.12981</v>
      </c>
      <c r="H63" s="8">
        <f t="shared" si="0"/>
        <v>0.36619724917225982</v>
      </c>
      <c r="I63" s="9">
        <f t="shared" si="1"/>
        <v>2.9222902468905656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0.98366799999999999</v>
      </c>
      <c r="E64" s="6">
        <v>-2.2797399999999999</v>
      </c>
      <c r="F64" s="6">
        <v>-1.73935</v>
      </c>
      <c r="G64" s="6">
        <v>3.1326299999999998</v>
      </c>
      <c r="H64" s="8">
        <f t="shared" si="0"/>
        <v>0.31938214528172493</v>
      </c>
      <c r="I64" s="9">
        <f t="shared" si="1"/>
        <v>2.9742116269254506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0.983205</v>
      </c>
      <c r="E65" s="6">
        <v>-2.2795999999999998</v>
      </c>
      <c r="F65" s="6">
        <v>-1.74007</v>
      </c>
      <c r="G65" s="6">
        <v>3.13306</v>
      </c>
      <c r="H65" s="8">
        <f t="shared" si="0"/>
        <v>0.29565624309084648</v>
      </c>
      <c r="I65" s="9">
        <f t="shared" si="1"/>
        <v>2.9971200992002078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0.98349399999999998</v>
      </c>
      <c r="E66" s="6">
        <v>-2.2807400000000002</v>
      </c>
      <c r="F66" s="6">
        <v>-1.74255</v>
      </c>
      <c r="G66" s="6">
        <v>3.1358899999999998</v>
      </c>
      <c r="H66" s="8">
        <f t="shared" si="0"/>
        <v>0.33919044350257543</v>
      </c>
      <c r="I66" s="9">
        <f t="shared" si="1"/>
        <v>2.9572205762668808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0.98399999999999999</v>
      </c>
      <c r="E67" s="6">
        <v>-2.28213</v>
      </c>
      <c r="F67" s="6">
        <v>-1.74411</v>
      </c>
      <c r="G67" s="6">
        <v>3.1384599999999998</v>
      </c>
      <c r="H67" s="8">
        <f t="shared" si="0"/>
        <v>0.36541789327023677</v>
      </c>
      <c r="I67" s="9">
        <f t="shared" si="1"/>
        <v>2.9312416497429115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0.98452300000000004</v>
      </c>
      <c r="E68" s="6">
        <v>-2.2821899999999999</v>
      </c>
      <c r="F68" s="6">
        <v>-1.7455000000000001</v>
      </c>
      <c r="G68" s="6">
        <v>3.13985</v>
      </c>
      <c r="H68" s="8">
        <f t="shared" ref="H68:H97" si="2">ATAN2(B69-B67,C69-C67)+PI()/2</f>
        <v>0.35149896591593865</v>
      </c>
      <c r="I68" s="9">
        <f t="shared" si="1"/>
        <v>2.9478722412597875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0.98511300000000002</v>
      </c>
      <c r="E69" s="6">
        <v>-2.28315</v>
      </c>
      <c r="F69" s="6">
        <v>-1.7463599999999999</v>
      </c>
      <c r="G69" s="6">
        <v>3.1414</v>
      </c>
      <c r="H69" s="8">
        <f t="shared" si="2"/>
        <v>0.25993516054104715</v>
      </c>
      <c r="I69" s="9">
        <f t="shared" ref="I69:I98" si="3">G69*COS(H69)</f>
        <v>3.035869834813369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0.98387800000000003</v>
      </c>
      <c r="E70" s="6">
        <v>-2.2807499999999998</v>
      </c>
      <c r="F70" s="6">
        <v>-1.7441</v>
      </c>
      <c r="G70" s="6">
        <v>3.1368399999999999</v>
      </c>
      <c r="H70" s="8">
        <f t="shared" si="2"/>
        <v>0.28964055189062132</v>
      </c>
      <c r="I70" s="9">
        <f t="shared" si="3"/>
        <v>3.0061799443311137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0.98456399999999999</v>
      </c>
      <c r="E71" s="6">
        <v>-2.2814700000000001</v>
      </c>
      <c r="F71" s="6">
        <v>-1.74685</v>
      </c>
      <c r="G71" s="6">
        <v>3.1391499999999999</v>
      </c>
      <c r="H71" s="8">
        <f t="shared" si="2"/>
        <v>0.37243820019035612</v>
      </c>
      <c r="I71" s="9">
        <f t="shared" si="3"/>
        <v>2.9239389305853951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0.98510900000000001</v>
      </c>
      <c r="E72" s="6">
        <v>-2.2834300000000001</v>
      </c>
      <c r="F72" s="6">
        <v>-1.74973</v>
      </c>
      <c r="G72" s="6">
        <v>3.1427</v>
      </c>
      <c r="H72" s="8">
        <f t="shared" si="2"/>
        <v>0.31842568855012598</v>
      </c>
      <c r="I72" s="9">
        <f t="shared" si="3"/>
        <v>2.9847147968738978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0.98529500000000003</v>
      </c>
      <c r="E73" s="6">
        <v>-2.2853599999999998</v>
      </c>
      <c r="F73" s="6">
        <v>-1.75142</v>
      </c>
      <c r="G73" s="6">
        <v>3.1452</v>
      </c>
      <c r="H73" s="8">
        <f t="shared" si="2"/>
        <v>0.33209178148136487</v>
      </c>
      <c r="I73" s="9">
        <f t="shared" si="3"/>
        <v>2.9733539685868817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0.98552099999999998</v>
      </c>
      <c r="E74" s="6">
        <v>-2.2860800000000001</v>
      </c>
      <c r="F74" s="6">
        <v>-1.7527900000000001</v>
      </c>
      <c r="G74" s="6">
        <v>3.1466799999999999</v>
      </c>
      <c r="H74" s="8">
        <f t="shared" si="2"/>
        <v>0.33986917051206289</v>
      </c>
      <c r="I74" s="9">
        <f t="shared" si="3"/>
        <v>2.9666845150130081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0.984935</v>
      </c>
      <c r="E75" s="6">
        <v>-2.2873199999999998</v>
      </c>
      <c r="F75" s="6">
        <v>-1.752</v>
      </c>
      <c r="G75" s="6">
        <v>3.1471</v>
      </c>
      <c r="H75" s="8">
        <f t="shared" si="2"/>
        <v>0.32247187770185648</v>
      </c>
      <c r="I75" s="9">
        <f t="shared" si="3"/>
        <v>2.9848825693983572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0.98733700000000002</v>
      </c>
      <c r="E76" s="6">
        <v>-2.2902399999999998</v>
      </c>
      <c r="F76" s="6">
        <v>-1.7565599999999999</v>
      </c>
      <c r="G76" s="6">
        <v>3.1530900000000002</v>
      </c>
      <c r="H76" s="8">
        <f t="shared" si="2"/>
        <v>0.39728182900857711</v>
      </c>
      <c r="I76" s="9">
        <f t="shared" si="3"/>
        <v>2.9075150403008774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0.98837399999999997</v>
      </c>
      <c r="E77" s="6">
        <v>-2.2921299999999998</v>
      </c>
      <c r="F77" s="6">
        <v>-1.76227</v>
      </c>
      <c r="G77" s="6">
        <v>3.1592099999999999</v>
      </c>
      <c r="H77" s="8">
        <f t="shared" si="2"/>
        <v>0.48755686151026456</v>
      </c>
      <c r="I77" s="9">
        <f t="shared" si="3"/>
        <v>2.7910989405203321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0.98878500000000003</v>
      </c>
      <c r="E78" s="6">
        <v>-2.2918799999999999</v>
      </c>
      <c r="F78" s="6">
        <v>-1.76336</v>
      </c>
      <c r="G78" s="6">
        <v>3.1601900000000001</v>
      </c>
      <c r="H78" s="8">
        <f t="shared" si="2"/>
        <v>0.4260952742513382</v>
      </c>
      <c r="I78" s="9">
        <f t="shared" si="3"/>
        <v>2.8776266113799474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0.98789400000000005</v>
      </c>
      <c r="E79" s="6">
        <v>-2.28912</v>
      </c>
      <c r="F79" s="6">
        <v>-1.76417</v>
      </c>
      <c r="G79" s="6">
        <v>3.1591</v>
      </c>
      <c r="H79" s="8">
        <f t="shared" si="2"/>
        <v>0.45156671733476617</v>
      </c>
      <c r="I79" s="9">
        <f t="shared" si="3"/>
        <v>2.8424461250461541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0.98832950000000008</v>
      </c>
      <c r="E80" s="16">
        <f t="shared" ref="E80:G80" si="4">E$79+(E$85-E$79)*1/6</f>
        <v>-2.2907583333333332</v>
      </c>
      <c r="F80" s="16">
        <f t="shared" si="4"/>
        <v>-1.76525</v>
      </c>
      <c r="G80" s="16">
        <f t="shared" si="4"/>
        <v>3.1613283333333335</v>
      </c>
      <c r="H80" s="8">
        <f t="shared" si="2"/>
        <v>0.57832556469683449</v>
      </c>
      <c r="I80" s="9">
        <f t="shared" si="3"/>
        <v>2.6472302982943896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0.98876500000000001</v>
      </c>
      <c r="E81" s="16">
        <f>E$79+(E$85-E$79)*2/6</f>
        <v>-2.2923966666666669</v>
      </c>
      <c r="F81" s="16">
        <f t="shared" ref="F81:G81" si="5">F$79+(F$85-F$79)*2/6</f>
        <v>-1.76633</v>
      </c>
      <c r="G81" s="16">
        <f t="shared" si="5"/>
        <v>3.1635566666666666</v>
      </c>
      <c r="H81" s="8">
        <f t="shared" si="2"/>
        <v>0.57832556469683449</v>
      </c>
      <c r="I81" s="9">
        <f t="shared" si="3"/>
        <v>2.6490962580722779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0.98920050000000004</v>
      </c>
      <c r="E82" s="16">
        <f>E$79+(E$85-E$79)*3/6</f>
        <v>-2.294035</v>
      </c>
      <c r="F82" s="16">
        <f t="shared" ref="F82:G82" si="6">F$79+(F$85-F$79)*3/6</f>
        <v>-1.7674099999999999</v>
      </c>
      <c r="G82" s="16">
        <f t="shared" si="6"/>
        <v>3.1657850000000001</v>
      </c>
      <c r="H82" s="8">
        <f t="shared" si="2"/>
        <v>0.57832556469683449</v>
      </c>
      <c r="I82" s="9">
        <f t="shared" si="3"/>
        <v>2.6509622178501666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0.98963600000000007</v>
      </c>
      <c r="E83" s="16">
        <f>E$79+(E$85-E$79)*4/6</f>
        <v>-2.2956733333333332</v>
      </c>
      <c r="F83" s="16">
        <f t="shared" ref="F83:G83" si="7">F$79+(F$85-F$79)*4/6</f>
        <v>-1.7684900000000001</v>
      </c>
      <c r="G83" s="16">
        <f t="shared" si="7"/>
        <v>3.1680133333333336</v>
      </c>
      <c r="H83" s="8">
        <f t="shared" si="2"/>
        <v>0.57832556469683449</v>
      </c>
      <c r="I83" s="9">
        <f t="shared" si="3"/>
        <v>2.6528281776280553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0.99007149999999999</v>
      </c>
      <c r="E84" s="16">
        <f>E$79+(E$85-E$79)*5/6</f>
        <v>-2.2973116666666669</v>
      </c>
      <c r="F84" s="16">
        <f t="shared" ref="F84:G84" si="8">F$79+(F$85-F$79)*5/6</f>
        <v>-1.7695700000000001</v>
      </c>
      <c r="G84" s="16">
        <f t="shared" si="8"/>
        <v>3.1702416666666666</v>
      </c>
      <c r="H84" s="8">
        <f t="shared" si="2"/>
        <v>0.57832556469717555</v>
      </c>
      <c r="I84" s="9">
        <f t="shared" si="3"/>
        <v>2.6546941374053525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0.99050700000000003</v>
      </c>
      <c r="E85" s="6">
        <v>-2.29895</v>
      </c>
      <c r="F85" s="6">
        <v>-1.7706500000000001</v>
      </c>
      <c r="G85" s="6">
        <v>3.1724700000000001</v>
      </c>
      <c r="H85" s="8">
        <f t="shared" ref="H85" si="9">ATAN2(B86-B84,C86-C84)+PI()/2</f>
        <v>0.34881630373478689</v>
      </c>
      <c r="I85" s="9">
        <f t="shared" ref="I85" si="10">G85*COS(H85)</f>
        <v>2.981417326108085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0.98988699999999996</v>
      </c>
      <c r="E86" s="6">
        <v>-2.2997000000000001</v>
      </c>
      <c r="F86" s="6">
        <v>-1.7652399999999999</v>
      </c>
      <c r="G86" s="6">
        <v>3.1696800000000001</v>
      </c>
      <c r="H86" s="8">
        <f t="shared" si="2"/>
        <v>0.11875269800656096</v>
      </c>
      <c r="I86" s="9">
        <f t="shared" si="3"/>
        <v>3.1473565168474464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0.98867799999999995</v>
      </c>
      <c r="E87" s="6">
        <v>-2.2970700000000002</v>
      </c>
      <c r="F87" s="6">
        <v>-1.75606</v>
      </c>
      <c r="G87" s="6">
        <v>3.1604100000000002</v>
      </c>
      <c r="H87" s="8">
        <f t="shared" si="2"/>
        <v>-1.5984926945997957E-2</v>
      </c>
      <c r="I87" s="9">
        <f t="shared" si="3"/>
        <v>3.1600062379509506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0.97951200000000005</v>
      </c>
      <c r="E88" s="6">
        <v>-2.27881</v>
      </c>
      <c r="F88" s="6">
        <v>-1.7258899999999999</v>
      </c>
      <c r="G88" s="6">
        <v>3.1202700000000001</v>
      </c>
      <c r="H88" s="8">
        <f t="shared" si="2"/>
        <v>8.2930085062673742E-2</v>
      </c>
      <c r="I88" s="9">
        <f t="shared" si="3"/>
        <v>3.1095464770406607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0.98098799999999997</v>
      </c>
      <c r="E89" s="6">
        <v>-2.2803599999999999</v>
      </c>
      <c r="F89" s="6">
        <v>-1.7338</v>
      </c>
      <c r="G89" s="6">
        <v>3.1248300000000002</v>
      </c>
      <c r="H89" s="8">
        <f t="shared" si="2"/>
        <v>0.25369792029383542</v>
      </c>
      <c r="I89" s="9">
        <f t="shared" si="3"/>
        <v>3.0248070631990016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0.98200699999999996</v>
      </c>
      <c r="E90" s="6">
        <v>-2.2843800000000001</v>
      </c>
      <c r="F90" s="6">
        <v>-1.7268300000000001</v>
      </c>
      <c r="G90" s="6">
        <v>3.1241300000000001</v>
      </c>
      <c r="H90" s="8">
        <f t="shared" si="2"/>
        <v>0.17802738739004065</v>
      </c>
      <c r="I90" s="9">
        <f t="shared" si="3"/>
        <v>3.0747529203672865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0.98330300000000004</v>
      </c>
      <c r="E91" s="6">
        <v>-2.2874699999999999</v>
      </c>
      <c r="F91" s="6">
        <v>-1.7320899999999999</v>
      </c>
      <c r="G91" s="6">
        <v>3.1285599999999998</v>
      </c>
      <c r="H91" s="8">
        <f t="shared" si="2"/>
        <v>0.18155028660057604</v>
      </c>
      <c r="I91" s="9">
        <f t="shared" si="3"/>
        <v>3.077142002118129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0.98390200000000005</v>
      </c>
      <c r="E92" s="6">
        <v>-2.2917399999999999</v>
      </c>
      <c r="F92" s="6">
        <v>-1.7339899999999999</v>
      </c>
      <c r="G92" s="6">
        <v>3.1327699999999998</v>
      </c>
      <c r="H92" s="8">
        <f t="shared" si="2"/>
        <v>0.18292728812123582</v>
      </c>
      <c r="I92" s="9">
        <f t="shared" si="3"/>
        <v>3.0805010079317037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0.98569700000000005</v>
      </c>
      <c r="E93" s="6">
        <v>-2.29427</v>
      </c>
      <c r="F93" s="6">
        <v>-1.7386999999999999</v>
      </c>
      <c r="G93" s="6">
        <v>3.1381600000000001</v>
      </c>
      <c r="H93" s="8">
        <f t="shared" si="2"/>
        <v>0.10055507752452053</v>
      </c>
      <c r="I93" s="9">
        <f t="shared" si="3"/>
        <v>3.1223078882489603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0.98551699999999998</v>
      </c>
      <c r="E94" s="6">
        <v>-2.29575</v>
      </c>
      <c r="F94" s="6">
        <v>-1.7367900000000001</v>
      </c>
      <c r="G94" s="6">
        <v>3.1371899999999999</v>
      </c>
      <c r="H94" s="8">
        <f t="shared" si="2"/>
        <v>5.9701032575937729E-2</v>
      </c>
      <c r="I94" s="9">
        <f t="shared" si="3"/>
        <v>3.1316008532251991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0.98529800000000001</v>
      </c>
      <c r="E95" s="6">
        <v>-2.2957000000000001</v>
      </c>
      <c r="F95" s="6">
        <v>-1.73526</v>
      </c>
      <c r="G95" s="6">
        <v>3.13564</v>
      </c>
      <c r="H95" s="8">
        <f t="shared" si="2"/>
        <v>3.0759757482304195E-2</v>
      </c>
      <c r="I95" s="9">
        <f t="shared" si="3"/>
        <v>3.1341567041852572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0.98458100000000004</v>
      </c>
      <c r="E96" s="6">
        <v>-2.2987700000000002</v>
      </c>
      <c r="F96" s="6">
        <v>-1.72814</v>
      </c>
      <c r="G96" s="6">
        <v>3.1331099999999998</v>
      </c>
      <c r="H96" s="8">
        <f t="shared" si="2"/>
        <v>-3.292967070283126E-2</v>
      </c>
      <c r="I96" s="9">
        <f t="shared" si="3"/>
        <v>3.1314114388839114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0.98369600000000001</v>
      </c>
      <c r="E97" s="6">
        <v>-2.2936899999999998</v>
      </c>
      <c r="F97" s="6">
        <v>-1.72048</v>
      </c>
      <c r="G97" s="6">
        <v>3.1224699999999999</v>
      </c>
      <c r="H97" s="8">
        <f t="shared" si="2"/>
        <v>2.0099469720057828E-2</v>
      </c>
      <c r="I97" s="9">
        <f t="shared" si="3"/>
        <v>3.1218392999618554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0.984093</v>
      </c>
      <c r="E98" s="6">
        <v>-2.2930600000000001</v>
      </c>
      <c r="F98" s="6">
        <v>-1.72207</v>
      </c>
      <c r="G98" s="6">
        <v>3.12243</v>
      </c>
      <c r="H98" s="8">
        <f>ATAN2(B98-B97,C98-C97)+PI()/2</f>
        <v>7.9771674962658246E-2</v>
      </c>
      <c r="I98" s="9">
        <f t="shared" si="3"/>
        <v>3.1125004441791067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0.33765899999999999</v>
      </c>
      <c r="E2" s="6">
        <v>-0.19873399999999999</v>
      </c>
      <c r="F2" s="6">
        <v>0.25469599999999998</v>
      </c>
      <c r="G2" s="6">
        <v>0.33765899999999999</v>
      </c>
      <c r="H2" s="8">
        <f>ATAN2(B3-B2,C3-C2)+PI()/2</f>
        <v>0.64583865146380204</v>
      </c>
      <c r="I2" s="9">
        <f>G2*COS(H2)</f>
        <v>0.26965288703747142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0.38118000000000002</v>
      </c>
      <c r="E3" s="6">
        <v>-0.21861700000000001</v>
      </c>
      <c r="F3" s="6">
        <v>0.29400199999999999</v>
      </c>
      <c r="G3" s="6">
        <v>0.38118000000000002</v>
      </c>
      <c r="H3" s="8">
        <f>ATAN2(B4-B2,C4-C2)+PI()/2</f>
        <v>0.49270167943100174</v>
      </c>
      <c r="I3" s="9">
        <f>G3*COS(H3)</f>
        <v>0.33584174934176186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0.37223099999999998</v>
      </c>
      <c r="E4" s="6">
        <v>-0.21573800000000001</v>
      </c>
      <c r="F4" s="6">
        <v>0.28623599999999999</v>
      </c>
      <c r="G4" s="6">
        <v>0.37223099999999998</v>
      </c>
      <c r="H4" s="8">
        <f t="shared" ref="H4:H67" si="0">ATAN2(B5-B3,C5-C3)+PI()/2</f>
        <v>0.32613391391901958</v>
      </c>
      <c r="I4" s="9">
        <f>G4*COS(H4)</f>
        <v>0.3526099776145758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0.33760400000000002</v>
      </c>
      <c r="E5" s="6">
        <v>-0.20277000000000001</v>
      </c>
      <c r="F5" s="6">
        <v>0.25458500000000001</v>
      </c>
      <c r="G5" s="6">
        <v>0.33760400000000002</v>
      </c>
      <c r="H5" s="8">
        <f t="shared" si="0"/>
        <v>0.39832863944177288</v>
      </c>
      <c r="I5" s="9">
        <f t="shared" ref="I5:I68" si="1">G5*COS(H5)</f>
        <v>0.31117317381955062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0.49215599999999998</v>
      </c>
      <c r="E6" s="6">
        <v>-0.25788800000000001</v>
      </c>
      <c r="F6" s="6">
        <v>0.39761099999999999</v>
      </c>
      <c r="G6" s="6">
        <v>0.49215599999999998</v>
      </c>
      <c r="H6" s="8">
        <f t="shared" si="0"/>
        <v>0.47816008103679386</v>
      </c>
      <c r="I6" s="9">
        <f t="shared" si="1"/>
        <v>0.4369572876541411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0.53910000000000002</v>
      </c>
      <c r="E7" s="6">
        <v>-0.27332499999999998</v>
      </c>
      <c r="F7" s="6">
        <v>0.441083</v>
      </c>
      <c r="G7" s="6">
        <v>0.53910000000000002</v>
      </c>
      <c r="H7" s="8">
        <f t="shared" si="0"/>
        <v>0.53724056494798966</v>
      </c>
      <c r="I7" s="9">
        <f t="shared" si="1"/>
        <v>0.46315382330186083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0.53868000000000005</v>
      </c>
      <c r="E8" s="6">
        <v>-0.27590700000000001</v>
      </c>
      <c r="F8" s="6">
        <v>0.44010899999999997</v>
      </c>
      <c r="G8" s="6">
        <v>0.53868000000000005</v>
      </c>
      <c r="H8" s="8">
        <f t="shared" si="0"/>
        <v>0.44007908293679088</v>
      </c>
      <c r="I8" s="9">
        <f t="shared" si="1"/>
        <v>0.48735347922926053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0.54095700000000002</v>
      </c>
      <c r="E9" s="6">
        <v>-0.27632600000000002</v>
      </c>
      <c r="F9" s="6">
        <v>0.44276199999999999</v>
      </c>
      <c r="G9" s="6">
        <v>0.54095700000000002</v>
      </c>
      <c r="H9" s="8">
        <f t="shared" si="0"/>
        <v>1.1899297688959587E-2</v>
      </c>
      <c r="I9" s="9">
        <f t="shared" si="1"/>
        <v>0.54091870251242258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0.54127599999999998</v>
      </c>
      <c r="E10" s="6">
        <v>-0.27649400000000002</v>
      </c>
      <c r="F10" s="6">
        <v>0.44318299999999999</v>
      </c>
      <c r="G10" s="6">
        <v>0.54127599999999998</v>
      </c>
      <c r="H10" s="8">
        <f t="shared" si="0"/>
        <v>-0.30844045935181463</v>
      </c>
      <c r="I10" s="9">
        <f t="shared" si="1"/>
        <v>0.5157321911924444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0.54138200000000003</v>
      </c>
      <c r="E11" s="6">
        <v>-0.27672200000000002</v>
      </c>
      <c r="F11" s="6">
        <v>0.44328899999999999</v>
      </c>
      <c r="G11" s="6">
        <v>0.54138200000000003</v>
      </c>
      <c r="H11" s="8">
        <f t="shared" si="0"/>
        <v>-0.14450163278242845</v>
      </c>
      <c r="I11" s="9">
        <f t="shared" si="1"/>
        <v>0.53573960488034256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0.54202799999999995</v>
      </c>
      <c r="E12" s="6">
        <v>-0.277084</v>
      </c>
      <c r="F12" s="6">
        <v>0.44384000000000001</v>
      </c>
      <c r="G12" s="6">
        <v>0.54202799999999995</v>
      </c>
      <c r="H12" s="8">
        <f t="shared" si="0"/>
        <v>8.8468688830714015E-3</v>
      </c>
      <c r="I12" s="9">
        <f t="shared" si="1"/>
        <v>0.54200678866147878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0.54242299999999999</v>
      </c>
      <c r="E13" s="6">
        <v>-0.27734999999999999</v>
      </c>
      <c r="F13" s="6">
        <v>0.44418099999999999</v>
      </c>
      <c r="G13" s="6">
        <v>0.54242299999999999</v>
      </c>
      <c r="H13" s="8">
        <f t="shared" si="0"/>
        <v>1.7234315207566908E-2</v>
      </c>
      <c r="I13" s="9">
        <f t="shared" si="1"/>
        <v>0.54234244631460304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0.54291199999999995</v>
      </c>
      <c r="E14" s="6">
        <v>-0.27763300000000002</v>
      </c>
      <c r="F14" s="6">
        <v>0.44462400000000002</v>
      </c>
      <c r="G14" s="6">
        <v>0.54291199999999995</v>
      </c>
      <c r="H14" s="8">
        <f t="shared" si="0"/>
        <v>7.089488986674497E-2</v>
      </c>
      <c r="I14" s="9">
        <f t="shared" si="1"/>
        <v>0.54154821031301881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0.54355200000000004</v>
      </c>
      <c r="E15" s="6">
        <v>-0.27793800000000002</v>
      </c>
      <c r="F15" s="6">
        <v>0.44520599999999999</v>
      </c>
      <c r="G15" s="6">
        <v>0.54355200000000004</v>
      </c>
      <c r="H15" s="8">
        <f t="shared" si="0"/>
        <v>0.17073008933967149</v>
      </c>
      <c r="I15" s="9">
        <f t="shared" si="1"/>
        <v>0.53564928987188654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0.54446099999999997</v>
      </c>
      <c r="E16" s="6">
        <v>-0.27819899999999997</v>
      </c>
      <c r="F16" s="6">
        <v>0.44607799999999997</v>
      </c>
      <c r="G16" s="6">
        <v>0.54446099999999997</v>
      </c>
      <c r="H16" s="8">
        <f t="shared" si="0"/>
        <v>0.15687228725826019</v>
      </c>
      <c r="I16" s="9">
        <f t="shared" si="1"/>
        <v>0.53777543016965679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0.54517099999999996</v>
      </c>
      <c r="E17" s="6">
        <v>-0.278501</v>
      </c>
      <c r="F17" s="6">
        <v>0.44673400000000002</v>
      </c>
      <c r="G17" s="6">
        <v>0.54517099999999996</v>
      </c>
      <c r="H17" s="8">
        <f t="shared" si="0"/>
        <v>-1.0443563262632072E-2</v>
      </c>
      <c r="I17" s="9">
        <f t="shared" si="1"/>
        <v>0.5451412699111915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0.54563300000000003</v>
      </c>
      <c r="E18" s="6">
        <v>-0.27885500000000002</v>
      </c>
      <c r="F18" s="6">
        <v>0.44711800000000002</v>
      </c>
      <c r="G18" s="6">
        <v>0.54563300000000003</v>
      </c>
      <c r="H18" s="8">
        <f t="shared" si="0"/>
        <v>-3.24601674530689E-2</v>
      </c>
      <c r="I18" s="9">
        <f t="shared" si="1"/>
        <v>0.54534556873174966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0.54635199999999995</v>
      </c>
      <c r="E19" s="6">
        <v>-0.27919300000000002</v>
      </c>
      <c r="F19" s="6">
        <v>0.44775399999999999</v>
      </c>
      <c r="G19" s="6">
        <v>0.54635199999999995</v>
      </c>
      <c r="H19" s="8">
        <f t="shared" si="0"/>
        <v>7.5606023141288947E-2</v>
      </c>
      <c r="I19" s="9">
        <f t="shared" si="1"/>
        <v>0.54479119573649104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0.54712400000000005</v>
      </c>
      <c r="E20" s="6">
        <v>-0.27949400000000002</v>
      </c>
      <c r="F20" s="6">
        <v>0.44846000000000003</v>
      </c>
      <c r="G20" s="6">
        <v>0.54712400000000005</v>
      </c>
      <c r="H20" s="8">
        <f t="shared" si="0"/>
        <v>7.3739143641462279E-2</v>
      </c>
      <c r="I20" s="9">
        <f t="shared" si="1"/>
        <v>0.54563719109917885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0.54777200000000004</v>
      </c>
      <c r="E21" s="6">
        <v>-0.27980899999999997</v>
      </c>
      <c r="F21" s="6">
        <v>0.44902999999999998</v>
      </c>
      <c r="G21" s="6">
        <v>0.54777200000000004</v>
      </c>
      <c r="H21" s="8">
        <f t="shared" si="0"/>
        <v>2.7692039665765389E-2</v>
      </c>
      <c r="I21" s="9">
        <f t="shared" si="1"/>
        <v>0.54756198419950286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0.54847699999999999</v>
      </c>
      <c r="E22" s="6">
        <v>-0.28010200000000002</v>
      </c>
      <c r="F22" s="6">
        <v>0.44965500000000003</v>
      </c>
      <c r="G22" s="6">
        <v>0.54847699999999999</v>
      </c>
      <c r="H22" s="8">
        <f t="shared" si="0"/>
        <v>-3.8442214865335167E-3</v>
      </c>
      <c r="I22" s="9">
        <f t="shared" si="1"/>
        <v>0.54847294729778717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0.54889200000000005</v>
      </c>
      <c r="E23" s="6">
        <v>-0.28043400000000002</v>
      </c>
      <c r="F23" s="6">
        <v>0.44998899999999997</v>
      </c>
      <c r="G23" s="6">
        <v>0.54889200000000005</v>
      </c>
      <c r="H23" s="8">
        <f t="shared" si="0"/>
        <v>-3.2563383724333317E-3</v>
      </c>
      <c r="I23" s="9">
        <f t="shared" si="1"/>
        <v>0.54888908984865448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0.54959599999999997</v>
      </c>
      <c r="E24" s="6">
        <v>-0.28072399999999997</v>
      </c>
      <c r="F24" s="6">
        <v>0.45062200000000002</v>
      </c>
      <c r="G24" s="6">
        <v>0.54959599999999997</v>
      </c>
      <c r="H24" s="8">
        <f t="shared" si="0"/>
        <v>6.3761901577442881E-2</v>
      </c>
      <c r="I24" s="9">
        <f t="shared" si="1"/>
        <v>0.5484791651803802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0.55032199999999998</v>
      </c>
      <c r="E25" s="6">
        <v>-0.28098699999999999</v>
      </c>
      <c r="F25" s="6">
        <v>0.45128400000000002</v>
      </c>
      <c r="G25" s="6">
        <v>0.55032199999999998</v>
      </c>
      <c r="H25" s="8">
        <f t="shared" si="0"/>
        <v>0.10395186670731982</v>
      </c>
      <c r="I25" s="9">
        <f t="shared" si="1"/>
        <v>0.54735128939129374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0.55141799999999996</v>
      </c>
      <c r="E26" s="6">
        <v>-0.28121200000000002</v>
      </c>
      <c r="F26" s="6">
        <v>0.452295</v>
      </c>
      <c r="G26" s="6">
        <v>0.55141799999999996</v>
      </c>
      <c r="H26" s="8">
        <f t="shared" si="0"/>
        <v>9.4739903445515417E-2</v>
      </c>
      <c r="I26" s="9">
        <f t="shared" si="1"/>
        <v>0.54894518313091722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0.55249499999999996</v>
      </c>
      <c r="E27" s="6">
        <v>-0.28150599999999998</v>
      </c>
      <c r="F27" s="6">
        <v>0.45326100000000002</v>
      </c>
      <c r="G27" s="6">
        <v>0.55249499999999996</v>
      </c>
      <c r="H27" s="8">
        <f t="shared" si="0"/>
        <v>6.8370894070286292E-2</v>
      </c>
      <c r="I27" s="9">
        <f t="shared" si="1"/>
        <v>0.55120416215580204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0.55355500000000002</v>
      </c>
      <c r="E28" s="6">
        <v>-0.28182600000000002</v>
      </c>
      <c r="F28" s="6">
        <v>0.45420300000000002</v>
      </c>
      <c r="G28" s="6">
        <v>0.55355500000000002</v>
      </c>
      <c r="H28" s="8">
        <f t="shared" si="0"/>
        <v>7.3647826475374822E-2</v>
      </c>
      <c r="I28" s="9">
        <f t="shared" si="1"/>
        <v>0.55205443663000109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0.55443799999999999</v>
      </c>
      <c r="E29" s="6">
        <v>-0.28212199999999998</v>
      </c>
      <c r="F29" s="6">
        <v>0.454988</v>
      </c>
      <c r="G29" s="6">
        <v>0.55443799999999999</v>
      </c>
      <c r="H29" s="8">
        <f t="shared" si="0"/>
        <v>4.011007495458907E-2</v>
      </c>
      <c r="I29" s="9">
        <f t="shared" si="1"/>
        <v>0.55399206484209307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0.55522899999999997</v>
      </c>
      <c r="E30" s="6">
        <v>-0.28249400000000002</v>
      </c>
      <c r="F30" s="6">
        <v>0.45568199999999998</v>
      </c>
      <c r="G30" s="6">
        <v>0.55522899999999997</v>
      </c>
      <c r="H30" s="8">
        <f t="shared" si="0"/>
        <v>1.3455087252708164E-2</v>
      </c>
      <c r="I30" s="9">
        <f t="shared" si="1"/>
        <v>0.55517874160322633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0.55606299999999997</v>
      </c>
      <c r="E31" s="6">
        <v>-0.282856</v>
      </c>
      <c r="F31" s="6">
        <v>0.45641500000000002</v>
      </c>
      <c r="G31" s="6">
        <v>0.55606299999999997</v>
      </c>
      <c r="H31" s="8">
        <f t="shared" si="0"/>
        <v>2.339392079172109E-2</v>
      </c>
      <c r="I31" s="9">
        <f t="shared" si="1"/>
        <v>0.55591084710279781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0.55669500000000005</v>
      </c>
      <c r="E32" s="6">
        <v>-0.28337899999999999</v>
      </c>
      <c r="F32" s="6">
        <v>0.45694600000000002</v>
      </c>
      <c r="G32" s="6">
        <v>0.55669500000000005</v>
      </c>
      <c r="H32" s="8">
        <f t="shared" si="0"/>
        <v>9.3235757386005425E-3</v>
      </c>
      <c r="I32" s="9">
        <f t="shared" si="1"/>
        <v>0.55667080368748523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0.55708899999999995</v>
      </c>
      <c r="E33" s="6">
        <v>-0.28387800000000002</v>
      </c>
      <c r="F33" s="6">
        <v>0.45724599999999999</v>
      </c>
      <c r="G33" s="6">
        <v>0.55708899999999995</v>
      </c>
      <c r="H33" s="8">
        <f t="shared" si="0"/>
        <v>1.6942737507183558E-2</v>
      </c>
      <c r="I33" s="9">
        <f t="shared" si="1"/>
        <v>0.5570090439440224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0.55769400000000002</v>
      </c>
      <c r="E34" s="6">
        <v>-0.28439999999999999</v>
      </c>
      <c r="F34" s="6">
        <v>0.45774100000000001</v>
      </c>
      <c r="G34" s="6">
        <v>0.55769400000000002</v>
      </c>
      <c r="H34" s="8">
        <f t="shared" si="0"/>
        <v>7.8198335993322488E-3</v>
      </c>
      <c r="I34" s="9">
        <f t="shared" si="1"/>
        <v>0.5576769486493014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0.55826299999999995</v>
      </c>
      <c r="E35" s="6">
        <v>-0.28493600000000002</v>
      </c>
      <c r="F35" s="6">
        <v>0.45816800000000002</v>
      </c>
      <c r="G35" s="6">
        <v>0.55826299999999995</v>
      </c>
      <c r="H35" s="8">
        <f t="shared" si="0"/>
        <v>-9.3320269366595987E-2</v>
      </c>
      <c r="I35" s="9">
        <f t="shared" si="1"/>
        <v>0.55583389875515565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0.55890799999999996</v>
      </c>
      <c r="E36" s="6">
        <v>-0.285441</v>
      </c>
      <c r="F36" s="6">
        <v>0.45862700000000001</v>
      </c>
      <c r="G36" s="6">
        <v>0.55890799999999996</v>
      </c>
      <c r="H36" s="8">
        <f t="shared" si="0"/>
        <v>-0.11104174695161673</v>
      </c>
      <c r="I36" s="9">
        <f t="shared" si="1"/>
        <v>0.55546579597228773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0.55960600000000005</v>
      </c>
      <c r="E37" s="6">
        <v>-0.28590100000000002</v>
      </c>
      <c r="F37" s="6">
        <v>0.45916000000000001</v>
      </c>
      <c r="G37" s="6">
        <v>0.55960600000000005</v>
      </c>
      <c r="H37" s="8">
        <f t="shared" si="0"/>
        <v>6.1101910559001382E-2</v>
      </c>
      <c r="I37" s="9">
        <f t="shared" si="1"/>
        <v>0.55856169628039065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0.56031600000000004</v>
      </c>
      <c r="E38" s="6">
        <v>-0.28636099999999998</v>
      </c>
      <c r="F38" s="6">
        <v>0.45977000000000001</v>
      </c>
      <c r="G38" s="6">
        <v>0.56031600000000004</v>
      </c>
      <c r="H38" s="8">
        <f t="shared" si="0"/>
        <v>0.11689994806118809</v>
      </c>
      <c r="I38" s="9">
        <f t="shared" si="1"/>
        <v>0.55649183137547964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0.56078099999999997</v>
      </c>
      <c r="E39" s="6">
        <v>-0.28690300000000002</v>
      </c>
      <c r="F39" s="6">
        <v>0.46016899999999999</v>
      </c>
      <c r="G39" s="6">
        <v>0.56078099999999997</v>
      </c>
      <c r="H39" s="8">
        <f t="shared" si="0"/>
        <v>-6.141035783880211E-2</v>
      </c>
      <c r="I39" s="9">
        <f t="shared" si="1"/>
        <v>0.55972391463208493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0.56133999999999995</v>
      </c>
      <c r="E40" s="6">
        <v>-0.28745799999999999</v>
      </c>
      <c r="F40" s="6">
        <v>0.46058300000000002</v>
      </c>
      <c r="G40" s="6">
        <v>0.56133999999999995</v>
      </c>
      <c r="H40" s="8">
        <f t="shared" si="0"/>
        <v>-0.16561887664543207</v>
      </c>
      <c r="I40" s="9">
        <f t="shared" si="1"/>
        <v>0.55365891225954811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0.56175299999999995</v>
      </c>
      <c r="E41" s="6">
        <v>-0.28800300000000001</v>
      </c>
      <c r="F41" s="6">
        <v>0.46086100000000002</v>
      </c>
      <c r="G41" s="6">
        <v>0.56175299999999995</v>
      </c>
      <c r="H41" s="8">
        <f t="shared" si="0"/>
        <v>-0.23464759844145444</v>
      </c>
      <c r="I41" s="9">
        <f t="shared" si="1"/>
        <v>0.54635890907366613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0.56147999999999998</v>
      </c>
      <c r="E42" s="6">
        <v>-0.28833700000000001</v>
      </c>
      <c r="F42" s="6">
        <v>0.46051599999999998</v>
      </c>
      <c r="G42" s="6">
        <v>0.56147999999999998</v>
      </c>
      <c r="H42" s="8">
        <f t="shared" si="0"/>
        <v>-0.3862813670326346</v>
      </c>
      <c r="I42" s="9">
        <f t="shared" si="1"/>
        <v>0.52010815633281537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0.56015099999999995</v>
      </c>
      <c r="E43" s="6">
        <v>-0.28831200000000001</v>
      </c>
      <c r="F43" s="6">
        <v>0.459179</v>
      </c>
      <c r="G43" s="6">
        <v>0.56015099999999995</v>
      </c>
      <c r="H43" s="8">
        <f t="shared" si="0"/>
        <v>-0.15288288835364483</v>
      </c>
      <c r="I43" s="9">
        <f t="shared" si="1"/>
        <v>0.55361748624466611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0.56015300000000001</v>
      </c>
      <c r="E44" s="6">
        <v>-0.28858899999999998</v>
      </c>
      <c r="F44" s="6">
        <v>0.45914199999999999</v>
      </c>
      <c r="G44" s="6">
        <v>0.56015300000000001</v>
      </c>
      <c r="H44" s="8">
        <f t="shared" si="0"/>
        <v>0.16953464686294661</v>
      </c>
      <c r="I44" s="9">
        <f t="shared" si="1"/>
        <v>0.55212230474611645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0.56006999999999996</v>
      </c>
      <c r="E45" s="6">
        <v>-0.28879700000000003</v>
      </c>
      <c r="F45" s="6">
        <v>0.459011</v>
      </c>
      <c r="G45" s="6">
        <v>0.56006999999999996</v>
      </c>
      <c r="H45" s="8">
        <f t="shared" si="0"/>
        <v>0.24998370204564058</v>
      </c>
      <c r="I45" s="9">
        <f t="shared" si="1"/>
        <v>0.54266103825758605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0.56059199999999998</v>
      </c>
      <c r="E46" s="6">
        <v>-0.28909899999999999</v>
      </c>
      <c r="F46" s="6">
        <v>0.45945799999999998</v>
      </c>
      <c r="G46" s="6">
        <v>0.56059199999999998</v>
      </c>
      <c r="H46" s="8">
        <f t="shared" si="0"/>
        <v>0.19439651643107903</v>
      </c>
      <c r="I46" s="9">
        <f t="shared" si="1"/>
        <v>0.55003292779787272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0.560334</v>
      </c>
      <c r="E47" s="6">
        <v>-0.28919</v>
      </c>
      <c r="F47" s="6">
        <v>0.45912399999999998</v>
      </c>
      <c r="G47" s="6">
        <v>0.560334</v>
      </c>
      <c r="H47" s="8">
        <f t="shared" si="0"/>
        <v>5.0559260815275175E-2</v>
      </c>
      <c r="I47" s="9">
        <f t="shared" si="1"/>
        <v>0.55961797877520869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0.55903199999999997</v>
      </c>
      <c r="E48" s="6">
        <v>-0.28890500000000002</v>
      </c>
      <c r="F48" s="6">
        <v>0.45780100000000001</v>
      </c>
      <c r="G48" s="6">
        <v>0.55903199999999997</v>
      </c>
      <c r="H48" s="8">
        <f t="shared" si="0"/>
        <v>0.14433294685604814</v>
      </c>
      <c r="I48" s="9">
        <f t="shared" si="1"/>
        <v>0.55321922431213233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0.55959300000000001</v>
      </c>
      <c r="E49" s="6">
        <v>-0.28925699999999999</v>
      </c>
      <c r="F49" s="6">
        <v>0.45826099999999997</v>
      </c>
      <c r="G49" s="6">
        <v>0.55959300000000001</v>
      </c>
      <c r="H49" s="8">
        <f t="shared" si="0"/>
        <v>-4.3193263959617312E-2</v>
      </c>
      <c r="I49" s="9">
        <f t="shared" si="1"/>
        <v>0.55907107655879007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0.55338900000000002</v>
      </c>
      <c r="E50" s="6">
        <v>-0.28731099999999998</v>
      </c>
      <c r="F50" s="6">
        <v>0.45236500000000002</v>
      </c>
      <c r="G50" s="6">
        <v>0.55338900000000002</v>
      </c>
      <c r="H50" s="8">
        <f t="shared" si="0"/>
        <v>-0.45326477164237655</v>
      </c>
      <c r="I50" s="9">
        <f t="shared" si="1"/>
        <v>0.49750901999025665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0.53495199999999998</v>
      </c>
      <c r="E51" s="6">
        <v>-0.28076299999999998</v>
      </c>
      <c r="F51" s="6">
        <v>0.435118</v>
      </c>
      <c r="G51" s="6">
        <v>0.53495199999999998</v>
      </c>
      <c r="H51" s="8">
        <f t="shared" si="0"/>
        <v>-0.52775160136065047</v>
      </c>
      <c r="I51" s="9">
        <f t="shared" si="1"/>
        <v>0.46216724890814098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0.509324</v>
      </c>
      <c r="E52" s="6">
        <v>-0.27145900000000001</v>
      </c>
      <c r="F52" s="6">
        <v>0.41120400000000001</v>
      </c>
      <c r="G52" s="6">
        <v>0.509324</v>
      </c>
      <c r="H52" s="8">
        <f t="shared" si="0"/>
        <v>-0.17917641849214427</v>
      </c>
      <c r="I52" s="9">
        <f t="shared" si="1"/>
        <v>0.50117013253843601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0.50486900000000001</v>
      </c>
      <c r="E53" s="6">
        <v>-0.27002700000000002</v>
      </c>
      <c r="F53" s="6">
        <v>0.40696900000000003</v>
      </c>
      <c r="G53" s="6">
        <v>0.50486900000000001</v>
      </c>
      <c r="H53" s="8">
        <f t="shared" si="0"/>
        <v>0.16397294276243057</v>
      </c>
      <c r="I53" s="9">
        <f t="shared" si="1"/>
        <v>0.49809695562339928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0.49860100000000002</v>
      </c>
      <c r="E54" s="6">
        <v>-0.267903</v>
      </c>
      <c r="F54" s="6">
        <v>0.40107500000000001</v>
      </c>
      <c r="G54" s="6">
        <v>0.49860100000000002</v>
      </c>
      <c r="H54" s="8">
        <f t="shared" si="0"/>
        <v>0.32577834947432094</v>
      </c>
      <c r="I54" s="9">
        <f t="shared" si="1"/>
        <v>0.47237553751296507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0.503996</v>
      </c>
      <c r="E55" s="6">
        <v>-0.27004499999999998</v>
      </c>
      <c r="F55" s="6">
        <v>0.406032</v>
      </c>
      <c r="G55" s="6">
        <v>0.503996</v>
      </c>
      <c r="H55" s="8">
        <f t="shared" si="0"/>
        <v>0.39551746322075698</v>
      </c>
      <c r="I55" s="9">
        <f t="shared" si="1"/>
        <v>0.46508615643393136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0.50321800000000005</v>
      </c>
      <c r="E56" s="6">
        <v>-0.26993899999999998</v>
      </c>
      <c r="F56" s="6">
        <v>0.40521600000000002</v>
      </c>
      <c r="G56" s="6">
        <v>0.50321800000000005</v>
      </c>
      <c r="H56" s="8">
        <f t="shared" si="0"/>
        <v>0.34203152711501139</v>
      </c>
      <c r="I56" s="9">
        <f t="shared" si="1"/>
        <v>0.47406921434934496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0.50421199999999999</v>
      </c>
      <c r="E57" s="6">
        <v>-0.27044699999999999</v>
      </c>
      <c r="F57" s="6">
        <v>0.40607199999999999</v>
      </c>
      <c r="G57" s="6">
        <v>0.50421199999999999</v>
      </c>
      <c r="H57" s="8">
        <f t="shared" si="0"/>
        <v>0.2815479269795762</v>
      </c>
      <c r="I57" s="9">
        <f t="shared" si="1"/>
        <v>0.48435941322259296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0.49616399999999999</v>
      </c>
      <c r="E58" s="6">
        <v>-0.26760699999999998</v>
      </c>
      <c r="F58" s="6">
        <v>0.39851599999999998</v>
      </c>
      <c r="G58" s="6">
        <v>0.49616399999999999</v>
      </c>
      <c r="H58" s="8">
        <f t="shared" si="0"/>
        <v>0.22981732797626298</v>
      </c>
      <c r="I58" s="9">
        <f t="shared" si="1"/>
        <v>0.4831188679581952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0.49184600000000001</v>
      </c>
      <c r="E59" s="6">
        <v>-0.266156</v>
      </c>
      <c r="F59" s="6">
        <v>0.39441999999999999</v>
      </c>
      <c r="G59" s="6">
        <v>0.49184600000000001</v>
      </c>
      <c r="H59" s="8">
        <f t="shared" si="0"/>
        <v>0.25549272941669132</v>
      </c>
      <c r="I59" s="9">
        <f t="shared" si="1"/>
        <v>0.47588013264245838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0.48717300000000002</v>
      </c>
      <c r="E60" s="6">
        <v>-0.264598</v>
      </c>
      <c r="F60" s="6">
        <v>0.38997500000000002</v>
      </c>
      <c r="G60" s="6">
        <v>0.48717300000000002</v>
      </c>
      <c r="H60" s="8">
        <f t="shared" si="0"/>
        <v>0.297865915681504</v>
      </c>
      <c r="I60" s="9">
        <f t="shared" si="1"/>
        <v>0.46572032634143007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0.48887599999999998</v>
      </c>
      <c r="E61" s="6">
        <v>-0.265432</v>
      </c>
      <c r="F61" s="6">
        <v>0.39144099999999998</v>
      </c>
      <c r="G61" s="6">
        <v>0.48887599999999998</v>
      </c>
      <c r="H61" s="8">
        <f t="shared" si="0"/>
        <v>0.32208353887673113</v>
      </c>
      <c r="I61" s="9">
        <f t="shared" si="1"/>
        <v>0.46373699218283088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0.48859599999999997</v>
      </c>
      <c r="E62" s="6">
        <v>-0.26555099999999998</v>
      </c>
      <c r="F62" s="6">
        <v>0.39105200000000001</v>
      </c>
      <c r="G62" s="6">
        <v>0.48859599999999997</v>
      </c>
      <c r="H62" s="8">
        <f t="shared" si="0"/>
        <v>0.32337491652144879</v>
      </c>
      <c r="I62" s="9">
        <f t="shared" si="1"/>
        <v>0.46327127696166531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0.49095899999999998</v>
      </c>
      <c r="E63" s="6">
        <v>-0.26664300000000002</v>
      </c>
      <c r="F63" s="6">
        <v>0.393121</v>
      </c>
      <c r="G63" s="6">
        <v>0.49095899999999998</v>
      </c>
      <c r="H63" s="8">
        <f t="shared" si="0"/>
        <v>0.36619724917225982</v>
      </c>
      <c r="I63" s="9">
        <f t="shared" si="1"/>
        <v>0.4584063241293066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0.49358299999999999</v>
      </c>
      <c r="E64" s="6">
        <v>-0.26783099999999999</v>
      </c>
      <c r="F64" s="6">
        <v>0.39544099999999999</v>
      </c>
      <c r="G64" s="6">
        <v>0.49358299999999999</v>
      </c>
      <c r="H64" s="8">
        <f t="shared" si="0"/>
        <v>0.31938214528172493</v>
      </c>
      <c r="I64" s="9">
        <f t="shared" si="1"/>
        <v>0.46862230696020429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0.48394399999999999</v>
      </c>
      <c r="E65" s="6">
        <v>-0.26436399999999999</v>
      </c>
      <c r="F65" s="6">
        <v>0.38641799999999998</v>
      </c>
      <c r="G65" s="6">
        <v>0.48394399999999999</v>
      </c>
      <c r="H65" s="8">
        <f t="shared" si="0"/>
        <v>0.29565624309084648</v>
      </c>
      <c r="I65" s="9">
        <f t="shared" si="1"/>
        <v>0.46294622167700117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0.48079</v>
      </c>
      <c r="E66" s="6">
        <v>-0.26336999999999999</v>
      </c>
      <c r="F66" s="6">
        <v>0.38338800000000001</v>
      </c>
      <c r="G66" s="6">
        <v>0.48079</v>
      </c>
      <c r="H66" s="8">
        <f t="shared" si="0"/>
        <v>0.33919044350257543</v>
      </c>
      <c r="I66" s="9">
        <f t="shared" si="1"/>
        <v>0.45339666916357191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0.48324699999999998</v>
      </c>
      <c r="E67" s="6">
        <v>-0.26450400000000002</v>
      </c>
      <c r="F67" s="6">
        <v>0.38553900000000002</v>
      </c>
      <c r="G67" s="6">
        <v>0.48324699999999998</v>
      </c>
      <c r="H67" s="8">
        <f t="shared" si="0"/>
        <v>0.36541789327023677</v>
      </c>
      <c r="I67" s="9">
        <f t="shared" si="1"/>
        <v>0.45134038143335031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0.483794</v>
      </c>
      <c r="E68" s="6">
        <v>-0.264899</v>
      </c>
      <c r="F68" s="6">
        <v>0.385934</v>
      </c>
      <c r="G68" s="6">
        <v>0.483794</v>
      </c>
      <c r="H68" s="8">
        <f t="shared" ref="H68:H97" si="2">ATAN2(B69-B67,C69-C67)+PI()/2</f>
        <v>0.35149896591593865</v>
      </c>
      <c r="I68" s="9">
        <f t="shared" si="1"/>
        <v>0.45421370545982692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0.48485499999999998</v>
      </c>
      <c r="E69" s="6">
        <v>-0.26550299999999999</v>
      </c>
      <c r="F69" s="6">
        <v>0.38679799999999998</v>
      </c>
      <c r="G69" s="6">
        <v>0.48485499999999998</v>
      </c>
      <c r="H69" s="8">
        <f t="shared" si="2"/>
        <v>0.25993516054104715</v>
      </c>
      <c r="I69" s="9">
        <f t="shared" ref="I69:I98" si="3">G69*COS(H69)</f>
        <v>0.46856709389394413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0.47602899999999998</v>
      </c>
      <c r="E70" s="6">
        <v>-0.26242100000000002</v>
      </c>
      <c r="F70" s="6">
        <v>0.37845800000000002</v>
      </c>
      <c r="G70" s="6">
        <v>0.47602899999999998</v>
      </c>
      <c r="H70" s="8">
        <f t="shared" si="2"/>
        <v>0.28964055189062132</v>
      </c>
      <c r="I70" s="9">
        <f t="shared" si="3"/>
        <v>0.45620077298172546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0.47935499999999998</v>
      </c>
      <c r="E71" s="6">
        <v>-0.26386500000000002</v>
      </c>
      <c r="F71" s="6">
        <v>0.38142100000000001</v>
      </c>
      <c r="G71" s="6">
        <v>0.47935499999999998</v>
      </c>
      <c r="H71" s="8">
        <f t="shared" si="2"/>
        <v>0.37243820019035612</v>
      </c>
      <c r="I71" s="9">
        <f t="shared" si="3"/>
        <v>0.44649180385478937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0.48000100000000001</v>
      </c>
      <c r="E72" s="6">
        <v>-0.26427099999999998</v>
      </c>
      <c r="F72" s="6">
        <v>0.38191199999999997</v>
      </c>
      <c r="G72" s="6">
        <v>0.48000100000000001</v>
      </c>
      <c r="H72" s="8">
        <f t="shared" si="2"/>
        <v>0.31842568855012598</v>
      </c>
      <c r="I72" s="9">
        <f t="shared" si="3"/>
        <v>0.45587109403196863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0.47374899999999998</v>
      </c>
      <c r="E73" s="6">
        <v>-0.26212600000000003</v>
      </c>
      <c r="F73" s="6">
        <v>0.37599700000000003</v>
      </c>
      <c r="G73" s="6">
        <v>0.47374899999999998</v>
      </c>
      <c r="H73" s="8">
        <f t="shared" si="2"/>
        <v>0.33209178148136487</v>
      </c>
      <c r="I73" s="9">
        <f t="shared" si="3"/>
        <v>0.44786451394635207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0.47934100000000002</v>
      </c>
      <c r="E74" s="6">
        <v>-0.26430900000000002</v>
      </c>
      <c r="F74" s="6">
        <v>0.38105899999999998</v>
      </c>
      <c r="G74" s="6">
        <v>0.47934100000000002</v>
      </c>
      <c r="H74" s="8">
        <f t="shared" si="2"/>
        <v>0.33986917051206289</v>
      </c>
      <c r="I74" s="9">
        <f t="shared" si="3"/>
        <v>0.45192187388321986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0.46928300000000001</v>
      </c>
      <c r="E75" s="6">
        <v>-0.26059700000000002</v>
      </c>
      <c r="F75" s="6">
        <v>0.37163499999999999</v>
      </c>
      <c r="G75" s="6">
        <v>0.46928300000000001</v>
      </c>
      <c r="H75" s="8">
        <f t="shared" si="2"/>
        <v>0.32247187770185648</v>
      </c>
      <c r="I75" s="9">
        <f t="shared" si="3"/>
        <v>0.44509378374216557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0.473472</v>
      </c>
      <c r="E76" s="6">
        <v>-0.26253300000000002</v>
      </c>
      <c r="F76" s="6">
        <v>0.37535600000000002</v>
      </c>
      <c r="G76" s="6">
        <v>0.473472</v>
      </c>
      <c r="H76" s="8">
        <f t="shared" si="2"/>
        <v>0.39728182900857711</v>
      </c>
      <c r="I76" s="9">
        <f t="shared" si="3"/>
        <v>0.43659615207981278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0.47666799999999998</v>
      </c>
      <c r="E77" s="6">
        <v>-0.26368599999999998</v>
      </c>
      <c r="F77" s="6">
        <v>0.37825500000000001</v>
      </c>
      <c r="G77" s="6">
        <v>0.47666799999999998</v>
      </c>
      <c r="H77" s="8">
        <f t="shared" si="2"/>
        <v>0.48755686151026456</v>
      </c>
      <c r="I77" s="9">
        <f t="shared" si="3"/>
        <v>0.42112665817718536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0.497836</v>
      </c>
      <c r="E78" s="6">
        <v>-0.27152999999999999</v>
      </c>
      <c r="F78" s="6">
        <v>0.39780799999999999</v>
      </c>
      <c r="G78" s="6">
        <v>0.497836</v>
      </c>
      <c r="H78" s="8">
        <f t="shared" si="2"/>
        <v>0.4260952742513382</v>
      </c>
      <c r="I78" s="9">
        <f t="shared" si="3"/>
        <v>0.45332278176405449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0.498774</v>
      </c>
      <c r="E79" s="6">
        <v>-0.272007</v>
      </c>
      <c r="F79" s="6">
        <v>0.39854400000000001</v>
      </c>
      <c r="G79" s="6">
        <v>0.498774</v>
      </c>
      <c r="H79" s="8">
        <f t="shared" si="2"/>
        <v>0.45156671733476617</v>
      </c>
      <c r="I79" s="9">
        <f t="shared" si="3"/>
        <v>0.44877915342147146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0.54908483333333336</v>
      </c>
      <c r="E80" s="16">
        <f t="shared" ref="E80:G80" si="4">E$79+(E$85-E$79)*1/6</f>
        <v>-0.27979399999999999</v>
      </c>
      <c r="F80" s="16">
        <f t="shared" si="4"/>
        <v>0.44723833333333335</v>
      </c>
      <c r="G80" s="16">
        <f t="shared" si="4"/>
        <v>0.54908483333333336</v>
      </c>
      <c r="H80" s="8">
        <f t="shared" si="2"/>
        <v>0.57832556469683449</v>
      </c>
      <c r="I80" s="9">
        <f t="shared" si="3"/>
        <v>0.45979216768075609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0.59939566666666666</v>
      </c>
      <c r="E81" s="16">
        <f>E$79+(E$85-E$79)*2/6</f>
        <v>-0.28758099999999998</v>
      </c>
      <c r="F81" s="16">
        <f t="shared" ref="F81:G81" si="5">F$79+(F$85-F$79)*2/6</f>
        <v>0.49593266666666669</v>
      </c>
      <c r="G81" s="16">
        <f t="shared" si="5"/>
        <v>0.59939566666666666</v>
      </c>
      <c r="H81" s="8">
        <f t="shared" si="2"/>
        <v>0.57832556469683449</v>
      </c>
      <c r="I81" s="9">
        <f t="shared" si="3"/>
        <v>0.50192140839521504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0.64970649999999996</v>
      </c>
      <c r="E82" s="16">
        <f>E$79+(E$85-E$79)*3/6</f>
        <v>-0.29536799999999996</v>
      </c>
      <c r="F82" s="16">
        <f t="shared" ref="F82:G82" si="6">F$79+(F$85-F$79)*3/6</f>
        <v>0.54462699999999997</v>
      </c>
      <c r="G82" s="16">
        <f t="shared" si="6"/>
        <v>0.64970649999999996</v>
      </c>
      <c r="H82" s="8">
        <f t="shared" si="2"/>
        <v>0.57832556469683449</v>
      </c>
      <c r="I82" s="9">
        <f t="shared" si="3"/>
        <v>0.54405064910967393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0.70001733333333327</v>
      </c>
      <c r="E83" s="16">
        <f>E$79+(E$85-E$79)*4/6</f>
        <v>-0.30315500000000001</v>
      </c>
      <c r="F83" s="16">
        <f t="shared" ref="F83:G83" si="7">F$79+(F$85-F$79)*4/6</f>
        <v>0.59332133333333337</v>
      </c>
      <c r="G83" s="16">
        <f t="shared" si="7"/>
        <v>0.70001733333333327</v>
      </c>
      <c r="H83" s="8">
        <f t="shared" si="2"/>
        <v>0.57832556469683449</v>
      </c>
      <c r="I83" s="9">
        <f t="shared" si="3"/>
        <v>0.58617988982413283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0.75032816666666668</v>
      </c>
      <c r="E84" s="16">
        <f>E$79+(E$85-E$79)*5/6</f>
        <v>-0.310942</v>
      </c>
      <c r="F84" s="16">
        <f t="shared" ref="F84:G84" si="8">F$79+(F$85-F$79)*5/6</f>
        <v>0.64201566666666665</v>
      </c>
      <c r="G84" s="16">
        <f t="shared" si="8"/>
        <v>0.75032816666666668</v>
      </c>
      <c r="H84" s="8">
        <f t="shared" si="2"/>
        <v>0.57832556469717555</v>
      </c>
      <c r="I84" s="9">
        <f t="shared" si="3"/>
        <v>0.62830913053845205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0.80063899999999999</v>
      </c>
      <c r="E85" s="6">
        <v>-0.31872899999999998</v>
      </c>
      <c r="F85" s="6">
        <v>0.69071000000000005</v>
      </c>
      <c r="G85" s="6">
        <v>0.80063899999999999</v>
      </c>
      <c r="H85" s="8">
        <f t="shared" si="2"/>
        <v>0.34881630373478689</v>
      </c>
      <c r="I85" s="9">
        <f t="shared" si="3"/>
        <v>0.75242287131410257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0.82562199999999997</v>
      </c>
      <c r="E86" s="6">
        <v>-0.32047199999999998</v>
      </c>
      <c r="F86" s="6">
        <v>0.71518999999999999</v>
      </c>
      <c r="G86" s="6">
        <v>0.82562199999999997</v>
      </c>
      <c r="H86" s="8">
        <f t="shared" si="2"/>
        <v>0.11875269800656096</v>
      </c>
      <c r="I86" s="9">
        <f t="shared" si="3"/>
        <v>0.8198072935288806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0.85587899999999995</v>
      </c>
      <c r="E87" s="6">
        <v>-0.323042</v>
      </c>
      <c r="F87" s="6">
        <v>0.74473299999999998</v>
      </c>
      <c r="G87" s="6">
        <v>0.85587899999999995</v>
      </c>
      <c r="H87" s="8">
        <f t="shared" si="2"/>
        <v>-1.5984926945997957E-2</v>
      </c>
      <c r="I87" s="9">
        <f t="shared" si="3"/>
        <v>0.85576965613044553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0.84655100000000005</v>
      </c>
      <c r="E88" s="6">
        <v>-0.32449</v>
      </c>
      <c r="F88" s="6">
        <v>0.73476600000000003</v>
      </c>
      <c r="G88" s="6">
        <v>0.84655100000000005</v>
      </c>
      <c r="H88" s="8">
        <f t="shared" si="2"/>
        <v>8.2930085062673742E-2</v>
      </c>
      <c r="I88" s="9">
        <f t="shared" si="3"/>
        <v>0.84364163347570831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0.90547500000000003</v>
      </c>
      <c r="E89" s="6">
        <v>-0.32572600000000002</v>
      </c>
      <c r="F89" s="6">
        <v>0.79321900000000001</v>
      </c>
      <c r="G89" s="6">
        <v>0.90547500000000003</v>
      </c>
      <c r="H89" s="8">
        <f t="shared" si="2"/>
        <v>0.25369792029383542</v>
      </c>
      <c r="I89" s="9">
        <f t="shared" si="3"/>
        <v>0.87649157731784311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0.93524099999999999</v>
      </c>
      <c r="E90" s="6">
        <v>-0.326463</v>
      </c>
      <c r="F90" s="6">
        <v>0.82264000000000004</v>
      </c>
      <c r="G90" s="6">
        <v>0.93524099999999999</v>
      </c>
      <c r="H90" s="8">
        <f t="shared" si="2"/>
        <v>0.17802738739004065</v>
      </c>
      <c r="I90" s="9">
        <f t="shared" si="3"/>
        <v>0.92045945463128009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0.95516599999999996</v>
      </c>
      <c r="E91" s="6">
        <v>-0.32738800000000001</v>
      </c>
      <c r="F91" s="6">
        <v>0.84205099999999999</v>
      </c>
      <c r="G91" s="6">
        <v>0.95516599999999996</v>
      </c>
      <c r="H91" s="8">
        <f t="shared" si="2"/>
        <v>0.18155028660057604</v>
      </c>
      <c r="I91" s="9">
        <f t="shared" si="3"/>
        <v>0.93946781189913731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0.97618799999999994</v>
      </c>
      <c r="E92" s="6">
        <v>-0.32830500000000001</v>
      </c>
      <c r="F92" s="6">
        <v>0.86259600000000003</v>
      </c>
      <c r="G92" s="6">
        <v>0.97618799999999994</v>
      </c>
      <c r="H92" s="8">
        <f t="shared" si="2"/>
        <v>0.18292728812123582</v>
      </c>
      <c r="I92" s="9">
        <f t="shared" si="3"/>
        <v>0.95990070063580601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0.99743899999999996</v>
      </c>
      <c r="E93" s="6">
        <v>-0.32944200000000001</v>
      </c>
      <c r="F93" s="6">
        <v>0.88337699999999997</v>
      </c>
      <c r="G93" s="6">
        <v>0.99743899999999996</v>
      </c>
      <c r="H93" s="8">
        <f t="shared" si="2"/>
        <v>0.10055507752452053</v>
      </c>
      <c r="I93" s="9">
        <f t="shared" si="3"/>
        <v>0.99240053335303313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1.0081599999999999</v>
      </c>
      <c r="E94" s="6">
        <v>-0.33099699999999999</v>
      </c>
      <c r="F94" s="6">
        <v>0.89357200000000003</v>
      </c>
      <c r="G94" s="6">
        <v>1.0081599999999999</v>
      </c>
      <c r="H94" s="8">
        <f t="shared" si="2"/>
        <v>5.9701032575937729E-2</v>
      </c>
      <c r="I94" s="9">
        <f t="shared" si="3"/>
        <v>1.0063638849376406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1.02</v>
      </c>
      <c r="E95" s="6">
        <v>-0.33250200000000002</v>
      </c>
      <c r="F95" s="6">
        <v>0.90484200000000004</v>
      </c>
      <c r="G95" s="6">
        <v>1.02</v>
      </c>
      <c r="H95" s="8">
        <f t="shared" si="2"/>
        <v>3.0759757482304195E-2</v>
      </c>
      <c r="I95" s="9">
        <f t="shared" si="3"/>
        <v>1.0195174950788235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1.02461</v>
      </c>
      <c r="E96" s="6">
        <v>-0.33435900000000002</v>
      </c>
      <c r="F96" s="6">
        <v>0.90881699999999999</v>
      </c>
      <c r="G96" s="6">
        <v>1.02461</v>
      </c>
      <c r="H96" s="8">
        <f t="shared" si="2"/>
        <v>-3.292967070283126E-2</v>
      </c>
      <c r="I96" s="9">
        <f t="shared" si="3"/>
        <v>1.0240545255017681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1.0282</v>
      </c>
      <c r="E97" s="6">
        <v>-0.33623799999999998</v>
      </c>
      <c r="F97" s="6">
        <v>0.911798</v>
      </c>
      <c r="G97" s="6">
        <v>1.0282</v>
      </c>
      <c r="H97" s="8">
        <f t="shared" si="2"/>
        <v>2.0099469720057828E-2</v>
      </c>
      <c r="I97" s="9">
        <f t="shared" si="3"/>
        <v>1.0279923164100151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1.04237</v>
      </c>
      <c r="E98" s="6">
        <v>-0.33766699999999999</v>
      </c>
      <c r="F98" s="6">
        <v>0.92535400000000001</v>
      </c>
      <c r="G98" s="6">
        <v>1.04237</v>
      </c>
      <c r="H98" s="8">
        <f>ATAN2(B98-B97,C98-C97)+PI()/2</f>
        <v>7.9771674962658246E-2</v>
      </c>
      <c r="I98" s="9">
        <f t="shared" si="3"/>
        <v>1.0390551871455806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1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0.81733999999999996</v>
      </c>
      <c r="E2" s="6">
        <v>-1.5066600000000001</v>
      </c>
      <c r="F2" s="6">
        <v>-1.0424899999999999</v>
      </c>
      <c r="G2" s="6">
        <v>2.0017</v>
      </c>
      <c r="H2" s="8">
        <f>ATAN2(B3-B2,C3-C2)+PI()/2</f>
        <v>0.64583865146380204</v>
      </c>
      <c r="I2" s="9">
        <f>G2*COS(H2)</f>
        <v>1.5985481920603526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0.81127499999999997</v>
      </c>
      <c r="E3" s="6">
        <v>-1.4960800000000001</v>
      </c>
      <c r="F3" s="6">
        <v>-1.04044</v>
      </c>
      <c r="G3" s="6">
        <v>1.9876499999999999</v>
      </c>
      <c r="H3" s="8">
        <f>ATAN2(B4-B2,C4-C2)+PI()/2</f>
        <v>0.49270167943100174</v>
      </c>
      <c r="I3" s="9">
        <f>G3*COS(H3)</f>
        <v>1.7512352512701426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0.811778</v>
      </c>
      <c r="E4" s="6">
        <v>-1.49516</v>
      </c>
      <c r="F4" s="6">
        <v>-1.0374099999999999</v>
      </c>
      <c r="G4" s="6">
        <v>1.99186</v>
      </c>
      <c r="H4" s="8">
        <f t="shared" ref="H4:H67" si="0">ATAN2(B5-B3,C5-C3)+PI()/2</f>
        <v>0.32613391391901958</v>
      </c>
      <c r="I4" s="9">
        <f>G4*COS(H4)</f>
        <v>1.8868651724637899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0.82105300000000003</v>
      </c>
      <c r="E5" s="6">
        <v>-1.5067299999999999</v>
      </c>
      <c r="F5" s="6">
        <v>-1.05545</v>
      </c>
      <c r="G5" s="6">
        <v>2.01498</v>
      </c>
      <c r="H5" s="8">
        <f t="shared" si="0"/>
        <v>0.39832863944177288</v>
      </c>
      <c r="I5" s="9">
        <f t="shared" ref="I5:I68" si="1">G5*COS(H5)</f>
        <v>1.8572283556560885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0.82205600000000001</v>
      </c>
      <c r="E6" s="6">
        <v>-1.5129699999999999</v>
      </c>
      <c r="F6" s="6">
        <v>-1.05725</v>
      </c>
      <c r="G6" s="6">
        <v>2.0173199999999998</v>
      </c>
      <c r="H6" s="8">
        <f t="shared" si="0"/>
        <v>0.47816008103679386</v>
      </c>
      <c r="I6" s="9">
        <f t="shared" si="1"/>
        <v>1.7910635561294628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0.81758699999999995</v>
      </c>
      <c r="E7" s="6">
        <v>-1.50206</v>
      </c>
      <c r="F7" s="6">
        <v>-1.04888</v>
      </c>
      <c r="G7" s="6">
        <v>2.0017800000000001</v>
      </c>
      <c r="H7" s="8">
        <f t="shared" si="0"/>
        <v>0.53724056494798966</v>
      </c>
      <c r="I7" s="9">
        <f t="shared" si="1"/>
        <v>1.7197775188447395</v>
      </c>
    </row>
    <row r="8" spans="1:9" ht="17" thickBot="1">
      <c r="A8" s="3">
        <v>7</v>
      </c>
      <c r="B8" s="4">
        <v>973487</v>
      </c>
      <c r="C8" s="4">
        <v>1507250.75</v>
      </c>
      <c r="D8" s="6">
        <v>0.81479199999999996</v>
      </c>
      <c r="E8" s="6">
        <v>-1.4985900000000001</v>
      </c>
      <c r="F8" s="6">
        <v>-1.04409</v>
      </c>
      <c r="G8" s="6">
        <v>1.9979800000000001</v>
      </c>
      <c r="H8" s="8">
        <f t="shared" si="0"/>
        <v>0.44007908293679088</v>
      </c>
      <c r="I8" s="9">
        <f t="shared" si="1"/>
        <v>1.8076084213827839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0.81652800000000003</v>
      </c>
      <c r="E9" s="6">
        <v>-1.5026999999999999</v>
      </c>
      <c r="F9" s="6">
        <v>-1.03929</v>
      </c>
      <c r="G9" s="6">
        <v>2.0041000000000002</v>
      </c>
      <c r="H9" s="8">
        <f t="shared" si="0"/>
        <v>1.1899297688959587E-2</v>
      </c>
      <c r="I9" s="9">
        <f t="shared" si="1"/>
        <v>2.0039581181224131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0.81658799999999998</v>
      </c>
      <c r="E10" s="6">
        <v>-1.4974000000000001</v>
      </c>
      <c r="F10" s="6">
        <v>-1.0374300000000001</v>
      </c>
      <c r="G10" s="6">
        <v>2.0030600000000001</v>
      </c>
      <c r="H10" s="8">
        <f t="shared" si="0"/>
        <v>-0.30844045935181463</v>
      </c>
      <c r="I10" s="9">
        <f t="shared" si="1"/>
        <v>1.9085319188176415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0.81755999999999995</v>
      </c>
      <c r="E11" s="6">
        <v>-1.4913700000000001</v>
      </c>
      <c r="F11" s="6">
        <v>-1.0435099999999999</v>
      </c>
      <c r="G11" s="6">
        <v>2.0027900000000001</v>
      </c>
      <c r="H11" s="8">
        <f t="shared" si="0"/>
        <v>-0.14450163278242845</v>
      </c>
      <c r="I11" s="9">
        <f t="shared" si="1"/>
        <v>1.9819165085989214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0.81888399999999995</v>
      </c>
      <c r="E12" s="6">
        <v>-1.4959499999999999</v>
      </c>
      <c r="F12" s="6">
        <v>-1.0510900000000001</v>
      </c>
      <c r="G12" s="6">
        <v>2.00868</v>
      </c>
      <c r="H12" s="8">
        <f t="shared" si="0"/>
        <v>8.8468688830714015E-3</v>
      </c>
      <c r="I12" s="9">
        <f t="shared" si="1"/>
        <v>2.0086013937444918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0.81881700000000002</v>
      </c>
      <c r="E13" s="6">
        <v>-1.4972300000000001</v>
      </c>
      <c r="F13" s="6">
        <v>-1.05322</v>
      </c>
      <c r="G13" s="6">
        <v>2.0107200000000001</v>
      </c>
      <c r="H13" s="8">
        <f t="shared" si="0"/>
        <v>1.7234315207566908E-2</v>
      </c>
      <c r="I13" s="9">
        <f t="shared" si="1"/>
        <v>2.0104213937345925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0.81950400000000001</v>
      </c>
      <c r="E14" s="6">
        <v>-1.49814</v>
      </c>
      <c r="F14" s="6">
        <v>-1.0563100000000001</v>
      </c>
      <c r="G14" s="6">
        <v>2.01355</v>
      </c>
      <c r="H14" s="8">
        <f t="shared" si="0"/>
        <v>7.089488986674497E-2</v>
      </c>
      <c r="I14" s="9">
        <f t="shared" si="1"/>
        <v>2.0084919818972118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0.81962199999999996</v>
      </c>
      <c r="E15" s="6">
        <v>-1.4976700000000001</v>
      </c>
      <c r="F15" s="6">
        <v>-1.0575699999999999</v>
      </c>
      <c r="G15" s="6">
        <v>2.0139800000000001</v>
      </c>
      <c r="H15" s="8">
        <f t="shared" si="0"/>
        <v>0.17073008933967149</v>
      </c>
      <c r="I15" s="9">
        <f t="shared" si="1"/>
        <v>1.9846987166199039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0.82044499999999998</v>
      </c>
      <c r="E16" s="6">
        <v>-1.5001800000000001</v>
      </c>
      <c r="F16" s="6">
        <v>-1.0602400000000001</v>
      </c>
      <c r="G16" s="6">
        <v>2.0175299999999998</v>
      </c>
      <c r="H16" s="8">
        <f t="shared" si="0"/>
        <v>0.15687228725826019</v>
      </c>
      <c r="I16" s="9">
        <f t="shared" si="1"/>
        <v>1.9927562555080855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0.820187</v>
      </c>
      <c r="E17" s="6">
        <v>-1.5000800000000001</v>
      </c>
      <c r="F17" s="6">
        <v>-1.0593300000000001</v>
      </c>
      <c r="G17" s="6">
        <v>2.01681</v>
      </c>
      <c r="H17" s="8">
        <f t="shared" si="0"/>
        <v>-1.0443563262632072E-2</v>
      </c>
      <c r="I17" s="9">
        <f t="shared" si="1"/>
        <v>2.0167000162693727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0.81940000000000002</v>
      </c>
      <c r="E18" s="6">
        <v>-1.4982500000000001</v>
      </c>
      <c r="F18" s="6">
        <v>-1.05714</v>
      </c>
      <c r="G18" s="6">
        <v>2.0137700000000001</v>
      </c>
      <c r="H18" s="8">
        <f t="shared" si="0"/>
        <v>-3.24601674530689E-2</v>
      </c>
      <c r="I18" s="9">
        <f t="shared" si="1"/>
        <v>2.0127091762135638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0.81903199999999998</v>
      </c>
      <c r="E19" s="6">
        <v>-1.49712</v>
      </c>
      <c r="F19" s="6">
        <v>-1.0566599999999999</v>
      </c>
      <c r="G19" s="6">
        <v>2.0123600000000001</v>
      </c>
      <c r="H19" s="8">
        <f t="shared" si="0"/>
        <v>7.5606023141288947E-2</v>
      </c>
      <c r="I19" s="9">
        <f t="shared" si="1"/>
        <v>2.0066111419968911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0.81948399999999999</v>
      </c>
      <c r="E20" s="6">
        <v>-1.4980199999999999</v>
      </c>
      <c r="F20" s="6">
        <v>-1.0579799999999999</v>
      </c>
      <c r="G20" s="6">
        <v>2.0141200000000001</v>
      </c>
      <c r="H20" s="8">
        <f t="shared" si="0"/>
        <v>7.3739143641462279E-2</v>
      </c>
      <c r="I20" s="9">
        <f t="shared" si="1"/>
        <v>2.0086466309953104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0.81922799999999996</v>
      </c>
      <c r="E21" s="6">
        <v>-1.4981800000000001</v>
      </c>
      <c r="F21" s="6">
        <v>-1.0575300000000001</v>
      </c>
      <c r="G21" s="6">
        <v>2.0138600000000002</v>
      </c>
      <c r="H21" s="8">
        <f t="shared" si="0"/>
        <v>2.7692039665765389E-2</v>
      </c>
      <c r="I21" s="9">
        <f t="shared" si="1"/>
        <v>2.0130878860182904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0.81896899999999995</v>
      </c>
      <c r="E22" s="6">
        <v>-1.4984</v>
      </c>
      <c r="F22" s="6">
        <v>-1.0559799999999999</v>
      </c>
      <c r="G22" s="6">
        <v>2.0124599999999999</v>
      </c>
      <c r="H22" s="8">
        <f t="shared" si="0"/>
        <v>-3.8442214865335167E-3</v>
      </c>
      <c r="I22" s="9">
        <f t="shared" si="1"/>
        <v>2.012445129912293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0.81851399999999996</v>
      </c>
      <c r="E23" s="6">
        <v>-1.4976799999999999</v>
      </c>
      <c r="F23" s="6">
        <v>-1.0544199999999999</v>
      </c>
      <c r="G23" s="6">
        <v>2.0103499999999999</v>
      </c>
      <c r="H23" s="8">
        <f t="shared" si="0"/>
        <v>-3.2563383724333317E-3</v>
      </c>
      <c r="I23" s="9">
        <f t="shared" si="1"/>
        <v>2.0103393413954702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0.81825000000000003</v>
      </c>
      <c r="E24" s="6">
        <v>-1.4978499999999999</v>
      </c>
      <c r="F24" s="6">
        <v>-1.05366</v>
      </c>
      <c r="G24" s="6">
        <v>2.0092400000000001</v>
      </c>
      <c r="H24" s="8">
        <f t="shared" si="0"/>
        <v>6.3761901577442881E-2</v>
      </c>
      <c r="I24" s="9">
        <f t="shared" si="1"/>
        <v>2.0051570205151186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0.81807200000000002</v>
      </c>
      <c r="E25" s="6">
        <v>-1.49794</v>
      </c>
      <c r="F25" s="6">
        <v>-1.05315</v>
      </c>
      <c r="G25" s="6">
        <v>2.0083199999999999</v>
      </c>
      <c r="H25" s="8">
        <f t="shared" si="0"/>
        <v>0.10395186670731982</v>
      </c>
      <c r="I25" s="9">
        <f t="shared" si="1"/>
        <v>1.9974788242343993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0.81784400000000002</v>
      </c>
      <c r="E26" s="6">
        <v>-1.49831</v>
      </c>
      <c r="F26" s="6">
        <v>-1.0523</v>
      </c>
      <c r="G26" s="6">
        <v>2.0074700000000001</v>
      </c>
      <c r="H26" s="8">
        <f t="shared" si="0"/>
        <v>9.4739903445515417E-2</v>
      </c>
      <c r="I26" s="9">
        <f t="shared" si="1"/>
        <v>1.9984675632275741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0.81765699999999997</v>
      </c>
      <c r="E27" s="6">
        <v>-1.4993099999999999</v>
      </c>
      <c r="F27" s="6">
        <v>-1.0509900000000001</v>
      </c>
      <c r="G27" s="6">
        <v>2.0068600000000001</v>
      </c>
      <c r="H27" s="8">
        <f t="shared" si="0"/>
        <v>6.8370894070286292E-2</v>
      </c>
      <c r="I27" s="9">
        <f t="shared" si="1"/>
        <v>2.0021712139729644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0.81752199999999997</v>
      </c>
      <c r="E28" s="6">
        <v>-1.4998499999999999</v>
      </c>
      <c r="F28" s="6">
        <v>-1.0495000000000001</v>
      </c>
      <c r="G28" s="6">
        <v>2.00562</v>
      </c>
      <c r="H28" s="8">
        <f t="shared" si="0"/>
        <v>7.3647826475374822E-2</v>
      </c>
      <c r="I28" s="9">
        <f t="shared" si="1"/>
        <v>2.0001832143036604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0.81713499999999994</v>
      </c>
      <c r="E29" s="6">
        <v>-1.49909</v>
      </c>
      <c r="F29" s="6">
        <v>-1.04772</v>
      </c>
      <c r="G29" s="6">
        <v>2.0027400000000002</v>
      </c>
      <c r="H29" s="8">
        <f t="shared" si="0"/>
        <v>4.011007495458907E-2</v>
      </c>
      <c r="I29" s="9">
        <f t="shared" si="1"/>
        <v>2.0011291937815474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0.81664099999999995</v>
      </c>
      <c r="E30" s="6">
        <v>-1.4995700000000001</v>
      </c>
      <c r="F30" s="6">
        <v>-1.0459799999999999</v>
      </c>
      <c r="G30" s="6">
        <v>2.00088</v>
      </c>
      <c r="H30" s="8">
        <f t="shared" si="0"/>
        <v>1.3455087252708164E-2</v>
      </c>
      <c r="I30" s="9">
        <f t="shared" si="1"/>
        <v>2.0006988837021544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0.81644000000000005</v>
      </c>
      <c r="E31" s="6">
        <v>-1.5002200000000001</v>
      </c>
      <c r="F31" s="6">
        <v>-1.04484</v>
      </c>
      <c r="G31" s="6">
        <v>2.0000300000000002</v>
      </c>
      <c r="H31" s="8">
        <f t="shared" si="0"/>
        <v>2.339392079172109E-2</v>
      </c>
      <c r="I31" s="9">
        <f t="shared" si="1"/>
        <v>1.9994827412199858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0.81618500000000005</v>
      </c>
      <c r="E32" s="6">
        <v>-1.50065</v>
      </c>
      <c r="F32" s="6">
        <v>-1.0434000000000001</v>
      </c>
      <c r="G32" s="6">
        <v>1.9987600000000001</v>
      </c>
      <c r="H32" s="8">
        <f t="shared" si="0"/>
        <v>9.3235757386005425E-3</v>
      </c>
      <c r="I32" s="9">
        <f t="shared" si="1"/>
        <v>1.9986731254607961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0.81592399999999998</v>
      </c>
      <c r="E33" s="6">
        <v>-1.5007999999999999</v>
      </c>
      <c r="F33" s="6">
        <v>-1.0421499999999999</v>
      </c>
      <c r="G33" s="6">
        <v>1.9973700000000001</v>
      </c>
      <c r="H33" s="8">
        <f t="shared" si="0"/>
        <v>1.6942737507183558E-2</v>
      </c>
      <c r="I33" s="9">
        <f t="shared" si="1"/>
        <v>1.9970833279825524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0.81598099999999996</v>
      </c>
      <c r="E34" s="6">
        <v>-1.5019400000000001</v>
      </c>
      <c r="F34" s="6">
        <v>-1.04152</v>
      </c>
      <c r="G34" s="6">
        <v>1.99712</v>
      </c>
      <c r="H34" s="8">
        <f t="shared" si="0"/>
        <v>7.8198335993322488E-3</v>
      </c>
      <c r="I34" s="9">
        <f t="shared" si="1"/>
        <v>1.997058938569346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0.81573700000000005</v>
      </c>
      <c r="E35" s="6">
        <v>-1.50179</v>
      </c>
      <c r="F35" s="6">
        <v>-1.04</v>
      </c>
      <c r="G35" s="6">
        <v>1.99508</v>
      </c>
      <c r="H35" s="8">
        <f t="shared" si="0"/>
        <v>-9.3320269366595987E-2</v>
      </c>
      <c r="I35" s="9">
        <f t="shared" si="1"/>
        <v>1.9863990533645182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0.81510300000000002</v>
      </c>
      <c r="E36" s="6">
        <v>-1.5017799999999999</v>
      </c>
      <c r="F36" s="6">
        <v>-1.0379700000000001</v>
      </c>
      <c r="G36" s="6">
        <v>1.99318</v>
      </c>
      <c r="H36" s="8">
        <f t="shared" si="0"/>
        <v>-0.11104174695161673</v>
      </c>
      <c r="I36" s="9">
        <f t="shared" si="1"/>
        <v>1.9809043978902512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0.81475399999999998</v>
      </c>
      <c r="E37" s="6">
        <v>-1.50145</v>
      </c>
      <c r="F37" s="6">
        <v>-1.0368999999999999</v>
      </c>
      <c r="G37" s="6">
        <v>1.9918</v>
      </c>
      <c r="H37" s="8">
        <f t="shared" si="0"/>
        <v>6.1101910559001382E-2</v>
      </c>
      <c r="I37" s="9">
        <f t="shared" si="1"/>
        <v>1.988083020287992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0.81531600000000004</v>
      </c>
      <c r="E38" s="6">
        <v>-1.5023599999999999</v>
      </c>
      <c r="F38" s="6">
        <v>-1.0386200000000001</v>
      </c>
      <c r="G38" s="6">
        <v>1.9935799999999999</v>
      </c>
      <c r="H38" s="8">
        <f t="shared" si="0"/>
        <v>0.11689994806118809</v>
      </c>
      <c r="I38" s="9">
        <f t="shared" si="1"/>
        <v>1.9799737740730741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0.81550299999999998</v>
      </c>
      <c r="E39" s="6">
        <v>-1.50413</v>
      </c>
      <c r="F39" s="6">
        <v>-1.0390200000000001</v>
      </c>
      <c r="G39" s="6">
        <v>1.99499</v>
      </c>
      <c r="H39" s="8">
        <f t="shared" si="0"/>
        <v>-6.141035783880211E-2</v>
      </c>
      <c r="I39" s="9">
        <f t="shared" si="1"/>
        <v>1.9912293969515074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0.81494100000000003</v>
      </c>
      <c r="E40" s="6">
        <v>-1.5036099999999999</v>
      </c>
      <c r="F40" s="6">
        <v>-1.0362899999999999</v>
      </c>
      <c r="G40" s="6">
        <v>1.9922800000000001</v>
      </c>
      <c r="H40" s="8">
        <f t="shared" si="0"/>
        <v>-0.16561887664543207</v>
      </c>
      <c r="I40" s="9">
        <f t="shared" si="1"/>
        <v>1.965018665543971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0.81448900000000002</v>
      </c>
      <c r="E41" s="6">
        <v>-1.5026600000000001</v>
      </c>
      <c r="F41" s="6">
        <v>-1.0340800000000001</v>
      </c>
      <c r="G41" s="6">
        <v>1.98969</v>
      </c>
      <c r="H41" s="8">
        <f t="shared" si="0"/>
        <v>-0.23464759844145444</v>
      </c>
      <c r="I41" s="9">
        <f t="shared" si="1"/>
        <v>1.9351652021347154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0.81377299999999997</v>
      </c>
      <c r="E42" s="6">
        <v>-1.50186</v>
      </c>
      <c r="F42" s="6">
        <v>-1.03098</v>
      </c>
      <c r="G42" s="6">
        <v>1.9865999999999999</v>
      </c>
      <c r="H42" s="8">
        <f t="shared" si="0"/>
        <v>-0.3862813670326346</v>
      </c>
      <c r="I42" s="9">
        <f t="shared" si="1"/>
        <v>1.8402202453707539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0.81256799999999996</v>
      </c>
      <c r="E43" s="6">
        <v>-1.49962</v>
      </c>
      <c r="F43" s="6">
        <v>-1.0266200000000001</v>
      </c>
      <c r="G43" s="6">
        <v>1.98129</v>
      </c>
      <c r="H43" s="8">
        <f t="shared" si="0"/>
        <v>-0.15288288835364483</v>
      </c>
      <c r="I43" s="9">
        <f t="shared" si="1"/>
        <v>1.9581805429637626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0.81338200000000005</v>
      </c>
      <c r="E44" s="6">
        <v>-1.5001199999999999</v>
      </c>
      <c r="F44" s="6">
        <v>-1.0298499999999999</v>
      </c>
      <c r="G44" s="6">
        <v>1.98417</v>
      </c>
      <c r="H44" s="8">
        <f t="shared" si="0"/>
        <v>0.16953464686294661</v>
      </c>
      <c r="I44" s="9">
        <f t="shared" si="1"/>
        <v>1.9557237279959259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0.81390399999999996</v>
      </c>
      <c r="E45" s="6">
        <v>-1.5008999999999999</v>
      </c>
      <c r="F45" s="6">
        <v>-1.03284</v>
      </c>
      <c r="G45" s="6">
        <v>1.98786</v>
      </c>
      <c r="H45" s="8">
        <f t="shared" si="0"/>
        <v>0.24998370204564058</v>
      </c>
      <c r="I45" s="9">
        <f t="shared" si="1"/>
        <v>1.9260702617721448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0.81471400000000005</v>
      </c>
      <c r="E46" s="6">
        <v>-1.50196</v>
      </c>
      <c r="F46" s="6">
        <v>-1.03576</v>
      </c>
      <c r="G46" s="6">
        <v>1.9914000000000001</v>
      </c>
      <c r="H46" s="8">
        <f t="shared" si="0"/>
        <v>0.19439651643107903</v>
      </c>
      <c r="I46" s="9">
        <f t="shared" si="1"/>
        <v>1.9538908375729296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0.81489199999999995</v>
      </c>
      <c r="E47" s="6">
        <v>-1.50179</v>
      </c>
      <c r="F47" s="6">
        <v>-1.0365500000000001</v>
      </c>
      <c r="G47" s="6">
        <v>1.9923999999999999</v>
      </c>
      <c r="H47" s="8">
        <f t="shared" si="0"/>
        <v>5.0559260815275175E-2</v>
      </c>
      <c r="I47" s="9">
        <f t="shared" si="1"/>
        <v>1.9898540172677825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0.81482200000000005</v>
      </c>
      <c r="E48" s="6">
        <v>-1.50058</v>
      </c>
      <c r="F48" s="6">
        <v>-1.03705</v>
      </c>
      <c r="G48" s="6">
        <v>1.9928399999999999</v>
      </c>
      <c r="H48" s="8">
        <f t="shared" si="0"/>
        <v>0.14433294685604814</v>
      </c>
      <c r="I48" s="9">
        <f t="shared" si="1"/>
        <v>1.9721185888789727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0.81579199999999996</v>
      </c>
      <c r="E49" s="6">
        <v>-1.5021100000000001</v>
      </c>
      <c r="F49" s="6">
        <v>-1.0386</v>
      </c>
      <c r="G49" s="6">
        <v>1.9960500000000001</v>
      </c>
      <c r="H49" s="8">
        <f t="shared" si="0"/>
        <v>-4.3193263959617312E-2</v>
      </c>
      <c r="I49" s="9">
        <f t="shared" si="1"/>
        <v>1.9941883160889664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0.81490600000000002</v>
      </c>
      <c r="E50" s="6">
        <v>-1.50217</v>
      </c>
      <c r="F50" s="6">
        <v>-1.03416</v>
      </c>
      <c r="G50" s="6">
        <v>1.9927600000000001</v>
      </c>
      <c r="H50" s="8">
        <f t="shared" si="0"/>
        <v>-0.45326477164237655</v>
      </c>
      <c r="I50" s="9">
        <f t="shared" si="1"/>
        <v>1.791535564812065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0.81331399999999998</v>
      </c>
      <c r="E51" s="6">
        <v>-1.4997799999999999</v>
      </c>
      <c r="F51" s="6">
        <v>-1.028</v>
      </c>
      <c r="G51" s="6">
        <v>1.98613</v>
      </c>
      <c r="H51" s="8">
        <f t="shared" si="0"/>
        <v>-0.52775160136065047</v>
      </c>
      <c r="I51" s="9">
        <f t="shared" si="1"/>
        <v>1.7159001893140433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0.81147599999999998</v>
      </c>
      <c r="E52" s="6">
        <v>-1.4930099999999999</v>
      </c>
      <c r="F52" s="6">
        <v>-1.0222800000000001</v>
      </c>
      <c r="G52" s="6">
        <v>1.9762</v>
      </c>
      <c r="H52" s="8">
        <f t="shared" si="0"/>
        <v>-0.17917641849214427</v>
      </c>
      <c r="I52" s="9">
        <f t="shared" si="1"/>
        <v>1.9445626279587398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0.81243799999999999</v>
      </c>
      <c r="E53" s="6">
        <v>-1.4924299999999999</v>
      </c>
      <c r="F53" s="6">
        <v>-1.02688</v>
      </c>
      <c r="G53" s="6">
        <v>1.9781599999999999</v>
      </c>
      <c r="H53" s="8">
        <f t="shared" si="0"/>
        <v>0.16397294276243057</v>
      </c>
      <c r="I53" s="9">
        <f t="shared" si="1"/>
        <v>1.9516260133539263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0.81269000000000002</v>
      </c>
      <c r="E54" s="6">
        <v>-1.4948699999999999</v>
      </c>
      <c r="F54" s="6">
        <v>-1.0306599999999999</v>
      </c>
      <c r="G54" s="6">
        <v>1.9826699999999999</v>
      </c>
      <c r="H54" s="8">
        <f t="shared" si="0"/>
        <v>0.32577834947432094</v>
      </c>
      <c r="I54" s="9">
        <f t="shared" si="1"/>
        <v>1.8783853360920462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0.81416999999999995</v>
      </c>
      <c r="E55" s="6">
        <v>-1.49715</v>
      </c>
      <c r="F55" s="6">
        <v>-1.03562</v>
      </c>
      <c r="G55" s="6">
        <v>1.98828</v>
      </c>
      <c r="H55" s="8">
        <f t="shared" si="0"/>
        <v>0.39551746322075698</v>
      </c>
      <c r="I55" s="9">
        <f t="shared" si="1"/>
        <v>1.834779448873517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0.81479699999999999</v>
      </c>
      <c r="E56" s="6">
        <v>-1.4981800000000001</v>
      </c>
      <c r="F56" s="6">
        <v>-1.03878</v>
      </c>
      <c r="G56" s="6">
        <v>1.9916100000000001</v>
      </c>
      <c r="H56" s="8">
        <f t="shared" si="0"/>
        <v>0.34203152711501139</v>
      </c>
      <c r="I56" s="9">
        <f t="shared" si="1"/>
        <v>1.8762464538039156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0.81580799999999998</v>
      </c>
      <c r="E57" s="6">
        <v>-1.5001100000000001</v>
      </c>
      <c r="F57" s="6">
        <v>-1.0423199999999999</v>
      </c>
      <c r="G57" s="6">
        <v>1.99603</v>
      </c>
      <c r="H57" s="8">
        <f t="shared" si="0"/>
        <v>0.2815479269795762</v>
      </c>
      <c r="I57" s="9">
        <f t="shared" si="1"/>
        <v>1.9174393302315142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0.81582600000000005</v>
      </c>
      <c r="E58" s="6">
        <v>-1.50031</v>
      </c>
      <c r="F58" s="6">
        <v>-1.0430200000000001</v>
      </c>
      <c r="G58" s="6">
        <v>1.99675</v>
      </c>
      <c r="H58" s="8">
        <f t="shared" si="0"/>
        <v>0.22981732797626298</v>
      </c>
      <c r="I58" s="9">
        <f t="shared" si="1"/>
        <v>1.944251496673532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0.81618000000000002</v>
      </c>
      <c r="E59" s="6">
        <v>-1.50061</v>
      </c>
      <c r="F59" s="6">
        <v>-1.0445899999999999</v>
      </c>
      <c r="G59" s="6">
        <v>1.9983900000000001</v>
      </c>
      <c r="H59" s="8">
        <f t="shared" si="0"/>
        <v>0.25549272941669132</v>
      </c>
      <c r="I59" s="9">
        <f t="shared" si="1"/>
        <v>1.9335200413775093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0.81641699999999995</v>
      </c>
      <c r="E60" s="6">
        <v>-1.5007299999999999</v>
      </c>
      <c r="F60" s="6">
        <v>-1.04579</v>
      </c>
      <c r="G60" s="6">
        <v>1.99956</v>
      </c>
      <c r="H60" s="8">
        <f t="shared" si="0"/>
        <v>0.297865915681504</v>
      </c>
      <c r="I60" s="9">
        <f t="shared" si="1"/>
        <v>1.9115093318785521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0.81697699999999995</v>
      </c>
      <c r="E61" s="6">
        <v>-1.5016799999999999</v>
      </c>
      <c r="F61" s="6">
        <v>-1.0475399999999999</v>
      </c>
      <c r="G61" s="6">
        <v>2.0016099999999999</v>
      </c>
      <c r="H61" s="8">
        <f t="shared" si="0"/>
        <v>0.32208353887673113</v>
      </c>
      <c r="I61" s="9">
        <f t="shared" si="1"/>
        <v>1.898683103533567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0.81725000000000003</v>
      </c>
      <c r="E62" s="6">
        <v>-1.5020500000000001</v>
      </c>
      <c r="F62" s="6">
        <v>-1.04863</v>
      </c>
      <c r="G62" s="6">
        <v>2.00265</v>
      </c>
      <c r="H62" s="8">
        <f t="shared" si="0"/>
        <v>0.32337491652144879</v>
      </c>
      <c r="I62" s="9">
        <f t="shared" si="1"/>
        <v>1.8988494027934717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0.81755900000000004</v>
      </c>
      <c r="E63" s="6">
        <v>-1.50237</v>
      </c>
      <c r="F63" s="6">
        <v>-1.0497300000000001</v>
      </c>
      <c r="G63" s="6">
        <v>2.00373</v>
      </c>
      <c r="H63" s="8">
        <f t="shared" si="0"/>
        <v>0.36619724917225982</v>
      </c>
      <c r="I63" s="9">
        <f t="shared" si="1"/>
        <v>1.870874154150582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0.818021</v>
      </c>
      <c r="E64" s="6">
        <v>-1.5024999999999999</v>
      </c>
      <c r="F64" s="6">
        <v>-1.05098</v>
      </c>
      <c r="G64" s="6">
        <v>2.0049700000000001</v>
      </c>
      <c r="H64" s="8">
        <f t="shared" si="0"/>
        <v>0.31938214528172493</v>
      </c>
      <c r="I64" s="9">
        <f t="shared" si="1"/>
        <v>1.9035778517209889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0.81772699999999998</v>
      </c>
      <c r="E65" s="6">
        <v>-1.5024299999999999</v>
      </c>
      <c r="F65" s="6">
        <v>-1.05124</v>
      </c>
      <c r="G65" s="6">
        <v>2.00509</v>
      </c>
      <c r="H65" s="8">
        <f t="shared" si="0"/>
        <v>0.29565624309084648</v>
      </c>
      <c r="I65" s="9">
        <f t="shared" si="1"/>
        <v>1.9180914312861372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0.81792100000000001</v>
      </c>
      <c r="E66" s="6">
        <v>-1.50299</v>
      </c>
      <c r="F66" s="6">
        <v>-1.0523199999999999</v>
      </c>
      <c r="G66" s="6">
        <v>2.0063399999999998</v>
      </c>
      <c r="H66" s="8">
        <f t="shared" si="0"/>
        <v>0.33919044350257543</v>
      </c>
      <c r="I66" s="9">
        <f t="shared" si="1"/>
        <v>1.892027440690615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0.81824699999999995</v>
      </c>
      <c r="E67" s="6">
        <v>-1.50359</v>
      </c>
      <c r="F67" s="6">
        <v>-1.0529999999999999</v>
      </c>
      <c r="G67" s="6">
        <v>2.0074299999999998</v>
      </c>
      <c r="H67" s="8">
        <f t="shared" si="0"/>
        <v>0.36541789327023677</v>
      </c>
      <c r="I67" s="9">
        <f t="shared" si="1"/>
        <v>1.8748884564223893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0.81854899999999997</v>
      </c>
      <c r="E68" s="6">
        <v>-1.50373</v>
      </c>
      <c r="F68" s="6">
        <v>-1.05358</v>
      </c>
      <c r="G68" s="6">
        <v>2.00806</v>
      </c>
      <c r="H68" s="8">
        <f t="shared" ref="H68:H97" si="2">ATAN2(B69-B67,C69-C67)+PI()/2</f>
        <v>0.35149896591593865</v>
      </c>
      <c r="I68" s="9">
        <f t="shared" si="1"/>
        <v>1.8852825239371718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0.81892100000000001</v>
      </c>
      <c r="E69" s="6">
        <v>-1.50427</v>
      </c>
      <c r="F69" s="6">
        <v>-1.05399</v>
      </c>
      <c r="G69" s="6">
        <v>2.0087999999999999</v>
      </c>
      <c r="H69" s="8">
        <f t="shared" si="2"/>
        <v>0.25993516054104715</v>
      </c>
      <c r="I69" s="9">
        <f t="shared" ref="I69:I98" si="3">G69*COS(H69)</f>
        <v>1.9413176686105227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0.818218</v>
      </c>
      <c r="E70" s="6">
        <v>-1.5033099999999999</v>
      </c>
      <c r="F70" s="6">
        <v>-1.05308</v>
      </c>
      <c r="G70" s="6">
        <v>2.0068299999999999</v>
      </c>
      <c r="H70" s="8">
        <f t="shared" si="2"/>
        <v>0.28964055189062132</v>
      </c>
      <c r="I70" s="9">
        <f t="shared" si="3"/>
        <v>1.9232387044548045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0.81867999999999996</v>
      </c>
      <c r="E71" s="6">
        <v>-1.50396</v>
      </c>
      <c r="F71" s="6">
        <v>-1.0542499999999999</v>
      </c>
      <c r="G71" s="6">
        <v>2.0080100000000001</v>
      </c>
      <c r="H71" s="8">
        <f t="shared" si="2"/>
        <v>0.37243820019035612</v>
      </c>
      <c r="I71" s="9">
        <f t="shared" si="3"/>
        <v>1.8703466263175637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0.81903000000000004</v>
      </c>
      <c r="E72" s="6">
        <v>-1.5050300000000001</v>
      </c>
      <c r="F72" s="6">
        <v>-1.0554300000000001</v>
      </c>
      <c r="G72" s="6">
        <v>2.0095999999999998</v>
      </c>
      <c r="H72" s="8">
        <f t="shared" si="2"/>
        <v>0.31842568855012598</v>
      </c>
      <c r="I72" s="9">
        <f t="shared" si="3"/>
        <v>1.9085763374798055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0.81918999999999997</v>
      </c>
      <c r="E73" s="6">
        <v>-1.5059899999999999</v>
      </c>
      <c r="F73" s="6">
        <v>-1.05616</v>
      </c>
      <c r="G73" s="6">
        <v>2.0106899999999999</v>
      </c>
      <c r="H73" s="8">
        <f t="shared" si="2"/>
        <v>0.33209178148136487</v>
      </c>
      <c r="I73" s="9">
        <f t="shared" si="3"/>
        <v>1.900830818739017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0.81928800000000002</v>
      </c>
      <c r="E74" s="6">
        <v>-1.50651</v>
      </c>
      <c r="F74" s="6">
        <v>-1.0567899999999999</v>
      </c>
      <c r="G74" s="6">
        <v>2.01145</v>
      </c>
      <c r="H74" s="8">
        <f t="shared" si="2"/>
        <v>0.33986917051206289</v>
      </c>
      <c r="I74" s="9">
        <f t="shared" si="3"/>
        <v>1.8963916152017093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0.81894100000000003</v>
      </c>
      <c r="E75" s="6">
        <v>-1.5069900000000001</v>
      </c>
      <c r="F75" s="6">
        <v>-1.0564499999999999</v>
      </c>
      <c r="G75" s="6">
        <v>2.0115400000000001</v>
      </c>
      <c r="H75" s="8">
        <f t="shared" si="2"/>
        <v>0.32247187770185648</v>
      </c>
      <c r="I75" s="9">
        <f t="shared" si="3"/>
        <v>1.9078550677282486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0.82045500000000005</v>
      </c>
      <c r="E76" s="6">
        <v>-1.5085500000000001</v>
      </c>
      <c r="F76" s="6">
        <v>-1.0583899999999999</v>
      </c>
      <c r="G76" s="6">
        <v>2.0142899999999999</v>
      </c>
      <c r="H76" s="8">
        <f t="shared" si="2"/>
        <v>0.39728182900857711</v>
      </c>
      <c r="I76" s="9">
        <f t="shared" si="3"/>
        <v>1.8574092304779291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0.821052</v>
      </c>
      <c r="E77" s="6">
        <v>-1.5095700000000001</v>
      </c>
      <c r="F77" s="6">
        <v>-1.0607</v>
      </c>
      <c r="G77" s="6">
        <v>2.0169100000000002</v>
      </c>
      <c r="H77" s="8">
        <f t="shared" si="2"/>
        <v>0.48755686151026456</v>
      </c>
      <c r="I77" s="9">
        <f t="shared" si="3"/>
        <v>1.781899704079458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0.82134700000000005</v>
      </c>
      <c r="E78" s="6">
        <v>-1.5097100000000001</v>
      </c>
      <c r="F78" s="6">
        <v>-1.0612900000000001</v>
      </c>
      <c r="G78" s="6">
        <v>2.0175800000000002</v>
      </c>
      <c r="H78" s="8">
        <f t="shared" si="2"/>
        <v>0.4260952742513382</v>
      </c>
      <c r="I78" s="9">
        <f t="shared" si="3"/>
        <v>1.8371812766282896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0.82095499999999999</v>
      </c>
      <c r="E79" s="6">
        <v>-1.5089900000000001</v>
      </c>
      <c r="F79" s="6">
        <v>-1.06179</v>
      </c>
      <c r="G79" s="6">
        <v>2.01755</v>
      </c>
      <c r="H79" s="8">
        <f t="shared" si="2"/>
        <v>0.45156671733476617</v>
      </c>
      <c r="I79" s="9">
        <f t="shared" si="3"/>
        <v>1.8153199264305873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0.82120616666666668</v>
      </c>
      <c r="E80" s="16">
        <f t="shared" ref="E80:G80" si="4">E$79+(E$85-E$79)*1/6</f>
        <v>-1.5096733333333334</v>
      </c>
      <c r="F80" s="16">
        <f t="shared" si="4"/>
        <v>-1.0622616666666667</v>
      </c>
      <c r="G80" s="16">
        <f t="shared" si="4"/>
        <v>2.0184583333333332</v>
      </c>
      <c r="H80" s="8">
        <f t="shared" si="2"/>
        <v>0.57832556469683449</v>
      </c>
      <c r="I80" s="9">
        <f t="shared" si="3"/>
        <v>1.6902148377010706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0.82145733333333337</v>
      </c>
      <c r="E81" s="16">
        <f>E$79+(E$85-E$79)*2/6</f>
        <v>-1.5103566666666668</v>
      </c>
      <c r="F81" s="16">
        <f t="shared" ref="F81:G81" si="5">F$79+(F$85-F$79)*2/6</f>
        <v>-1.0627333333333333</v>
      </c>
      <c r="G81" s="16">
        <f t="shared" si="5"/>
        <v>2.0193666666666665</v>
      </c>
      <c r="H81" s="8">
        <f t="shared" si="2"/>
        <v>0.57832556469683449</v>
      </c>
      <c r="I81" s="9">
        <f t="shared" si="3"/>
        <v>1.6909754570570534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0.82170849999999995</v>
      </c>
      <c r="E82" s="16">
        <f>E$79+(E$85-E$79)*3/6</f>
        <v>-1.5110399999999999</v>
      </c>
      <c r="F82" s="16">
        <f t="shared" ref="F82:G82" si="6">F$79+(F$85-F$79)*3/6</f>
        <v>-1.063205</v>
      </c>
      <c r="G82" s="16">
        <f t="shared" si="6"/>
        <v>2.0202749999999998</v>
      </c>
      <c r="H82" s="8">
        <f t="shared" si="2"/>
        <v>0.57832556469683449</v>
      </c>
      <c r="I82" s="9">
        <f t="shared" si="3"/>
        <v>1.6917360764130365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0.82195966666666664</v>
      </c>
      <c r="E83" s="16">
        <f>E$79+(E$85-E$79)*4/6</f>
        <v>-1.5117233333333333</v>
      </c>
      <c r="F83" s="16">
        <f t="shared" ref="F83:G83" si="7">F$79+(F$85-F$79)*4/6</f>
        <v>-1.0636766666666666</v>
      </c>
      <c r="G83" s="16">
        <f t="shared" si="7"/>
        <v>2.0211833333333336</v>
      </c>
      <c r="H83" s="8">
        <f t="shared" si="2"/>
        <v>0.57832556469683449</v>
      </c>
      <c r="I83" s="9">
        <f t="shared" si="3"/>
        <v>1.6924966957690197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0.82221083333333334</v>
      </c>
      <c r="E84" s="16">
        <f>E$79+(E$85-E$79)*5/6</f>
        <v>-1.5124066666666667</v>
      </c>
      <c r="F84" s="16">
        <f t="shared" ref="F84:G84" si="8">F$79+(F$85-F$79)*5/6</f>
        <v>-1.0641483333333333</v>
      </c>
      <c r="G84" s="16">
        <f t="shared" si="8"/>
        <v>2.0220916666666668</v>
      </c>
      <c r="H84" s="8">
        <f t="shared" si="2"/>
        <v>0.57832556469717555</v>
      </c>
      <c r="I84" s="9">
        <f t="shared" si="3"/>
        <v>1.6932573151246257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0.82246200000000003</v>
      </c>
      <c r="E85" s="6">
        <v>-1.51309</v>
      </c>
      <c r="F85" s="6">
        <v>-1.0646199999999999</v>
      </c>
      <c r="G85" s="6">
        <v>2.0230000000000001</v>
      </c>
      <c r="H85" s="8">
        <f t="shared" si="2"/>
        <v>0.34881630373478689</v>
      </c>
      <c r="I85" s="9">
        <f t="shared" si="3"/>
        <v>1.9011707756784637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0.82215800000000006</v>
      </c>
      <c r="E86" s="6">
        <v>-1.5131300000000001</v>
      </c>
      <c r="F86" s="6">
        <v>-1.0626800000000001</v>
      </c>
      <c r="G86" s="6">
        <v>2.02183</v>
      </c>
      <c r="H86" s="8">
        <f t="shared" si="2"/>
        <v>0.11875269800656096</v>
      </c>
      <c r="I86" s="9">
        <f t="shared" si="3"/>
        <v>2.0075906168627977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0.82143900000000003</v>
      </c>
      <c r="E87" s="6">
        <v>-1.51187</v>
      </c>
      <c r="F87" s="6">
        <v>-1.05935</v>
      </c>
      <c r="G87" s="6">
        <v>2.01817</v>
      </c>
      <c r="H87" s="8">
        <f t="shared" si="2"/>
        <v>-1.5984926945997957E-2</v>
      </c>
      <c r="I87" s="9">
        <f t="shared" si="3"/>
        <v>2.0179121662206705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0.81582200000000005</v>
      </c>
      <c r="E88" s="6">
        <v>-1.50237</v>
      </c>
      <c r="F88" s="6">
        <v>-1.0463499999999999</v>
      </c>
      <c r="G88" s="6">
        <v>1.9995700000000001</v>
      </c>
      <c r="H88" s="8">
        <f t="shared" si="2"/>
        <v>8.2930085062673742E-2</v>
      </c>
      <c r="I88" s="9">
        <f t="shared" si="3"/>
        <v>1.9926980194329957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0.816743</v>
      </c>
      <c r="E89" s="6">
        <v>-1.5038199999999999</v>
      </c>
      <c r="F89" s="6">
        <v>-1.0497399999999999</v>
      </c>
      <c r="G89" s="6">
        <v>2.00223</v>
      </c>
      <c r="H89" s="8">
        <f t="shared" si="2"/>
        <v>0.25369792029383542</v>
      </c>
      <c r="I89" s="9">
        <f t="shared" si="3"/>
        <v>1.9381404576085535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0.81751600000000002</v>
      </c>
      <c r="E90" s="6">
        <v>-1.50603</v>
      </c>
      <c r="F90" s="6">
        <v>-1.0470600000000001</v>
      </c>
      <c r="G90" s="6">
        <v>2.0025900000000001</v>
      </c>
      <c r="H90" s="8">
        <f t="shared" si="2"/>
        <v>0.17802738739004065</v>
      </c>
      <c r="I90" s="9">
        <f t="shared" si="3"/>
        <v>1.9709389336545931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0.81842499999999996</v>
      </c>
      <c r="E91" s="6">
        <v>-1.5080800000000001</v>
      </c>
      <c r="F91" s="6">
        <v>-1.04948</v>
      </c>
      <c r="G91" s="6">
        <v>2.00515</v>
      </c>
      <c r="H91" s="8">
        <f t="shared" si="2"/>
        <v>0.18155028660057604</v>
      </c>
      <c r="I91" s="9">
        <f t="shared" si="3"/>
        <v>1.9721952865047072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0.81879599999999997</v>
      </c>
      <c r="E92" s="6">
        <v>-1.5099800000000001</v>
      </c>
      <c r="F92" s="6">
        <v>-1.0501100000000001</v>
      </c>
      <c r="G92" s="6">
        <v>2.0067699999999999</v>
      </c>
      <c r="H92" s="8">
        <f t="shared" si="2"/>
        <v>0.18292728812123582</v>
      </c>
      <c r="I92" s="9">
        <f t="shared" si="3"/>
        <v>1.9732878595259484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0.81993000000000005</v>
      </c>
      <c r="E93" s="6">
        <v>-1.5114799999999999</v>
      </c>
      <c r="F93" s="6">
        <v>-1.0521</v>
      </c>
      <c r="G93" s="6">
        <v>2.0093200000000002</v>
      </c>
      <c r="H93" s="8">
        <f t="shared" si="2"/>
        <v>0.10055507752452053</v>
      </c>
      <c r="I93" s="9">
        <f t="shared" si="3"/>
        <v>1.9991701143397409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0.81998300000000002</v>
      </c>
      <c r="E94" s="6">
        <v>-1.5122500000000001</v>
      </c>
      <c r="F94" s="6">
        <v>-1.05149</v>
      </c>
      <c r="G94" s="6">
        <v>2.0091100000000002</v>
      </c>
      <c r="H94" s="8">
        <f t="shared" si="2"/>
        <v>5.9701032575937729E-2</v>
      </c>
      <c r="I94" s="9">
        <f t="shared" si="3"/>
        <v>2.0055306150482695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0.81986599999999998</v>
      </c>
      <c r="E95" s="6">
        <v>-1.51237</v>
      </c>
      <c r="F95" s="6">
        <v>-1.0508999999999999</v>
      </c>
      <c r="G95" s="6">
        <v>2.0085999999999999</v>
      </c>
      <c r="H95" s="8">
        <f t="shared" si="2"/>
        <v>3.0759757482304195E-2</v>
      </c>
      <c r="I95" s="9">
        <f t="shared" si="3"/>
        <v>2.0076498437405146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0.81949700000000003</v>
      </c>
      <c r="E96" s="6">
        <v>-1.5136000000000001</v>
      </c>
      <c r="F96" s="6">
        <v>-1.0482</v>
      </c>
      <c r="G96" s="6">
        <v>2.0076700000000001</v>
      </c>
      <c r="H96" s="8">
        <f t="shared" si="2"/>
        <v>-3.292967070283126E-2</v>
      </c>
      <c r="I96" s="9">
        <f t="shared" si="3"/>
        <v>2.0065815766136725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0.81913199999999997</v>
      </c>
      <c r="E97" s="6">
        <v>-1.5115799999999999</v>
      </c>
      <c r="F97" s="6">
        <v>-1.0454399999999999</v>
      </c>
      <c r="G97" s="6">
        <v>2.0036299999999998</v>
      </c>
      <c r="H97" s="8">
        <f t="shared" si="2"/>
        <v>2.0099469720057828E-2</v>
      </c>
      <c r="I97" s="9">
        <f t="shared" si="3"/>
        <v>2.0032252917025857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0.81940500000000005</v>
      </c>
      <c r="E98" s="6">
        <v>-1.51187</v>
      </c>
      <c r="F98" s="6">
        <v>-1.04636</v>
      </c>
      <c r="G98" s="6">
        <v>2.0042300000000002</v>
      </c>
      <c r="H98" s="8">
        <f>ATAN2(B98-B97,C98-C97)+PI()/2</f>
        <v>7.9771674962658246E-2</v>
      </c>
      <c r="I98" s="9">
        <f t="shared" si="3"/>
        <v>1.9978564019808582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0.40799299999999999</v>
      </c>
      <c r="E2" s="6">
        <v>-0.23580499999999999</v>
      </c>
      <c r="F2" s="6">
        <v>0.34933199999999998</v>
      </c>
      <c r="G2" s="6">
        <v>0.44018600000000002</v>
      </c>
      <c r="H2" s="8">
        <f>ATAN2(B3-B2,C3-C2)+PI()/2</f>
        <v>0.64583865146380204</v>
      </c>
      <c r="I2" s="9">
        <f>G2*COS(H2)</f>
        <v>0.35153046633875129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0.44028899999999999</v>
      </c>
      <c r="E3" s="6">
        <v>-0.271818</v>
      </c>
      <c r="F3" s="6">
        <v>0.41373300000000002</v>
      </c>
      <c r="G3" s="6">
        <v>0.51188</v>
      </c>
      <c r="H3" s="8">
        <f>ATAN2(B4-B2,C4-C2)+PI()/2</f>
        <v>0.49270167943100174</v>
      </c>
      <c r="I3" s="9">
        <f>G3*COS(H3)</f>
        <v>0.45099605082391803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0.43316700000000002</v>
      </c>
      <c r="E4" s="6">
        <v>-0.26765299999999997</v>
      </c>
      <c r="F4" s="6">
        <v>0.40282099999999998</v>
      </c>
      <c r="G4" s="6">
        <v>0.498334</v>
      </c>
      <c r="H4" s="8">
        <f t="shared" ref="H4:H67" si="0">ATAN2(B5-B3,C5-C3)+PI()/2</f>
        <v>0.32613391391901958</v>
      </c>
      <c r="I4" s="9">
        <f>G4*COS(H4)</f>
        <v>0.47206584240587707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0.41067100000000001</v>
      </c>
      <c r="E5" s="6">
        <v>-0.24695800000000001</v>
      </c>
      <c r="F5" s="6">
        <v>0.35222599999999998</v>
      </c>
      <c r="G5" s="6">
        <v>0.442693</v>
      </c>
      <c r="H5" s="8">
        <f t="shared" si="0"/>
        <v>0.39832863944177288</v>
      </c>
      <c r="I5" s="9">
        <f t="shared" ref="I5:I68" si="1">G5*COS(H5)</f>
        <v>0.40803481545745407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0.51508799999999999</v>
      </c>
      <c r="E6" s="6">
        <v>-0.33493000000000001</v>
      </c>
      <c r="F6" s="6">
        <v>0.58568299999999995</v>
      </c>
      <c r="G6" s="6">
        <v>0.69484900000000005</v>
      </c>
      <c r="H6" s="8">
        <f t="shared" si="0"/>
        <v>0.47816008103679386</v>
      </c>
      <c r="I6" s="9">
        <f t="shared" si="1"/>
        <v>0.61691686044504657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0.54338699999999995</v>
      </c>
      <c r="E7" s="6">
        <v>-0.36100300000000002</v>
      </c>
      <c r="F7" s="6">
        <v>0.65652500000000003</v>
      </c>
      <c r="G7" s="6">
        <v>0.77274200000000004</v>
      </c>
      <c r="H7" s="8">
        <f t="shared" si="0"/>
        <v>0.53724056494798966</v>
      </c>
      <c r="I7" s="9">
        <f t="shared" si="1"/>
        <v>0.66388130537177992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0.54172900000000002</v>
      </c>
      <c r="E8" s="6">
        <v>-0.37028899999999998</v>
      </c>
      <c r="F8" s="6">
        <v>0.65224499999999996</v>
      </c>
      <c r="G8" s="6">
        <v>0.77007599999999998</v>
      </c>
      <c r="H8" s="8">
        <f t="shared" si="0"/>
        <v>0.44007908293679088</v>
      </c>
      <c r="I8" s="9">
        <f t="shared" si="1"/>
        <v>0.69670159996835224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0.54379900000000003</v>
      </c>
      <c r="E9" s="6">
        <v>-0.37117899999999998</v>
      </c>
      <c r="F9" s="6">
        <v>0.65980799999999995</v>
      </c>
      <c r="G9" s="6">
        <v>0.77588400000000002</v>
      </c>
      <c r="H9" s="8">
        <f t="shared" si="0"/>
        <v>1.1899297688959587E-2</v>
      </c>
      <c r="I9" s="9">
        <f t="shared" si="1"/>
        <v>0.77582907066578022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0.544211</v>
      </c>
      <c r="E10" s="6">
        <v>-0.37088700000000002</v>
      </c>
      <c r="F10" s="6">
        <v>0.66059199999999996</v>
      </c>
      <c r="G10" s="6">
        <v>0.77607999999999999</v>
      </c>
      <c r="H10" s="8">
        <f t="shared" si="0"/>
        <v>-0.30844045935181463</v>
      </c>
      <c r="I10" s="9">
        <f t="shared" si="1"/>
        <v>0.73945535907860738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0.54471099999999995</v>
      </c>
      <c r="E11" s="6">
        <v>-0.37089299999999997</v>
      </c>
      <c r="F11" s="6">
        <v>0.66050900000000001</v>
      </c>
      <c r="G11" s="6">
        <v>0.77583100000000005</v>
      </c>
      <c r="H11" s="8">
        <f t="shared" si="0"/>
        <v>-0.14450163278242845</v>
      </c>
      <c r="I11" s="9">
        <f t="shared" si="1"/>
        <v>0.76774512893653846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0.545103</v>
      </c>
      <c r="E12" s="6">
        <v>-0.37141800000000003</v>
      </c>
      <c r="F12" s="6">
        <v>0.66098900000000005</v>
      </c>
      <c r="G12" s="6">
        <v>0.77650600000000003</v>
      </c>
      <c r="H12" s="8">
        <f t="shared" si="0"/>
        <v>8.8468688830714015E-3</v>
      </c>
      <c r="I12" s="9">
        <f t="shared" si="1"/>
        <v>0.77647561276607535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0.54514300000000004</v>
      </c>
      <c r="E13" s="6">
        <v>-0.37171199999999999</v>
      </c>
      <c r="F13" s="6">
        <v>0.66103400000000001</v>
      </c>
      <c r="G13" s="6">
        <v>0.77666100000000005</v>
      </c>
      <c r="H13" s="8">
        <f t="shared" si="0"/>
        <v>1.7234315207566908E-2</v>
      </c>
      <c r="I13" s="9">
        <f t="shared" si="1"/>
        <v>0.77654566030044081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0.54534300000000002</v>
      </c>
      <c r="E14" s="6">
        <v>-0.37196099999999999</v>
      </c>
      <c r="F14" s="6">
        <v>0.66123100000000001</v>
      </c>
      <c r="G14" s="6">
        <v>0.77687799999999996</v>
      </c>
      <c r="H14" s="8">
        <f t="shared" si="0"/>
        <v>7.089488986674497E-2</v>
      </c>
      <c r="I14" s="9">
        <f t="shared" si="1"/>
        <v>0.77492648998651237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0.54569599999999996</v>
      </c>
      <c r="E15" s="6">
        <v>-0.37242599999999998</v>
      </c>
      <c r="F15" s="6">
        <v>0.66210400000000003</v>
      </c>
      <c r="G15" s="6">
        <v>0.77784299999999995</v>
      </c>
      <c r="H15" s="8">
        <f t="shared" si="0"/>
        <v>0.17073008933967149</v>
      </c>
      <c r="I15" s="9">
        <f t="shared" si="1"/>
        <v>0.76653392974695667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0.54625900000000005</v>
      </c>
      <c r="E16" s="6">
        <v>-0.37278600000000001</v>
      </c>
      <c r="F16" s="6">
        <v>0.66355299999999995</v>
      </c>
      <c r="G16" s="6">
        <v>0.77929599999999999</v>
      </c>
      <c r="H16" s="8">
        <f t="shared" si="0"/>
        <v>0.15687228725826019</v>
      </c>
      <c r="I16" s="9">
        <f t="shared" si="1"/>
        <v>0.76972683374840978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0.54657999999999995</v>
      </c>
      <c r="E17" s="6">
        <v>-0.37312099999999998</v>
      </c>
      <c r="F17" s="6">
        <v>0.66435699999999998</v>
      </c>
      <c r="G17" s="6">
        <v>0.78015699999999999</v>
      </c>
      <c r="H17" s="8">
        <f t="shared" si="0"/>
        <v>-1.0443563262632072E-2</v>
      </c>
      <c r="I17" s="9">
        <f t="shared" si="1"/>
        <v>0.78011445529953982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0.54670799999999997</v>
      </c>
      <c r="E18" s="6">
        <v>-0.37350100000000003</v>
      </c>
      <c r="F18" s="6">
        <v>0.66450200000000004</v>
      </c>
      <c r="G18" s="6">
        <v>0.78043700000000005</v>
      </c>
      <c r="H18" s="8">
        <f t="shared" si="0"/>
        <v>-3.24601674530689E-2</v>
      </c>
      <c r="I18" s="9">
        <f t="shared" si="1"/>
        <v>0.780025877511625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0.54713100000000003</v>
      </c>
      <c r="E19" s="6">
        <v>-0.37404900000000002</v>
      </c>
      <c r="F19" s="6">
        <v>0.66555699999999995</v>
      </c>
      <c r="G19" s="6">
        <v>0.78166000000000002</v>
      </c>
      <c r="H19" s="8">
        <f t="shared" si="0"/>
        <v>7.5606023141288947E-2</v>
      </c>
      <c r="I19" s="9">
        <f t="shared" si="1"/>
        <v>0.77942697392777116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0.54756099999999996</v>
      </c>
      <c r="E20" s="6">
        <v>-0.37433100000000002</v>
      </c>
      <c r="F20" s="6">
        <v>0.66649099999999994</v>
      </c>
      <c r="G20" s="6">
        <v>0.78263300000000002</v>
      </c>
      <c r="H20" s="8">
        <f t="shared" si="0"/>
        <v>7.3739143641462279E-2</v>
      </c>
      <c r="I20" s="9">
        <f t="shared" si="1"/>
        <v>0.78050619563668133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0.547844</v>
      </c>
      <c r="E21" s="6">
        <v>-0.37462299999999998</v>
      </c>
      <c r="F21" s="6">
        <v>0.667157</v>
      </c>
      <c r="G21" s="6">
        <v>0.78337800000000002</v>
      </c>
      <c r="H21" s="8">
        <f t="shared" si="0"/>
        <v>2.7692039665765389E-2</v>
      </c>
      <c r="I21" s="9">
        <f t="shared" si="1"/>
        <v>0.78307765285235131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0.54823200000000005</v>
      </c>
      <c r="E22" s="6">
        <v>-0.374919</v>
      </c>
      <c r="F22" s="6">
        <v>0.66808400000000001</v>
      </c>
      <c r="G22" s="6">
        <v>0.784385</v>
      </c>
      <c r="H22" s="8">
        <f t="shared" si="0"/>
        <v>-3.8442214865335167E-3</v>
      </c>
      <c r="I22" s="9">
        <f t="shared" si="1"/>
        <v>0.78437920417114082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0.548427</v>
      </c>
      <c r="E23" s="6">
        <v>-0.37530999999999998</v>
      </c>
      <c r="F23" s="6">
        <v>0.66840100000000002</v>
      </c>
      <c r="G23" s="6">
        <v>0.78483499999999995</v>
      </c>
      <c r="H23" s="8">
        <f t="shared" si="0"/>
        <v>-3.2563383724333317E-3</v>
      </c>
      <c r="I23" s="9">
        <f t="shared" si="1"/>
        <v>0.78483083891069405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0.54880099999999998</v>
      </c>
      <c r="E24" s="6">
        <v>-0.37566300000000002</v>
      </c>
      <c r="F24" s="6">
        <v>0.66930999999999996</v>
      </c>
      <c r="G24" s="6">
        <v>0.78588100000000005</v>
      </c>
      <c r="H24" s="8">
        <f t="shared" si="0"/>
        <v>6.3761901577442881E-2</v>
      </c>
      <c r="I24" s="9">
        <f t="shared" si="1"/>
        <v>0.7842840100930909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0.54920999999999998</v>
      </c>
      <c r="E25" s="6">
        <v>-0.37594</v>
      </c>
      <c r="F25" s="6">
        <v>0.67032999999999998</v>
      </c>
      <c r="G25" s="6">
        <v>0.78700099999999995</v>
      </c>
      <c r="H25" s="8">
        <f t="shared" si="0"/>
        <v>0.10395186670731982</v>
      </c>
      <c r="I25" s="9">
        <f t="shared" si="1"/>
        <v>0.78275266498929275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0.54979699999999998</v>
      </c>
      <c r="E26" s="6">
        <v>-0.37609399999999998</v>
      </c>
      <c r="F26" s="6">
        <v>0.67186999999999997</v>
      </c>
      <c r="G26" s="6">
        <v>0.78865600000000002</v>
      </c>
      <c r="H26" s="8">
        <f t="shared" si="0"/>
        <v>9.4739903445515417E-2</v>
      </c>
      <c r="I26" s="9">
        <f t="shared" si="1"/>
        <v>0.7851192966992312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0.55035400000000001</v>
      </c>
      <c r="E27" s="6">
        <v>-0.37630799999999998</v>
      </c>
      <c r="F27" s="6">
        <v>0.67320599999999997</v>
      </c>
      <c r="G27" s="6">
        <v>0.79013100000000003</v>
      </c>
      <c r="H27" s="8">
        <f t="shared" si="0"/>
        <v>6.8370894070286292E-2</v>
      </c>
      <c r="I27" s="9">
        <f t="shared" si="1"/>
        <v>0.78828495434044843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0.55093599999999998</v>
      </c>
      <c r="E28" s="6">
        <v>-0.37657000000000002</v>
      </c>
      <c r="F28" s="6">
        <v>0.67453300000000005</v>
      </c>
      <c r="G28" s="6">
        <v>0.79161899999999996</v>
      </c>
      <c r="H28" s="8">
        <f t="shared" si="0"/>
        <v>7.3647826475374822E-2</v>
      </c>
      <c r="I28" s="9">
        <f t="shared" si="1"/>
        <v>0.78947309855498504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0.55142100000000005</v>
      </c>
      <c r="E29" s="6">
        <v>-0.37680200000000003</v>
      </c>
      <c r="F29" s="6">
        <v>0.67565299999999995</v>
      </c>
      <c r="G29" s="6">
        <v>0.79285399999999995</v>
      </c>
      <c r="H29" s="8">
        <f t="shared" si="0"/>
        <v>4.011007495458907E-2</v>
      </c>
      <c r="I29" s="9">
        <f t="shared" si="1"/>
        <v>0.79221630656324571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0.55180399999999996</v>
      </c>
      <c r="E30" s="6">
        <v>-0.37721300000000002</v>
      </c>
      <c r="F30" s="6">
        <v>0.67664800000000003</v>
      </c>
      <c r="G30" s="6">
        <v>0.79397099999999998</v>
      </c>
      <c r="H30" s="8">
        <f t="shared" si="0"/>
        <v>1.3455087252708164E-2</v>
      </c>
      <c r="I30" s="9">
        <f t="shared" si="1"/>
        <v>0.79389913107826715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0.55220800000000003</v>
      </c>
      <c r="E31" s="6">
        <v>-0.377556</v>
      </c>
      <c r="F31" s="6">
        <v>0.67752900000000005</v>
      </c>
      <c r="G31" s="6">
        <v>0.79497499999999999</v>
      </c>
      <c r="H31" s="8">
        <f t="shared" si="0"/>
        <v>2.339392079172109E-2</v>
      </c>
      <c r="I31" s="9">
        <f t="shared" si="1"/>
        <v>0.79475747473855796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0.55245500000000003</v>
      </c>
      <c r="E32" s="6">
        <v>-0.37819199999999997</v>
      </c>
      <c r="F32" s="6">
        <v>0.67797799999999997</v>
      </c>
      <c r="G32" s="6">
        <v>0.79552100000000003</v>
      </c>
      <c r="H32" s="8">
        <f t="shared" si="0"/>
        <v>9.3235757386005425E-3</v>
      </c>
      <c r="I32" s="9">
        <f t="shared" si="1"/>
        <v>0.79548642330229646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0.55258200000000002</v>
      </c>
      <c r="E33" s="6">
        <v>-0.37877</v>
      </c>
      <c r="F33" s="6">
        <v>0.67804200000000003</v>
      </c>
      <c r="G33" s="6">
        <v>0.79567100000000002</v>
      </c>
      <c r="H33" s="8">
        <f t="shared" si="0"/>
        <v>1.6942737507183558E-2</v>
      </c>
      <c r="I33" s="9">
        <f t="shared" si="1"/>
        <v>0.79555680152360619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0.55286900000000005</v>
      </c>
      <c r="E34" s="6">
        <v>-0.379384</v>
      </c>
      <c r="F34" s="6">
        <v>0.67852599999999996</v>
      </c>
      <c r="G34" s="6">
        <v>0.79627499999999996</v>
      </c>
      <c r="H34" s="8">
        <f t="shared" si="0"/>
        <v>7.8198335993322488E-3</v>
      </c>
      <c r="I34" s="9">
        <f t="shared" si="1"/>
        <v>0.79625065409655194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0.55316200000000004</v>
      </c>
      <c r="E35" s="6">
        <v>-0.37996999999999997</v>
      </c>
      <c r="F35" s="6">
        <v>0.67890499999999998</v>
      </c>
      <c r="G35" s="6">
        <v>0.79683999999999999</v>
      </c>
      <c r="H35" s="8">
        <f t="shared" si="0"/>
        <v>-9.3320269366595987E-2</v>
      </c>
      <c r="I35" s="9">
        <f t="shared" si="1"/>
        <v>0.79337280794904597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0.55343900000000001</v>
      </c>
      <c r="E36" s="6">
        <v>-0.380436</v>
      </c>
      <c r="F36" s="6">
        <v>0.67935400000000001</v>
      </c>
      <c r="G36" s="6">
        <v>0.79759000000000002</v>
      </c>
      <c r="H36" s="8">
        <f t="shared" si="0"/>
        <v>-0.11104174695161673</v>
      </c>
      <c r="I36" s="9">
        <f t="shared" si="1"/>
        <v>0.79267780065688276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0.55376899999999996</v>
      </c>
      <c r="E37" s="6">
        <v>-0.38085599999999997</v>
      </c>
      <c r="F37" s="6">
        <v>0.67993599999999998</v>
      </c>
      <c r="G37" s="6">
        <v>0.79843399999999998</v>
      </c>
      <c r="H37" s="8">
        <f t="shared" si="0"/>
        <v>6.1101910559001382E-2</v>
      </c>
      <c r="I37" s="9">
        <f t="shared" si="1"/>
        <v>0.79694400954946409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0.55410199999999998</v>
      </c>
      <c r="E38" s="6">
        <v>-0.38131500000000002</v>
      </c>
      <c r="F38" s="6">
        <v>0.68051899999999999</v>
      </c>
      <c r="G38" s="6">
        <v>0.79910400000000004</v>
      </c>
      <c r="H38" s="8">
        <f t="shared" si="0"/>
        <v>0.11689994806118809</v>
      </c>
      <c r="I38" s="9">
        <f t="shared" si="1"/>
        <v>0.79365009819364662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0.55421399999999998</v>
      </c>
      <c r="E39" s="6">
        <v>-0.38194</v>
      </c>
      <c r="F39" s="6">
        <v>0.68069900000000005</v>
      </c>
      <c r="G39" s="6">
        <v>0.79926299999999995</v>
      </c>
      <c r="H39" s="8">
        <f t="shared" si="0"/>
        <v>-6.141035783880211E-2</v>
      </c>
      <c r="I39" s="9">
        <f t="shared" si="1"/>
        <v>0.79775637045581804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0.55440100000000003</v>
      </c>
      <c r="E40" s="6">
        <v>-0.38249100000000003</v>
      </c>
      <c r="F40" s="6">
        <v>0.68097099999999999</v>
      </c>
      <c r="G40" s="6">
        <v>0.799705</v>
      </c>
      <c r="H40" s="8">
        <f t="shared" si="0"/>
        <v>-0.16561887664543207</v>
      </c>
      <c r="I40" s="9">
        <f t="shared" si="1"/>
        <v>0.78876224824263719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0.55448299999999995</v>
      </c>
      <c r="E41" s="6">
        <v>-0.38294899999999998</v>
      </c>
      <c r="F41" s="6">
        <v>0.68080499999999999</v>
      </c>
      <c r="G41" s="6">
        <v>0.79966499999999996</v>
      </c>
      <c r="H41" s="8">
        <f t="shared" si="0"/>
        <v>-0.23464759844145444</v>
      </c>
      <c r="I41" s="9">
        <f t="shared" si="1"/>
        <v>0.77775124836786491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0.55408100000000005</v>
      </c>
      <c r="E42" s="6">
        <v>-0.38288</v>
      </c>
      <c r="F42" s="6">
        <v>0.679257</v>
      </c>
      <c r="G42" s="6">
        <v>0.79805800000000005</v>
      </c>
      <c r="H42" s="8">
        <f t="shared" si="0"/>
        <v>-0.3862813670326346</v>
      </c>
      <c r="I42" s="9">
        <f t="shared" si="1"/>
        <v>0.7392542477499715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0.55301999999999996</v>
      </c>
      <c r="E43" s="6">
        <v>-0.38222600000000001</v>
      </c>
      <c r="F43" s="6">
        <v>0.67583099999999996</v>
      </c>
      <c r="G43" s="6">
        <v>0.79445600000000005</v>
      </c>
      <c r="H43" s="8">
        <f t="shared" si="0"/>
        <v>-0.15288288835364483</v>
      </c>
      <c r="I43" s="9">
        <f t="shared" si="1"/>
        <v>0.78518958932857841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0.55288599999999999</v>
      </c>
      <c r="E44" s="6">
        <v>-0.38235599999999997</v>
      </c>
      <c r="F44" s="6">
        <v>0.67509300000000005</v>
      </c>
      <c r="G44" s="6">
        <v>0.79362999999999995</v>
      </c>
      <c r="H44" s="8">
        <f t="shared" si="0"/>
        <v>0.16953464686294661</v>
      </c>
      <c r="I44" s="9">
        <f t="shared" si="1"/>
        <v>0.78225203598956061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0.55260699999999996</v>
      </c>
      <c r="E45" s="6">
        <v>-0.38229800000000003</v>
      </c>
      <c r="F45" s="6">
        <v>0.67419700000000005</v>
      </c>
      <c r="G45" s="6">
        <v>0.79266800000000004</v>
      </c>
      <c r="H45" s="8">
        <f t="shared" si="0"/>
        <v>0.24998370204564058</v>
      </c>
      <c r="I45" s="9">
        <f t="shared" si="1"/>
        <v>0.76802906756934719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0.55271999999999999</v>
      </c>
      <c r="E46" s="6">
        <v>-0.38238100000000003</v>
      </c>
      <c r="F46" s="6">
        <v>0.67431600000000003</v>
      </c>
      <c r="G46" s="6">
        <v>0.792771</v>
      </c>
      <c r="H46" s="8">
        <f t="shared" si="0"/>
        <v>0.19439651643107903</v>
      </c>
      <c r="I46" s="9">
        <f t="shared" si="1"/>
        <v>0.77783870301974944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0.552311</v>
      </c>
      <c r="E47" s="6">
        <v>-0.38187700000000002</v>
      </c>
      <c r="F47" s="6">
        <v>0.67283499999999996</v>
      </c>
      <c r="G47" s="6">
        <v>0.79122199999999998</v>
      </c>
      <c r="H47" s="8">
        <f t="shared" si="0"/>
        <v>5.0559260815275175E-2</v>
      </c>
      <c r="I47" s="9">
        <f t="shared" si="1"/>
        <v>0.790210939194263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0.55120100000000005</v>
      </c>
      <c r="E48" s="6">
        <v>-0.38062099999999999</v>
      </c>
      <c r="F48" s="6">
        <v>0.66937800000000003</v>
      </c>
      <c r="G48" s="6">
        <v>0.78758799999999995</v>
      </c>
      <c r="H48" s="8">
        <f t="shared" si="0"/>
        <v>0.14433294685604814</v>
      </c>
      <c r="I48" s="9">
        <f t="shared" si="1"/>
        <v>0.77939871498866564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0.55133200000000004</v>
      </c>
      <c r="E49" s="6">
        <v>-0.380552</v>
      </c>
      <c r="F49" s="6">
        <v>0.66935100000000003</v>
      </c>
      <c r="G49" s="6">
        <v>0.78747999999999996</v>
      </c>
      <c r="H49" s="8">
        <f t="shared" si="0"/>
        <v>-4.3193263959617312E-2</v>
      </c>
      <c r="I49" s="9">
        <f t="shared" si="1"/>
        <v>0.7867455299986168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0.54705300000000001</v>
      </c>
      <c r="E50" s="6">
        <v>-0.37566100000000002</v>
      </c>
      <c r="F50" s="6">
        <v>0.65670300000000004</v>
      </c>
      <c r="G50" s="6">
        <v>0.77390000000000003</v>
      </c>
      <c r="H50" s="8">
        <f t="shared" si="0"/>
        <v>-0.45326477164237655</v>
      </c>
      <c r="I50" s="9">
        <f t="shared" si="1"/>
        <v>0.69575331379998451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0.53518100000000002</v>
      </c>
      <c r="E51" s="6">
        <v>-0.36256300000000002</v>
      </c>
      <c r="F51" s="6">
        <v>0.62388999999999994</v>
      </c>
      <c r="G51" s="6">
        <v>0.73860000000000003</v>
      </c>
      <c r="H51" s="8">
        <f t="shared" si="0"/>
        <v>-0.52775160136065047</v>
      </c>
      <c r="I51" s="9">
        <f t="shared" si="1"/>
        <v>0.63810721343887489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0.51897899999999997</v>
      </c>
      <c r="E52" s="6">
        <v>-0.34514400000000001</v>
      </c>
      <c r="F52" s="6">
        <v>0.58013000000000003</v>
      </c>
      <c r="G52" s="6">
        <v>0.69162199999999996</v>
      </c>
      <c r="H52" s="8">
        <f t="shared" si="0"/>
        <v>-0.17917641849214427</v>
      </c>
      <c r="I52" s="9">
        <f t="shared" si="1"/>
        <v>0.68054968822694029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0.51622199999999996</v>
      </c>
      <c r="E53" s="6">
        <v>-0.34240300000000001</v>
      </c>
      <c r="F53" s="6">
        <v>0.572461</v>
      </c>
      <c r="G53" s="6">
        <v>0.68354599999999999</v>
      </c>
      <c r="H53" s="8">
        <f t="shared" si="0"/>
        <v>0.16397294276243057</v>
      </c>
      <c r="I53" s="9">
        <f t="shared" si="1"/>
        <v>0.67437727733046005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0.51204899999999998</v>
      </c>
      <c r="E54" s="6">
        <v>-0.33837600000000001</v>
      </c>
      <c r="F54" s="6">
        <v>0.56184800000000001</v>
      </c>
      <c r="G54" s="6">
        <v>0.67220500000000005</v>
      </c>
      <c r="H54" s="8">
        <f t="shared" si="0"/>
        <v>0.32577834947432094</v>
      </c>
      <c r="I54" s="9">
        <f t="shared" si="1"/>
        <v>0.63684829792540065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0.51522699999999999</v>
      </c>
      <c r="E55" s="6">
        <v>-0.341721</v>
      </c>
      <c r="F55" s="6">
        <v>0.56992500000000001</v>
      </c>
      <c r="G55" s="6">
        <v>0.68090099999999998</v>
      </c>
      <c r="H55" s="8">
        <f t="shared" si="0"/>
        <v>0.39551746322075698</v>
      </c>
      <c r="I55" s="9">
        <f t="shared" si="1"/>
        <v>0.62833361574699065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0.51452699999999996</v>
      </c>
      <c r="E56" s="6">
        <v>-0.34108899999999998</v>
      </c>
      <c r="F56" s="6">
        <v>0.56787299999999996</v>
      </c>
      <c r="G56" s="6">
        <v>0.678786</v>
      </c>
      <c r="H56" s="8">
        <f t="shared" si="0"/>
        <v>0.34203152711501139</v>
      </c>
      <c r="I56" s="9">
        <f t="shared" si="1"/>
        <v>0.63946747876930954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0.51490800000000003</v>
      </c>
      <c r="E57" s="6">
        <v>-0.34153600000000001</v>
      </c>
      <c r="F57" s="6">
        <v>0.56880799999999998</v>
      </c>
      <c r="G57" s="6">
        <v>0.67980799999999997</v>
      </c>
      <c r="H57" s="8">
        <f t="shared" si="0"/>
        <v>0.2815479269795762</v>
      </c>
      <c r="I57" s="9">
        <f t="shared" si="1"/>
        <v>0.65304158565052894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0.509633</v>
      </c>
      <c r="E58" s="6">
        <v>-0.336254</v>
      </c>
      <c r="F58" s="6">
        <v>0.55537300000000001</v>
      </c>
      <c r="G58" s="6">
        <v>0.66541499999999998</v>
      </c>
      <c r="H58" s="8">
        <f t="shared" si="0"/>
        <v>0.22981732797626298</v>
      </c>
      <c r="I58" s="9">
        <f t="shared" si="1"/>
        <v>0.6479199247071582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0.50675199999999998</v>
      </c>
      <c r="E59" s="6">
        <v>-0.33337899999999998</v>
      </c>
      <c r="F59" s="6">
        <v>0.54798100000000005</v>
      </c>
      <c r="G59" s="6">
        <v>0.65750699999999995</v>
      </c>
      <c r="H59" s="8">
        <f t="shared" si="0"/>
        <v>0.25549272941669132</v>
      </c>
      <c r="I59" s="9">
        <f t="shared" si="1"/>
        <v>0.63616359261505606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0.503637</v>
      </c>
      <c r="E60" s="6">
        <v>-0.330258</v>
      </c>
      <c r="F60" s="6">
        <v>0.53991500000000003</v>
      </c>
      <c r="G60" s="6">
        <v>0.64889399999999997</v>
      </c>
      <c r="H60" s="8">
        <f t="shared" si="0"/>
        <v>0.297865915681504</v>
      </c>
      <c r="I60" s="9">
        <f t="shared" si="1"/>
        <v>0.62031993858648959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0.50443499999999997</v>
      </c>
      <c r="E61" s="6">
        <v>-0.33116899999999999</v>
      </c>
      <c r="F61" s="6">
        <v>0.54173300000000002</v>
      </c>
      <c r="G61" s="6">
        <v>0.65095000000000003</v>
      </c>
      <c r="H61" s="8">
        <f t="shared" si="0"/>
        <v>0.32208353887673113</v>
      </c>
      <c r="I61" s="9">
        <f t="shared" si="1"/>
        <v>0.61747681428708667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0.50396799999999997</v>
      </c>
      <c r="E62" s="6">
        <v>-0.33060699999999998</v>
      </c>
      <c r="F62" s="6">
        <v>0.53987399999999997</v>
      </c>
      <c r="G62" s="6">
        <v>0.64905100000000004</v>
      </c>
      <c r="H62" s="8">
        <f t="shared" si="0"/>
        <v>0.32337491652144879</v>
      </c>
      <c r="I62" s="9">
        <f t="shared" si="1"/>
        <v>0.61540963410106886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0.50503699999999996</v>
      </c>
      <c r="E63" s="6">
        <v>-0.33187100000000003</v>
      </c>
      <c r="F63" s="6">
        <v>0.54246300000000003</v>
      </c>
      <c r="G63" s="6">
        <v>0.65196699999999996</v>
      </c>
      <c r="H63" s="8">
        <f t="shared" si="0"/>
        <v>0.36619724917225982</v>
      </c>
      <c r="I63" s="9">
        <f t="shared" si="1"/>
        <v>0.60873880695457594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0.50644900000000004</v>
      </c>
      <c r="E64" s="6">
        <v>-0.33313599999999999</v>
      </c>
      <c r="F64" s="6">
        <v>0.54508500000000004</v>
      </c>
      <c r="G64" s="6">
        <v>0.65490499999999996</v>
      </c>
      <c r="H64" s="8">
        <f t="shared" si="0"/>
        <v>0.31938214528172493</v>
      </c>
      <c r="I64" s="9">
        <f t="shared" si="1"/>
        <v>0.62178618781394934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0.50005100000000002</v>
      </c>
      <c r="E65" s="6">
        <v>-0.32722899999999999</v>
      </c>
      <c r="F65" s="6">
        <v>0.53018600000000005</v>
      </c>
      <c r="G65" s="6">
        <v>0.63893</v>
      </c>
      <c r="H65" s="8">
        <f t="shared" si="0"/>
        <v>0.29565624309084648</v>
      </c>
      <c r="I65" s="9">
        <f t="shared" si="1"/>
        <v>0.6112075558661465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0.49795600000000001</v>
      </c>
      <c r="E66" s="6">
        <v>-0.325075</v>
      </c>
      <c r="F66" s="6">
        <v>0.52448399999999995</v>
      </c>
      <c r="G66" s="6">
        <v>0.63287000000000004</v>
      </c>
      <c r="H66" s="8">
        <f t="shared" si="0"/>
        <v>0.33919044350257543</v>
      </c>
      <c r="I66" s="9">
        <f t="shared" si="1"/>
        <v>0.59681180975800208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0.499303</v>
      </c>
      <c r="E67" s="6">
        <v>-0.32634200000000002</v>
      </c>
      <c r="F67" s="6">
        <v>0.52712800000000004</v>
      </c>
      <c r="G67" s="6">
        <v>0.635822</v>
      </c>
      <c r="H67" s="8">
        <f t="shared" si="0"/>
        <v>0.36541789327023677</v>
      </c>
      <c r="I67" s="9">
        <f t="shared" si="1"/>
        <v>0.59384154273842504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0.49923899999999999</v>
      </c>
      <c r="E68" s="6">
        <v>-0.32640000000000002</v>
      </c>
      <c r="F68" s="6">
        <v>0.52693500000000004</v>
      </c>
      <c r="G68" s="6">
        <v>0.63568599999999997</v>
      </c>
      <c r="H68" s="8">
        <f t="shared" ref="H68:H97" si="2">ATAN2(B69-B67,C69-C67)+PI()/2</f>
        <v>0.35149896591593865</v>
      </c>
      <c r="I68" s="9">
        <f t="shared" si="1"/>
        <v>0.59681867399954425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0.49960700000000002</v>
      </c>
      <c r="E69" s="6">
        <v>-0.32673400000000002</v>
      </c>
      <c r="F69" s="6">
        <v>0.52736300000000003</v>
      </c>
      <c r="G69" s="6">
        <v>0.63623200000000002</v>
      </c>
      <c r="H69" s="8">
        <f t="shared" si="2"/>
        <v>0.25993516054104715</v>
      </c>
      <c r="I69" s="9">
        <f t="shared" ref="I69:I98" si="3">G69*COS(H69)</f>
        <v>0.61485883260424634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0.49371300000000001</v>
      </c>
      <c r="E70" s="6">
        <v>-0.32139099999999998</v>
      </c>
      <c r="F70" s="6">
        <v>0.51331700000000002</v>
      </c>
      <c r="G70" s="6">
        <v>0.62133799999999995</v>
      </c>
      <c r="H70" s="8">
        <f t="shared" si="2"/>
        <v>0.28964055189062132</v>
      </c>
      <c r="I70" s="9">
        <f t="shared" si="3"/>
        <v>0.59545715887670569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0.495481</v>
      </c>
      <c r="E71" s="6">
        <v>-0.32301800000000003</v>
      </c>
      <c r="F71" s="6">
        <v>0.51690800000000003</v>
      </c>
      <c r="G71" s="6">
        <v>0.62531400000000004</v>
      </c>
      <c r="H71" s="8">
        <f t="shared" si="2"/>
        <v>0.37243820019035612</v>
      </c>
      <c r="I71" s="9">
        <f t="shared" si="3"/>
        <v>0.58244427581991176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0.49543999999999999</v>
      </c>
      <c r="E72" s="6">
        <v>-0.322959</v>
      </c>
      <c r="F72" s="6">
        <v>0.51651199999999997</v>
      </c>
      <c r="G72" s="6">
        <v>0.62495299999999998</v>
      </c>
      <c r="H72" s="8">
        <f t="shared" si="2"/>
        <v>0.31842568855012598</v>
      </c>
      <c r="I72" s="9">
        <f t="shared" si="3"/>
        <v>0.59353627977558565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0.49131200000000003</v>
      </c>
      <c r="E73" s="6">
        <v>-0.31879600000000002</v>
      </c>
      <c r="F73" s="6">
        <v>0.50576699999999997</v>
      </c>
      <c r="G73" s="6">
        <v>0.61347300000000005</v>
      </c>
      <c r="H73" s="8">
        <f t="shared" si="2"/>
        <v>0.33209178148136487</v>
      </c>
      <c r="I73" s="9">
        <f t="shared" si="3"/>
        <v>0.57995433650352923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0.49406</v>
      </c>
      <c r="E74" s="6">
        <v>-0.32242100000000001</v>
      </c>
      <c r="F74" s="6">
        <v>0.51430699999999996</v>
      </c>
      <c r="G74" s="6">
        <v>0.62288299999999996</v>
      </c>
      <c r="H74" s="8">
        <f t="shared" si="2"/>
        <v>0.33986917051206289</v>
      </c>
      <c r="I74" s="9">
        <f t="shared" si="3"/>
        <v>0.58725302565397419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0.48730000000000001</v>
      </c>
      <c r="E75" s="6">
        <v>-0.31629499999999999</v>
      </c>
      <c r="F75" s="6">
        <v>0.49918400000000002</v>
      </c>
      <c r="G75" s="6">
        <v>0.60666900000000001</v>
      </c>
      <c r="H75" s="8">
        <f t="shared" si="2"/>
        <v>0.32247187770185648</v>
      </c>
      <c r="I75" s="9">
        <f t="shared" si="3"/>
        <v>0.57539821533930668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0.49037199999999997</v>
      </c>
      <c r="E76" s="6">
        <v>-0.318189</v>
      </c>
      <c r="F76" s="6">
        <v>0.50287000000000004</v>
      </c>
      <c r="G76" s="6">
        <v>0.61077700000000001</v>
      </c>
      <c r="H76" s="8">
        <f t="shared" si="2"/>
        <v>0.39728182900857711</v>
      </c>
      <c r="I76" s="9">
        <f t="shared" si="3"/>
        <v>0.56320730260469853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0.49175799999999997</v>
      </c>
      <c r="E77" s="6">
        <v>-0.31966299999999997</v>
      </c>
      <c r="F77" s="6">
        <v>0.50673999999999997</v>
      </c>
      <c r="G77" s="6">
        <v>0.61504199999999998</v>
      </c>
      <c r="H77" s="8">
        <f t="shared" si="2"/>
        <v>0.48755686151026456</v>
      </c>
      <c r="I77" s="9">
        <f t="shared" si="3"/>
        <v>0.54337732362695301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0.50431000000000004</v>
      </c>
      <c r="E78" s="6">
        <v>-0.33127200000000001</v>
      </c>
      <c r="F78" s="6">
        <v>0.53591200000000005</v>
      </c>
      <c r="G78" s="6">
        <v>0.64658400000000005</v>
      </c>
      <c r="H78" s="8">
        <f t="shared" si="2"/>
        <v>0.4260952742513382</v>
      </c>
      <c r="I78" s="9">
        <f t="shared" si="3"/>
        <v>0.5887707147014869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0.50425399999999998</v>
      </c>
      <c r="E79" s="6">
        <v>-0.33119399999999999</v>
      </c>
      <c r="F79" s="6">
        <v>0.53552599999999995</v>
      </c>
      <c r="G79" s="6">
        <v>0.64632000000000001</v>
      </c>
      <c r="H79" s="8">
        <f t="shared" si="2"/>
        <v>0.45156671733476617</v>
      </c>
      <c r="I79" s="9">
        <f t="shared" si="3"/>
        <v>0.58153581068653426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0.53085300000000002</v>
      </c>
      <c r="E80" s="16">
        <f t="shared" ref="E80:G80" si="4">E$79+(E$85-E$79)*1/6</f>
        <v>-0.34357516666666665</v>
      </c>
      <c r="F80" s="16">
        <f t="shared" si="4"/>
        <v>0.61339666666666659</v>
      </c>
      <c r="G80" s="16">
        <f t="shared" si="4"/>
        <v>0.72669000000000006</v>
      </c>
      <c r="H80" s="8">
        <f t="shared" si="2"/>
        <v>0.57832556469683449</v>
      </c>
      <c r="I80" s="9">
        <f t="shared" si="3"/>
        <v>0.60851502363222321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0.55745199999999995</v>
      </c>
      <c r="E81" s="16">
        <f>E$79+(E$85-E$79)*2/6</f>
        <v>-0.35595633333333332</v>
      </c>
      <c r="F81" s="16">
        <f t="shared" ref="F81:G81" si="5">F$79+(F$85-F$79)*2/6</f>
        <v>0.69126733333333334</v>
      </c>
      <c r="G81" s="16">
        <f t="shared" si="5"/>
        <v>0.80706</v>
      </c>
      <c r="H81" s="8">
        <f t="shared" si="2"/>
        <v>0.57832556469683449</v>
      </c>
      <c r="I81" s="9">
        <f t="shared" si="3"/>
        <v>0.67581518250233519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0.58405099999999999</v>
      </c>
      <c r="E82" s="16">
        <f>E$79+(E$85-E$79)*3/6</f>
        <v>-0.36833749999999998</v>
      </c>
      <c r="F82" s="16">
        <f t="shared" ref="F82:G82" si="6">F$79+(F$85-F$79)*3/6</f>
        <v>0.76913799999999999</v>
      </c>
      <c r="G82" s="16">
        <f t="shared" si="6"/>
        <v>0.88743000000000005</v>
      </c>
      <c r="H82" s="8">
        <f t="shared" si="2"/>
        <v>0.57832556469683449</v>
      </c>
      <c r="I82" s="9">
        <f t="shared" si="3"/>
        <v>0.74311534137244739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0.61065000000000003</v>
      </c>
      <c r="E83" s="16">
        <f>E$79+(E$85-E$79)*4/6</f>
        <v>-0.38071866666666665</v>
      </c>
      <c r="F83" s="16">
        <f t="shared" ref="F83:G83" si="7">F$79+(F$85-F$79)*4/6</f>
        <v>0.84700866666666674</v>
      </c>
      <c r="G83" s="16">
        <f t="shared" si="7"/>
        <v>0.96779999999999999</v>
      </c>
      <c r="H83" s="8">
        <f t="shared" si="2"/>
        <v>0.57832556469683449</v>
      </c>
      <c r="I83" s="9">
        <f t="shared" si="3"/>
        <v>0.81041550024255948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0.63724899999999995</v>
      </c>
      <c r="E84" s="16">
        <f>E$79+(E$85-E$79)*5/6</f>
        <v>-0.39309983333333332</v>
      </c>
      <c r="F84" s="16">
        <f t="shared" ref="F84:G84" si="8">F$79+(F$85-F$79)*5/6</f>
        <v>0.92487933333333339</v>
      </c>
      <c r="G84" s="16">
        <f t="shared" si="8"/>
        <v>1.04817</v>
      </c>
      <c r="H84" s="8">
        <f t="shared" si="2"/>
        <v>0.57832556469717555</v>
      </c>
      <c r="I84" s="9">
        <f t="shared" si="3"/>
        <v>0.87771565911247629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0.66384799999999999</v>
      </c>
      <c r="E85" s="6">
        <v>-0.40548099999999998</v>
      </c>
      <c r="F85" s="6">
        <v>1.00275</v>
      </c>
      <c r="G85" s="6">
        <v>1.1285400000000001</v>
      </c>
      <c r="H85" s="8">
        <f t="shared" si="2"/>
        <v>0.34881630373478689</v>
      </c>
      <c r="I85" s="9">
        <f t="shared" si="3"/>
        <v>1.0605769981137783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0.67524799999999996</v>
      </c>
      <c r="E86" s="6">
        <v>-0.406943</v>
      </c>
      <c r="F86" s="6">
        <v>1.03979</v>
      </c>
      <c r="G86" s="6">
        <v>1.1658999999999999</v>
      </c>
      <c r="H86" s="8">
        <f t="shared" si="2"/>
        <v>0.11875269800656096</v>
      </c>
      <c r="I86" s="9">
        <f t="shared" si="3"/>
        <v>1.1576887770981417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0.68903700000000001</v>
      </c>
      <c r="E87" s="6">
        <v>-0.40984799999999999</v>
      </c>
      <c r="F87" s="6">
        <v>1.0855999999999999</v>
      </c>
      <c r="G87" s="6">
        <v>1.2124600000000001</v>
      </c>
      <c r="H87" s="8">
        <f t="shared" si="2"/>
        <v>-1.5984926945997957E-2</v>
      </c>
      <c r="I87" s="9">
        <f t="shared" si="3"/>
        <v>1.2123051006882049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0.68210000000000004</v>
      </c>
      <c r="E88" s="6">
        <v>-0.41230099999999997</v>
      </c>
      <c r="F88" s="6">
        <v>1.05844</v>
      </c>
      <c r="G88" s="6">
        <v>1.1871700000000001</v>
      </c>
      <c r="H88" s="8">
        <f t="shared" si="2"/>
        <v>8.2930085062673742E-2</v>
      </c>
      <c r="I88" s="9">
        <f t="shared" si="3"/>
        <v>1.1830900182190518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0.71144399999999997</v>
      </c>
      <c r="E89" s="6">
        <v>-0.414574</v>
      </c>
      <c r="F89" s="6">
        <v>1.1639600000000001</v>
      </c>
      <c r="G89" s="6">
        <v>1.29301</v>
      </c>
      <c r="H89" s="8">
        <f t="shared" si="2"/>
        <v>0.25369792029383542</v>
      </c>
      <c r="I89" s="9">
        <f t="shared" si="3"/>
        <v>1.2516219380852529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0.72637700000000005</v>
      </c>
      <c r="E90" s="6">
        <v>-0.41469</v>
      </c>
      <c r="F90" s="6">
        <v>1.2187300000000001</v>
      </c>
      <c r="G90" s="6">
        <v>1.3474999999999999</v>
      </c>
      <c r="H90" s="8">
        <f t="shared" si="2"/>
        <v>0.17802738739004065</v>
      </c>
      <c r="I90" s="9">
        <f t="shared" si="3"/>
        <v>1.3262026740868396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0.73613200000000001</v>
      </c>
      <c r="E91" s="6">
        <v>-0.41550999999999999</v>
      </c>
      <c r="F91" s="6">
        <v>1.25488</v>
      </c>
      <c r="G91" s="6">
        <v>1.3839600000000001</v>
      </c>
      <c r="H91" s="8">
        <f t="shared" si="2"/>
        <v>0.18155028660057604</v>
      </c>
      <c r="I91" s="9">
        <f t="shared" si="3"/>
        <v>1.3612145668458993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0.74595400000000001</v>
      </c>
      <c r="E92" s="6">
        <v>-0.41611799999999999</v>
      </c>
      <c r="F92" s="6">
        <v>1.29203</v>
      </c>
      <c r="G92" s="6">
        <v>1.4213800000000001</v>
      </c>
      <c r="H92" s="8">
        <f t="shared" si="2"/>
        <v>0.18292728812123582</v>
      </c>
      <c r="I92" s="9">
        <f t="shared" si="3"/>
        <v>1.3976648533578799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0.75573699999999999</v>
      </c>
      <c r="E93" s="6">
        <v>-0.41664299999999999</v>
      </c>
      <c r="F93" s="6">
        <v>1.3282799999999999</v>
      </c>
      <c r="G93" s="6">
        <v>1.45773</v>
      </c>
      <c r="H93" s="8">
        <f t="shared" si="2"/>
        <v>0.10055507752452053</v>
      </c>
      <c r="I93" s="9">
        <f t="shared" si="3"/>
        <v>1.4503664178809099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0.76002000000000003</v>
      </c>
      <c r="E94" s="6">
        <v>-0.41753400000000002</v>
      </c>
      <c r="F94" s="6">
        <v>1.3428100000000001</v>
      </c>
      <c r="G94" s="6">
        <v>1.47248</v>
      </c>
      <c r="H94" s="8">
        <f t="shared" si="2"/>
        <v>5.9701032575937729E-2</v>
      </c>
      <c r="I94" s="9">
        <f t="shared" si="3"/>
        <v>1.469856662923521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0.76488500000000004</v>
      </c>
      <c r="E95" s="6">
        <v>-0.41854000000000002</v>
      </c>
      <c r="F95" s="6">
        <v>1.36104</v>
      </c>
      <c r="G95" s="6">
        <v>1.4910399999999999</v>
      </c>
      <c r="H95" s="8">
        <f t="shared" si="2"/>
        <v>3.0759757482304195E-2</v>
      </c>
      <c r="I95" s="9">
        <f t="shared" si="3"/>
        <v>1.490334672414048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0.76610900000000004</v>
      </c>
      <c r="E96" s="6">
        <v>-0.419547</v>
      </c>
      <c r="F96" s="6">
        <v>1.3639699999999999</v>
      </c>
      <c r="G96" s="6">
        <v>1.4942200000000001</v>
      </c>
      <c r="H96" s="8">
        <f t="shared" si="2"/>
        <v>-3.292967070283126E-2</v>
      </c>
      <c r="I96" s="9">
        <f t="shared" si="3"/>
        <v>1.4934099346046321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0.76698900000000003</v>
      </c>
      <c r="E97" s="6">
        <v>-0.42070099999999999</v>
      </c>
      <c r="F97" s="6">
        <v>1.36483</v>
      </c>
      <c r="G97" s="6">
        <v>1.49539</v>
      </c>
      <c r="H97" s="8">
        <f t="shared" si="2"/>
        <v>2.0099469720057828E-2</v>
      </c>
      <c r="I97" s="9">
        <f t="shared" si="3"/>
        <v>1.495087949850586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0.77250099999999999</v>
      </c>
      <c r="E98" s="6">
        <v>-0.42141699999999999</v>
      </c>
      <c r="F98" s="6">
        <v>1.3854599999999999</v>
      </c>
      <c r="G98" s="6">
        <v>1.5163199999999999</v>
      </c>
      <c r="H98" s="8">
        <f>ATAN2(B98-B97,C98-C97)+PI()/2</f>
        <v>7.9771674962658246E-2</v>
      </c>
      <c r="I98" s="9">
        <f t="shared" si="3"/>
        <v>1.51149799147384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7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0.88558800000000004</v>
      </c>
      <c r="E2" s="6">
        <v>-2.52359</v>
      </c>
      <c r="F2" s="6">
        <v>-1.47329</v>
      </c>
      <c r="G2" s="6">
        <v>3.1836099999999998</v>
      </c>
      <c r="H2" s="8">
        <f>ATAN2(B3-B2,C3-C2)+PI()/2</f>
        <v>0.64583865146380204</v>
      </c>
      <c r="I2" s="9">
        <f>G2*COS(H2)</f>
        <v>2.542415951304021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0.88429000000000002</v>
      </c>
      <c r="E3" s="6">
        <v>-2.5323699999999998</v>
      </c>
      <c r="F3" s="6">
        <v>-1.50109</v>
      </c>
      <c r="G3" s="6">
        <v>3.19469</v>
      </c>
      <c r="H3" s="8">
        <f>ATAN2(B4-B2,C4-C2)+PI()/2</f>
        <v>0.49270167943100174</v>
      </c>
      <c r="I3" s="9">
        <f>G3*COS(H3)</f>
        <v>2.8147076924409289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0.88664600000000005</v>
      </c>
      <c r="E4" s="6">
        <v>-2.5417800000000002</v>
      </c>
      <c r="F4" s="6">
        <v>-1.4935</v>
      </c>
      <c r="G4" s="6">
        <v>3.2103799999999998</v>
      </c>
      <c r="H4" s="8">
        <f t="shared" ref="H4:H67" si="0">ATAN2(B5-B3,C5-C3)+PI()/2</f>
        <v>0.32613391391901958</v>
      </c>
      <c r="I4" s="9">
        <f>G4*COS(H4)</f>
        <v>3.0411546054312559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0.89631700000000003</v>
      </c>
      <c r="E5" s="6">
        <v>-2.5555599999999998</v>
      </c>
      <c r="F5" s="6">
        <v>-1.5215799999999999</v>
      </c>
      <c r="G5" s="6">
        <v>3.2385600000000001</v>
      </c>
      <c r="H5" s="8">
        <f t="shared" si="0"/>
        <v>0.39832863944177288</v>
      </c>
      <c r="I5" s="9">
        <f t="shared" ref="I5:I68" si="1">G5*COS(H5)</f>
        <v>2.9850149696243049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0.900698</v>
      </c>
      <c r="E6" s="6">
        <v>-2.5677699999999999</v>
      </c>
      <c r="F6" s="6">
        <v>-1.5361</v>
      </c>
      <c r="G6" s="6">
        <v>3.2578299999999998</v>
      </c>
      <c r="H6" s="8">
        <f t="shared" si="0"/>
        <v>0.47816008103679386</v>
      </c>
      <c r="I6" s="9">
        <f t="shared" si="1"/>
        <v>2.892441747003573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0.89153400000000005</v>
      </c>
      <c r="E7" s="6">
        <v>-2.5138600000000002</v>
      </c>
      <c r="F7" s="6">
        <v>-1.5216000000000001</v>
      </c>
      <c r="G7" s="6">
        <v>3.2079200000000001</v>
      </c>
      <c r="H7" s="8">
        <f t="shared" si="0"/>
        <v>0.53724056494798966</v>
      </c>
      <c r="I7" s="9">
        <f t="shared" si="1"/>
        <v>2.7560015077842803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0.89232900000000004</v>
      </c>
      <c r="E8" s="6">
        <v>-2.5332400000000002</v>
      </c>
      <c r="F8" s="6">
        <v>-1.5147200000000001</v>
      </c>
      <c r="G8" s="6">
        <v>3.22004</v>
      </c>
      <c r="H8" s="8">
        <f t="shared" si="0"/>
        <v>0.44007908293679088</v>
      </c>
      <c r="I8" s="9">
        <f t="shared" si="1"/>
        <v>2.9132280709463654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0.89663899999999996</v>
      </c>
      <c r="E9" s="6">
        <v>-2.5430600000000001</v>
      </c>
      <c r="F9" s="6">
        <v>-1.48525</v>
      </c>
      <c r="G9" s="6">
        <v>3.2389600000000001</v>
      </c>
      <c r="H9" s="8">
        <f t="shared" si="0"/>
        <v>1.1899297688959587E-2</v>
      </c>
      <c r="I9" s="9">
        <f t="shared" si="1"/>
        <v>3.238730695211701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0.89525200000000005</v>
      </c>
      <c r="E10" s="6">
        <v>-2.5197799999999999</v>
      </c>
      <c r="F10" s="6">
        <v>-1.4745999999999999</v>
      </c>
      <c r="G10" s="6">
        <v>3.2350599999999998</v>
      </c>
      <c r="H10" s="8">
        <f t="shared" si="0"/>
        <v>-0.30844045935181463</v>
      </c>
      <c r="I10" s="9">
        <f t="shared" si="1"/>
        <v>3.0823915755345315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0.89446899999999996</v>
      </c>
      <c r="E11" s="6">
        <v>-2.4932099999999999</v>
      </c>
      <c r="F11" s="6">
        <v>-1.49851</v>
      </c>
      <c r="G11" s="6">
        <v>3.2248899999999998</v>
      </c>
      <c r="H11" s="8">
        <f t="shared" si="0"/>
        <v>-0.14450163278242845</v>
      </c>
      <c r="I11" s="9">
        <f t="shared" si="1"/>
        <v>3.1912795297637673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0.89819700000000002</v>
      </c>
      <c r="E12" s="6">
        <v>-2.5138500000000001</v>
      </c>
      <c r="F12" s="6">
        <v>-1.5327299999999999</v>
      </c>
      <c r="G12" s="6">
        <v>3.2458</v>
      </c>
      <c r="H12" s="8">
        <f t="shared" si="0"/>
        <v>8.8468688830714015E-3</v>
      </c>
      <c r="I12" s="9">
        <f t="shared" si="1"/>
        <v>3.2456729811696592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0.89850799999999997</v>
      </c>
      <c r="E13" s="6">
        <v>-2.5251800000000002</v>
      </c>
      <c r="F13" s="6">
        <v>-1.5403500000000001</v>
      </c>
      <c r="G13" s="6">
        <v>3.2555299999999998</v>
      </c>
      <c r="H13" s="8">
        <f t="shared" si="0"/>
        <v>1.7234315207566908E-2</v>
      </c>
      <c r="I13" s="9">
        <f t="shared" si="1"/>
        <v>3.2550465305685412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0.898648</v>
      </c>
      <c r="E14" s="6">
        <v>-2.5290699999999999</v>
      </c>
      <c r="F14" s="6">
        <v>-1.54308</v>
      </c>
      <c r="G14" s="6">
        <v>3.25684</v>
      </c>
      <c r="H14" s="8">
        <f t="shared" si="0"/>
        <v>7.089488986674497E-2</v>
      </c>
      <c r="I14" s="9">
        <f t="shared" si="1"/>
        <v>3.2486588494559934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0.89802499999999996</v>
      </c>
      <c r="E15" s="6">
        <v>-2.53138</v>
      </c>
      <c r="F15" s="6">
        <v>-1.5404500000000001</v>
      </c>
      <c r="G15" s="6">
        <v>3.25284</v>
      </c>
      <c r="H15" s="8">
        <f t="shared" si="0"/>
        <v>0.17073008933967149</v>
      </c>
      <c r="I15" s="9">
        <f t="shared" si="1"/>
        <v>3.205546913757777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0.901362</v>
      </c>
      <c r="E16" s="6">
        <v>-2.5505</v>
      </c>
      <c r="F16" s="6">
        <v>-1.55274</v>
      </c>
      <c r="G16" s="6">
        <v>3.2744399999999998</v>
      </c>
      <c r="H16" s="8">
        <f t="shared" si="0"/>
        <v>0.15687228725826019</v>
      </c>
      <c r="I16" s="9">
        <f t="shared" si="1"/>
        <v>3.2342323500943708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0.90045500000000001</v>
      </c>
      <c r="E17" s="6">
        <v>-2.5486900000000001</v>
      </c>
      <c r="F17" s="6">
        <v>-1.5421800000000001</v>
      </c>
      <c r="G17" s="6">
        <v>3.2652299999999999</v>
      </c>
      <c r="H17" s="8">
        <f t="shared" si="0"/>
        <v>-1.0443563262632072E-2</v>
      </c>
      <c r="I17" s="9">
        <f t="shared" si="1"/>
        <v>3.2650519355433794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0.89780800000000005</v>
      </c>
      <c r="E18" s="6">
        <v>-2.5372599999999998</v>
      </c>
      <c r="F18" s="6">
        <v>-1.5292300000000001</v>
      </c>
      <c r="G18" s="6">
        <v>3.2455400000000001</v>
      </c>
      <c r="H18" s="8">
        <f t="shared" si="0"/>
        <v>-3.24601674530689E-2</v>
      </c>
      <c r="I18" s="9">
        <f t="shared" si="1"/>
        <v>3.2438302982804239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0.89700899999999995</v>
      </c>
      <c r="E19" s="6">
        <v>-2.5322100000000001</v>
      </c>
      <c r="F19" s="6">
        <v>-1.52989</v>
      </c>
      <c r="G19" s="6">
        <v>3.2391399999999999</v>
      </c>
      <c r="H19" s="8">
        <f t="shared" si="0"/>
        <v>7.5606023141288947E-2</v>
      </c>
      <c r="I19" s="9">
        <f t="shared" si="1"/>
        <v>3.2298865086206288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0.89856000000000003</v>
      </c>
      <c r="E20" s="6">
        <v>-2.54358</v>
      </c>
      <c r="F20" s="6">
        <v>-1.53559</v>
      </c>
      <c r="G20" s="6">
        <v>3.2515000000000001</v>
      </c>
      <c r="H20" s="8">
        <f t="shared" si="0"/>
        <v>7.3739143641462279E-2</v>
      </c>
      <c r="I20" s="9">
        <f t="shared" si="1"/>
        <v>3.2426640521325694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0.89845699999999995</v>
      </c>
      <c r="E21" s="6">
        <v>-2.5471900000000001</v>
      </c>
      <c r="F21" s="6">
        <v>-1.53528</v>
      </c>
      <c r="G21" s="6">
        <v>3.2542599999999999</v>
      </c>
      <c r="H21" s="8">
        <f t="shared" si="0"/>
        <v>2.7692039665765389E-2</v>
      </c>
      <c r="I21" s="9">
        <f t="shared" si="1"/>
        <v>3.2530123166227449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0.89888699999999999</v>
      </c>
      <c r="E22" s="6">
        <v>-2.5475599999999998</v>
      </c>
      <c r="F22" s="6">
        <v>-1.5323199999999999</v>
      </c>
      <c r="G22" s="6">
        <v>3.2527400000000002</v>
      </c>
      <c r="H22" s="8">
        <f t="shared" si="0"/>
        <v>-3.8442214865335167E-3</v>
      </c>
      <c r="I22" s="9">
        <f t="shared" si="1"/>
        <v>3.2527159654705748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0.89751599999999998</v>
      </c>
      <c r="E23" s="6">
        <v>-2.5426700000000002</v>
      </c>
      <c r="F23" s="6">
        <v>-1.5268200000000001</v>
      </c>
      <c r="G23" s="6">
        <v>3.24403</v>
      </c>
      <c r="H23" s="8">
        <f t="shared" si="0"/>
        <v>-3.2563383724333317E-3</v>
      </c>
      <c r="I23" s="9">
        <f t="shared" si="1"/>
        <v>3.2440128005905176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0.89728699999999995</v>
      </c>
      <c r="E24" s="6">
        <v>-2.5413999999999999</v>
      </c>
      <c r="F24" s="6">
        <v>-1.5284800000000001</v>
      </c>
      <c r="G24" s="6">
        <v>3.24187</v>
      </c>
      <c r="H24" s="8">
        <f t="shared" si="0"/>
        <v>6.3761901577442881E-2</v>
      </c>
      <c r="I24" s="9">
        <f t="shared" si="1"/>
        <v>3.2352821913247531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0.89713100000000001</v>
      </c>
      <c r="E25" s="6">
        <v>-2.5430899999999999</v>
      </c>
      <c r="F25" s="6">
        <v>-1.5305</v>
      </c>
      <c r="G25" s="6">
        <v>3.2424900000000001</v>
      </c>
      <c r="H25" s="8">
        <f t="shared" si="0"/>
        <v>0.10395186670731982</v>
      </c>
      <c r="I25" s="9">
        <f t="shared" si="1"/>
        <v>3.224986612089606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0.89775099999999997</v>
      </c>
      <c r="E26" s="6">
        <v>-2.5488</v>
      </c>
      <c r="F26" s="6">
        <v>-1.5318700000000001</v>
      </c>
      <c r="G26" s="6">
        <v>3.2475700000000001</v>
      </c>
      <c r="H26" s="8">
        <f t="shared" si="0"/>
        <v>9.4739903445515417E-2</v>
      </c>
      <c r="I26" s="9">
        <f t="shared" si="1"/>
        <v>3.2330063733510204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0.89854199999999995</v>
      </c>
      <c r="E27" s="6">
        <v>-2.5600299999999998</v>
      </c>
      <c r="F27" s="6">
        <v>-1.52996</v>
      </c>
      <c r="G27" s="6">
        <v>3.2559800000000001</v>
      </c>
      <c r="H27" s="8">
        <f t="shared" si="0"/>
        <v>6.8370894070286292E-2</v>
      </c>
      <c r="I27" s="9">
        <f t="shared" si="1"/>
        <v>3.2483727959457522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0.89786100000000002</v>
      </c>
      <c r="E28" s="6">
        <v>-2.5590600000000001</v>
      </c>
      <c r="F28" s="6">
        <v>-1.5231600000000001</v>
      </c>
      <c r="G28" s="6">
        <v>3.24899</v>
      </c>
      <c r="H28" s="8">
        <f t="shared" si="0"/>
        <v>7.3647826475374822E-2</v>
      </c>
      <c r="I28" s="9">
        <f t="shared" si="1"/>
        <v>3.2401827172846547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0.89564500000000002</v>
      </c>
      <c r="E29" s="6">
        <v>-2.54372</v>
      </c>
      <c r="F29" s="6">
        <v>-1.5143800000000001</v>
      </c>
      <c r="G29" s="6">
        <v>3.2263299999999999</v>
      </c>
      <c r="H29" s="8">
        <f t="shared" si="0"/>
        <v>4.011007495458907E-2</v>
      </c>
      <c r="I29" s="9">
        <f t="shared" si="1"/>
        <v>3.223735058855977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0.89524800000000004</v>
      </c>
      <c r="E30" s="6">
        <v>-2.54657</v>
      </c>
      <c r="F30" s="6">
        <v>-1.51081</v>
      </c>
      <c r="G30" s="6">
        <v>3.2243499999999998</v>
      </c>
      <c r="H30" s="8">
        <f t="shared" si="0"/>
        <v>1.3455087252708164E-2</v>
      </c>
      <c r="I30" s="9">
        <f t="shared" si="1"/>
        <v>3.2240581372521295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0.89510599999999996</v>
      </c>
      <c r="E31" s="6">
        <v>-2.5529899999999999</v>
      </c>
      <c r="F31" s="6">
        <v>-1.50885</v>
      </c>
      <c r="G31" s="6">
        <v>3.2272799999999999</v>
      </c>
      <c r="H31" s="8">
        <f t="shared" si="0"/>
        <v>2.339392079172109E-2</v>
      </c>
      <c r="I31" s="9">
        <f t="shared" si="1"/>
        <v>3.2263969345881987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0.89512599999999998</v>
      </c>
      <c r="E32" s="6">
        <v>-2.5532699999999999</v>
      </c>
      <c r="F32" s="6">
        <v>-1.5060100000000001</v>
      </c>
      <c r="G32" s="6">
        <v>3.22444</v>
      </c>
      <c r="H32" s="8">
        <f t="shared" si="0"/>
        <v>9.3235757386005425E-3</v>
      </c>
      <c r="I32" s="9">
        <f t="shared" si="1"/>
        <v>3.2242998522387927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0.89439299999999999</v>
      </c>
      <c r="E33" s="6">
        <v>-2.5547</v>
      </c>
      <c r="F33" s="6">
        <v>-1.5026200000000001</v>
      </c>
      <c r="G33" s="6">
        <v>3.2221700000000002</v>
      </c>
      <c r="H33" s="8">
        <f t="shared" si="0"/>
        <v>1.6942737507183558E-2</v>
      </c>
      <c r="I33" s="9">
        <f t="shared" si="1"/>
        <v>3.2217075388763932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0.89530399999999999</v>
      </c>
      <c r="E34" s="6">
        <v>-2.5594100000000002</v>
      </c>
      <c r="F34" s="6">
        <v>-1.5017499999999999</v>
      </c>
      <c r="G34" s="6">
        <v>3.2249300000000001</v>
      </c>
      <c r="H34" s="8">
        <f t="shared" si="0"/>
        <v>7.8198335993322488E-3</v>
      </c>
      <c r="I34" s="9">
        <f t="shared" si="1"/>
        <v>3.2248313985941963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0.89444500000000005</v>
      </c>
      <c r="E35" s="6">
        <v>-2.55592</v>
      </c>
      <c r="F35" s="6">
        <v>-1.4968300000000001</v>
      </c>
      <c r="G35" s="6">
        <v>3.2165699999999999</v>
      </c>
      <c r="H35" s="8">
        <f t="shared" si="0"/>
        <v>-9.3320269366595987E-2</v>
      </c>
      <c r="I35" s="9">
        <f t="shared" si="1"/>
        <v>3.202574133909772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0.89327299999999998</v>
      </c>
      <c r="E36" s="6">
        <v>-2.5547499999999999</v>
      </c>
      <c r="F36" s="6">
        <v>-1.4922299999999999</v>
      </c>
      <c r="G36" s="6">
        <v>3.2116500000000001</v>
      </c>
      <c r="H36" s="8">
        <f t="shared" si="0"/>
        <v>-0.11104174695161673</v>
      </c>
      <c r="I36" s="9">
        <f t="shared" si="1"/>
        <v>3.1918700817207806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0.89240399999999998</v>
      </c>
      <c r="E37" s="6">
        <v>-2.5508299999999999</v>
      </c>
      <c r="F37" s="6">
        <v>-1.49108</v>
      </c>
      <c r="G37" s="6">
        <v>3.20614</v>
      </c>
      <c r="H37" s="8">
        <f t="shared" si="0"/>
        <v>6.1101910559001382E-2</v>
      </c>
      <c r="I37" s="9">
        <f t="shared" si="1"/>
        <v>3.2001568905844677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0.89381600000000005</v>
      </c>
      <c r="E38" s="6">
        <v>-2.5544899999999999</v>
      </c>
      <c r="F38" s="6">
        <v>-1.49953</v>
      </c>
      <c r="G38" s="6">
        <v>3.21373</v>
      </c>
      <c r="H38" s="8">
        <f t="shared" si="0"/>
        <v>0.11689994806118809</v>
      </c>
      <c r="I38" s="9">
        <f t="shared" si="1"/>
        <v>3.1917962243561133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0.89469699999999996</v>
      </c>
      <c r="E39" s="6">
        <v>-2.5645600000000002</v>
      </c>
      <c r="F39" s="6">
        <v>-1.5011300000000001</v>
      </c>
      <c r="G39" s="6">
        <v>3.2238799999999999</v>
      </c>
      <c r="H39" s="8">
        <f t="shared" si="0"/>
        <v>-6.141035783880211E-2</v>
      </c>
      <c r="I39" s="9">
        <f t="shared" si="1"/>
        <v>3.2178029104125963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0.89368000000000003</v>
      </c>
      <c r="E40" s="6">
        <v>-2.5626099999999998</v>
      </c>
      <c r="F40" s="6">
        <v>-1.48891</v>
      </c>
      <c r="G40" s="6">
        <v>3.2147899999999998</v>
      </c>
      <c r="H40" s="8">
        <f t="shared" si="0"/>
        <v>-0.16561887664543207</v>
      </c>
      <c r="I40" s="9">
        <f t="shared" si="1"/>
        <v>3.1708004677074015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0.89226099999999997</v>
      </c>
      <c r="E41" s="6">
        <v>-2.5556000000000001</v>
      </c>
      <c r="F41" s="6">
        <v>-1.4797899999999999</v>
      </c>
      <c r="G41" s="6">
        <v>3.2023600000000001</v>
      </c>
      <c r="H41" s="8">
        <f t="shared" si="0"/>
        <v>-0.23464759844145444</v>
      </c>
      <c r="I41" s="9">
        <f t="shared" si="1"/>
        <v>3.1146035999116082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0.89078100000000004</v>
      </c>
      <c r="E42" s="6">
        <v>-2.5504600000000002</v>
      </c>
      <c r="F42" s="6">
        <v>-1.46909</v>
      </c>
      <c r="G42" s="6">
        <v>3.1914500000000001</v>
      </c>
      <c r="H42" s="8">
        <f t="shared" si="0"/>
        <v>-0.3862813670326346</v>
      </c>
      <c r="I42" s="9">
        <f t="shared" si="1"/>
        <v>2.9562926115415751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0.88759999999999994</v>
      </c>
      <c r="E43" s="6">
        <v>-2.5367600000000001</v>
      </c>
      <c r="F43" s="6">
        <v>-1.4551499999999999</v>
      </c>
      <c r="G43" s="6">
        <v>3.1696800000000001</v>
      </c>
      <c r="H43" s="8">
        <f t="shared" si="0"/>
        <v>-0.15288288835364483</v>
      </c>
      <c r="I43" s="9">
        <f t="shared" si="1"/>
        <v>3.1327093476580306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0.88995500000000005</v>
      </c>
      <c r="E44" s="6">
        <v>-2.54095</v>
      </c>
      <c r="F44" s="6">
        <v>-1.47326</v>
      </c>
      <c r="G44" s="6">
        <v>3.1833900000000002</v>
      </c>
      <c r="H44" s="8">
        <f t="shared" si="0"/>
        <v>0.16953464686294661</v>
      </c>
      <c r="I44" s="9">
        <f t="shared" si="1"/>
        <v>3.1377509782251272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0.89161400000000002</v>
      </c>
      <c r="E45" s="6">
        <v>-2.5505599999999999</v>
      </c>
      <c r="F45" s="6">
        <v>-1.4856400000000001</v>
      </c>
      <c r="G45" s="6">
        <v>3.2012</v>
      </c>
      <c r="H45" s="8">
        <f t="shared" si="0"/>
        <v>0.24998370204564058</v>
      </c>
      <c r="I45" s="9">
        <f t="shared" si="1"/>
        <v>3.1016953517777863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0.89379600000000003</v>
      </c>
      <c r="E46" s="6">
        <v>-2.5594299999999999</v>
      </c>
      <c r="F46" s="6">
        <v>-1.49542</v>
      </c>
      <c r="G46" s="6">
        <v>3.2162299999999999</v>
      </c>
      <c r="H46" s="8">
        <f t="shared" si="0"/>
        <v>0.19439651643107903</v>
      </c>
      <c r="I46" s="9">
        <f t="shared" si="1"/>
        <v>3.1556504612469536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0.89395599999999997</v>
      </c>
      <c r="E47" s="6">
        <v>-2.5603099999999999</v>
      </c>
      <c r="F47" s="6">
        <v>-1.4958400000000001</v>
      </c>
      <c r="G47" s="6">
        <v>3.2187800000000002</v>
      </c>
      <c r="H47" s="8">
        <f t="shared" si="0"/>
        <v>5.0559260815275175E-2</v>
      </c>
      <c r="I47" s="9">
        <f t="shared" si="1"/>
        <v>3.2146668910365359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0.89345200000000002</v>
      </c>
      <c r="E48" s="6">
        <v>-2.5567500000000001</v>
      </c>
      <c r="F48" s="6">
        <v>-1.49404</v>
      </c>
      <c r="G48" s="6">
        <v>3.21746</v>
      </c>
      <c r="H48" s="8">
        <f t="shared" si="0"/>
        <v>0.14433294685604814</v>
      </c>
      <c r="I48" s="9">
        <f t="shared" si="1"/>
        <v>3.184005075658126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0.89657799999999999</v>
      </c>
      <c r="E49" s="6">
        <v>-2.57186</v>
      </c>
      <c r="F49" s="6">
        <v>-1.4918899999999999</v>
      </c>
      <c r="G49" s="6">
        <v>3.2349100000000002</v>
      </c>
      <c r="H49" s="8">
        <f t="shared" si="0"/>
        <v>-4.3193263959617312E-2</v>
      </c>
      <c r="I49" s="9">
        <f t="shared" si="1"/>
        <v>3.2318928511807612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0.89499499999999999</v>
      </c>
      <c r="E50" s="6">
        <v>-2.5736699999999999</v>
      </c>
      <c r="F50" s="6">
        <v>-1.46689</v>
      </c>
      <c r="G50" s="6">
        <v>3.2237900000000002</v>
      </c>
      <c r="H50" s="8">
        <f t="shared" si="0"/>
        <v>-0.45326477164237655</v>
      </c>
      <c r="I50" s="9">
        <f t="shared" si="1"/>
        <v>2.8982589165205481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0.88973400000000002</v>
      </c>
      <c r="E51" s="6">
        <v>-2.5517099999999999</v>
      </c>
      <c r="F51" s="6">
        <v>-1.4347399999999999</v>
      </c>
      <c r="G51" s="6">
        <v>3.18404</v>
      </c>
      <c r="H51" s="8">
        <f t="shared" si="0"/>
        <v>-0.52775160136065047</v>
      </c>
      <c r="I51" s="9">
        <f t="shared" si="1"/>
        <v>2.7508243865122055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0.88197199999999998</v>
      </c>
      <c r="E52" s="6">
        <v>-2.5036299999999998</v>
      </c>
      <c r="F52" s="6">
        <v>-1.41005</v>
      </c>
      <c r="G52" s="6">
        <v>3.1210200000000001</v>
      </c>
      <c r="H52" s="8">
        <f t="shared" si="0"/>
        <v>-0.17917641849214427</v>
      </c>
      <c r="I52" s="9">
        <f t="shared" si="1"/>
        <v>3.0710549808277432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0.884382</v>
      </c>
      <c r="E53" s="6">
        <v>-2.5007000000000001</v>
      </c>
      <c r="F53" s="6">
        <v>-1.4419299999999999</v>
      </c>
      <c r="G53" s="6">
        <v>3.13028</v>
      </c>
      <c r="H53" s="8">
        <f t="shared" si="0"/>
        <v>0.16397294276243057</v>
      </c>
      <c r="I53" s="9">
        <f t="shared" si="1"/>
        <v>3.0882920881432891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0.88634299999999999</v>
      </c>
      <c r="E54" s="6">
        <v>-2.5195400000000001</v>
      </c>
      <c r="F54" s="6">
        <v>-1.4671799999999999</v>
      </c>
      <c r="G54" s="6">
        <v>3.1602000000000001</v>
      </c>
      <c r="H54" s="8">
        <f t="shared" si="0"/>
        <v>0.32577834947432094</v>
      </c>
      <c r="I54" s="9">
        <f t="shared" si="1"/>
        <v>2.9939795019433819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0.890239</v>
      </c>
      <c r="E55" s="6">
        <v>-2.53139</v>
      </c>
      <c r="F55" s="6">
        <v>-1.4856199999999999</v>
      </c>
      <c r="G55" s="6">
        <v>3.1825899999999998</v>
      </c>
      <c r="H55" s="8">
        <f t="shared" si="0"/>
        <v>0.39551746322075698</v>
      </c>
      <c r="I55" s="9">
        <f t="shared" si="1"/>
        <v>2.9368855121966551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0.89169100000000001</v>
      </c>
      <c r="E56" s="6">
        <v>-2.5392600000000001</v>
      </c>
      <c r="F56" s="6">
        <v>-1.49848</v>
      </c>
      <c r="G56" s="6">
        <v>3.19719</v>
      </c>
      <c r="H56" s="8">
        <f t="shared" si="0"/>
        <v>0.34203152711501139</v>
      </c>
      <c r="I56" s="9">
        <f t="shared" si="1"/>
        <v>3.0119935126040445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0.894069</v>
      </c>
      <c r="E57" s="6">
        <v>-2.5493700000000001</v>
      </c>
      <c r="F57" s="6">
        <v>-1.5103599999999999</v>
      </c>
      <c r="G57" s="6">
        <v>3.21414</v>
      </c>
      <c r="H57" s="8">
        <f t="shared" si="0"/>
        <v>0.2815479269795762</v>
      </c>
      <c r="I57" s="9">
        <f t="shared" si="1"/>
        <v>3.0875880867874326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0.89368700000000001</v>
      </c>
      <c r="E58" s="6">
        <v>-2.5505399999999998</v>
      </c>
      <c r="F58" s="6">
        <v>-1.5112699999999999</v>
      </c>
      <c r="G58" s="6">
        <v>3.2153200000000002</v>
      </c>
      <c r="H58" s="8">
        <f t="shared" si="0"/>
        <v>0.22981732797626298</v>
      </c>
      <c r="I58" s="9">
        <f t="shared" si="1"/>
        <v>3.1307828833275777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0.89416799999999996</v>
      </c>
      <c r="E59" s="6">
        <v>-2.5517099999999999</v>
      </c>
      <c r="F59" s="6">
        <v>-1.51614</v>
      </c>
      <c r="G59" s="6">
        <v>3.2194699999999998</v>
      </c>
      <c r="H59" s="8">
        <f t="shared" si="0"/>
        <v>0.25549272941669132</v>
      </c>
      <c r="I59" s="9">
        <f t="shared" si="1"/>
        <v>3.1149624285618169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0.89428799999999997</v>
      </c>
      <c r="E60" s="6">
        <v>-2.5521799999999999</v>
      </c>
      <c r="F60" s="6">
        <v>-1.51939</v>
      </c>
      <c r="G60" s="6">
        <v>3.2221000000000002</v>
      </c>
      <c r="H60" s="8">
        <f t="shared" si="0"/>
        <v>0.297865915681504</v>
      </c>
      <c r="I60" s="9">
        <f t="shared" si="1"/>
        <v>3.0802147563693429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0.89559699999999998</v>
      </c>
      <c r="E61" s="6">
        <v>-2.5562499999999999</v>
      </c>
      <c r="F61" s="6">
        <v>-1.52502</v>
      </c>
      <c r="G61" s="6">
        <v>3.2293400000000001</v>
      </c>
      <c r="H61" s="8">
        <f t="shared" si="0"/>
        <v>0.32208353887673113</v>
      </c>
      <c r="I61" s="9">
        <f t="shared" si="1"/>
        <v>3.0632807058143641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0.89555799999999997</v>
      </c>
      <c r="E62" s="6">
        <v>-2.5560800000000001</v>
      </c>
      <c r="F62" s="6">
        <v>-1.5265500000000001</v>
      </c>
      <c r="G62" s="6">
        <v>3.2300300000000002</v>
      </c>
      <c r="H62" s="8">
        <f t="shared" si="0"/>
        <v>0.32337491652144879</v>
      </c>
      <c r="I62" s="9">
        <f t="shared" si="1"/>
        <v>3.0626123069457956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0.89563800000000005</v>
      </c>
      <c r="E63" s="6">
        <v>-2.5537700000000001</v>
      </c>
      <c r="F63" s="6">
        <v>-1.52715</v>
      </c>
      <c r="G63" s="6">
        <v>3.22844</v>
      </c>
      <c r="H63" s="8">
        <f t="shared" si="0"/>
        <v>0.36619724917225982</v>
      </c>
      <c r="I63" s="9">
        <f t="shared" si="1"/>
        <v>3.014380657187298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0.89597199999999999</v>
      </c>
      <c r="E64" s="6">
        <v>-2.5530200000000001</v>
      </c>
      <c r="F64" s="6">
        <v>-1.52858</v>
      </c>
      <c r="G64" s="6">
        <v>3.2287499999999998</v>
      </c>
      <c r="H64" s="8">
        <f t="shared" si="0"/>
        <v>0.31938214528172493</v>
      </c>
      <c r="I64" s="9">
        <f t="shared" si="1"/>
        <v>3.0654707994354737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0.895482</v>
      </c>
      <c r="E65" s="6">
        <v>-2.5538400000000001</v>
      </c>
      <c r="F65" s="6">
        <v>-1.52983</v>
      </c>
      <c r="G65" s="6">
        <v>3.2300399999999998</v>
      </c>
      <c r="H65" s="8">
        <f t="shared" si="0"/>
        <v>0.29565624309084648</v>
      </c>
      <c r="I65" s="9">
        <f t="shared" si="1"/>
        <v>3.0898922475856314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0.89570300000000003</v>
      </c>
      <c r="E66" s="6">
        <v>-2.55654</v>
      </c>
      <c r="F66" s="6">
        <v>-1.5330699999999999</v>
      </c>
      <c r="G66" s="6">
        <v>3.2344300000000001</v>
      </c>
      <c r="H66" s="8">
        <f t="shared" si="0"/>
        <v>0.33919044350257543</v>
      </c>
      <c r="I66" s="9">
        <f t="shared" si="1"/>
        <v>3.0501461940612993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0.89614700000000003</v>
      </c>
      <c r="E67" s="6">
        <v>-2.55993</v>
      </c>
      <c r="F67" s="6">
        <v>-1.53331</v>
      </c>
      <c r="G67" s="6">
        <v>3.2379600000000002</v>
      </c>
      <c r="H67" s="8">
        <f t="shared" si="0"/>
        <v>0.36541789327023677</v>
      </c>
      <c r="I67" s="9">
        <f t="shared" si="1"/>
        <v>3.0241721137760424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0.896513</v>
      </c>
      <c r="E68" s="6">
        <v>-2.55864</v>
      </c>
      <c r="F68" s="6">
        <v>-1.5319700000000001</v>
      </c>
      <c r="G68" s="6">
        <v>3.2364299999999999</v>
      </c>
      <c r="H68" s="8">
        <f t="shared" ref="H68:H97" si="2">ATAN2(B69-B67,C69-C67)+PI()/2</f>
        <v>0.35149896591593865</v>
      </c>
      <c r="I68" s="9">
        <f t="shared" si="1"/>
        <v>3.0385471146011476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0.89694700000000005</v>
      </c>
      <c r="E69" s="6">
        <v>-2.55863</v>
      </c>
      <c r="F69" s="6">
        <v>-1.53034</v>
      </c>
      <c r="G69" s="6">
        <v>3.2356799999999999</v>
      </c>
      <c r="H69" s="8">
        <f t="shared" si="2"/>
        <v>0.25993516054104715</v>
      </c>
      <c r="I69" s="9">
        <f t="shared" ref="I69:I98" si="3">G69*COS(H69)</f>
        <v>3.1269826533102827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0.89462299999999995</v>
      </c>
      <c r="E70" s="6">
        <v>-2.5495800000000002</v>
      </c>
      <c r="F70" s="6">
        <v>-1.52691</v>
      </c>
      <c r="G70" s="6">
        <v>3.2233800000000001</v>
      </c>
      <c r="H70" s="8">
        <f t="shared" si="2"/>
        <v>0.28964055189062132</v>
      </c>
      <c r="I70" s="9">
        <f t="shared" si="3"/>
        <v>3.0891152589733699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0.89505400000000002</v>
      </c>
      <c r="E71" s="6">
        <v>-2.5481400000000001</v>
      </c>
      <c r="F71" s="6">
        <v>-1.5310999999999999</v>
      </c>
      <c r="G71" s="6">
        <v>3.2239900000000001</v>
      </c>
      <c r="H71" s="8">
        <f t="shared" si="2"/>
        <v>0.37243820019035612</v>
      </c>
      <c r="I71" s="9">
        <f t="shared" si="3"/>
        <v>3.0029625448984629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0.89555399999999996</v>
      </c>
      <c r="E72" s="6">
        <v>-2.5507300000000002</v>
      </c>
      <c r="F72" s="6">
        <v>-1.53522</v>
      </c>
      <c r="G72" s="6">
        <v>3.2289500000000002</v>
      </c>
      <c r="H72" s="8">
        <f t="shared" si="2"/>
        <v>0.31842568855012598</v>
      </c>
      <c r="I72" s="9">
        <f t="shared" si="3"/>
        <v>3.0666289634282538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0.89550300000000005</v>
      </c>
      <c r="E73" s="6">
        <v>-2.55464</v>
      </c>
      <c r="F73" s="6">
        <v>-1.5377400000000001</v>
      </c>
      <c r="G73" s="6">
        <v>3.2339799999999999</v>
      </c>
      <c r="H73" s="8">
        <f t="shared" si="2"/>
        <v>0.33209178148136487</v>
      </c>
      <c r="I73" s="9">
        <f t="shared" si="3"/>
        <v>3.057283246639515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0.89619099999999996</v>
      </c>
      <c r="E74" s="6">
        <v>-2.5556299999999998</v>
      </c>
      <c r="F74" s="6">
        <v>-1.5401199999999999</v>
      </c>
      <c r="G74" s="6">
        <v>3.2362199999999999</v>
      </c>
      <c r="H74" s="8">
        <f t="shared" si="2"/>
        <v>0.33986917051206289</v>
      </c>
      <c r="I74" s="9">
        <f t="shared" si="3"/>
        <v>3.0511026736672928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0.89568000000000003</v>
      </c>
      <c r="E75" s="6">
        <v>-2.5607500000000001</v>
      </c>
      <c r="F75" s="6">
        <v>-1.53915</v>
      </c>
      <c r="G75" s="6">
        <v>3.2402600000000001</v>
      </c>
      <c r="H75" s="8">
        <f t="shared" si="2"/>
        <v>0.32247187770185648</v>
      </c>
      <c r="I75" s="9">
        <f t="shared" si="3"/>
        <v>3.0732406324294499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0.89841899999999997</v>
      </c>
      <c r="E76" s="6">
        <v>-2.5658599999999998</v>
      </c>
      <c r="F76" s="6">
        <v>-1.54589</v>
      </c>
      <c r="G76" s="6">
        <v>3.2498399999999998</v>
      </c>
      <c r="H76" s="8">
        <f t="shared" si="2"/>
        <v>0.39728182900857711</v>
      </c>
      <c r="I76" s="9">
        <f t="shared" si="3"/>
        <v>2.9967297725632323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0.89951899999999996</v>
      </c>
      <c r="E77" s="6">
        <v>-2.5667200000000001</v>
      </c>
      <c r="F77" s="6">
        <v>-1.5535600000000001</v>
      </c>
      <c r="G77" s="6">
        <v>3.25657</v>
      </c>
      <c r="H77" s="8">
        <f t="shared" si="2"/>
        <v>0.48755686151026456</v>
      </c>
      <c r="I77" s="9">
        <f t="shared" si="3"/>
        <v>2.8771145560853184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0.89899899999999999</v>
      </c>
      <c r="E78" s="6">
        <v>-2.5601799999999999</v>
      </c>
      <c r="F78" s="6">
        <v>-1.54891</v>
      </c>
      <c r="G78" s="6">
        <v>3.2485599999999999</v>
      </c>
      <c r="H78" s="8">
        <f t="shared" si="2"/>
        <v>0.4260952742513382</v>
      </c>
      <c r="I78" s="9">
        <f t="shared" si="3"/>
        <v>2.9580951476539199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0.89685000000000004</v>
      </c>
      <c r="E79" s="6">
        <v>-2.5504199999999999</v>
      </c>
      <c r="F79" s="6">
        <v>-1.55047</v>
      </c>
      <c r="G79" s="6">
        <v>3.24302</v>
      </c>
      <c r="H79" s="8">
        <f t="shared" si="2"/>
        <v>0.45156671733476617</v>
      </c>
      <c r="I79" s="9">
        <f t="shared" si="3"/>
        <v>2.9179543643592094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0.89753833333333333</v>
      </c>
      <c r="E80" s="16">
        <f t="shared" ref="E80:G80" si="4">E$79+(E$85-E$79)*1/6</f>
        <v>-2.5551666666666666</v>
      </c>
      <c r="F80" s="16">
        <f t="shared" si="4"/>
        <v>-1.5505833333333334</v>
      </c>
      <c r="G80" s="16">
        <f t="shared" si="4"/>
        <v>3.2476000000000003</v>
      </c>
      <c r="H80" s="8">
        <f t="shared" si="2"/>
        <v>0.57832556469683449</v>
      </c>
      <c r="I80" s="9">
        <f t="shared" si="3"/>
        <v>2.7194723895306225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0.89822666666666673</v>
      </c>
      <c r="E81" s="16">
        <f>E$79+(E$85-E$79)*2/6</f>
        <v>-2.5599133333333333</v>
      </c>
      <c r="F81" s="16">
        <f t="shared" ref="F81:G81" si="5">F$79+(F$85-F$79)*2/6</f>
        <v>-1.5506966666666666</v>
      </c>
      <c r="G81" s="16">
        <f t="shared" si="5"/>
        <v>3.2521800000000001</v>
      </c>
      <c r="H81" s="8">
        <f t="shared" si="2"/>
        <v>0.57832556469683449</v>
      </c>
      <c r="I81" s="9">
        <f t="shared" si="3"/>
        <v>2.7233075858429916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0.89891500000000002</v>
      </c>
      <c r="E82" s="16">
        <f>E$79+(E$85-E$79)*3/6</f>
        <v>-2.5646599999999999</v>
      </c>
      <c r="F82" s="16">
        <f t="shared" ref="F82:G82" si="6">F$79+(F$85-F$79)*3/6</f>
        <v>-1.55081</v>
      </c>
      <c r="G82" s="16">
        <f t="shared" si="6"/>
        <v>3.2567599999999999</v>
      </c>
      <c r="H82" s="8">
        <f t="shared" si="2"/>
        <v>0.57832556469683449</v>
      </c>
      <c r="I82" s="9">
        <f t="shared" si="3"/>
        <v>2.7271427821553607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0.89960333333333331</v>
      </c>
      <c r="E83" s="16">
        <f>E$79+(E$85-E$79)*4/6</f>
        <v>-2.5694066666666666</v>
      </c>
      <c r="F83" s="16">
        <f t="shared" ref="F83:G83" si="7">F$79+(F$85-F$79)*4/6</f>
        <v>-1.5509233333333334</v>
      </c>
      <c r="G83" s="16">
        <f t="shared" si="7"/>
        <v>3.2613400000000001</v>
      </c>
      <c r="H83" s="8">
        <f t="shared" si="2"/>
        <v>0.57832556469683449</v>
      </c>
      <c r="I83" s="9">
        <f t="shared" si="3"/>
        <v>2.7309779784677297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0.90029166666666671</v>
      </c>
      <c r="E84" s="16">
        <f>E$79+(E$85-E$79)*5/6</f>
        <v>-2.5741533333333333</v>
      </c>
      <c r="F84" s="16">
        <f t="shared" ref="F84:G84" si="8">F$79+(F$85-F$79)*5/6</f>
        <v>-1.5510366666666666</v>
      </c>
      <c r="G84" s="16">
        <f t="shared" si="8"/>
        <v>3.2659200000000004</v>
      </c>
      <c r="H84" s="8">
        <f t="shared" si="2"/>
        <v>0.57832556469717555</v>
      </c>
      <c r="I84" s="9">
        <f t="shared" si="3"/>
        <v>2.7348131747794904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0.90098</v>
      </c>
      <c r="E85" s="6">
        <v>-2.5789</v>
      </c>
      <c r="F85" s="6">
        <v>-1.55115</v>
      </c>
      <c r="G85" s="6">
        <v>3.2705000000000002</v>
      </c>
      <c r="H85" s="8">
        <f t="shared" si="2"/>
        <v>0.34881630373478689</v>
      </c>
      <c r="I85" s="9">
        <f t="shared" si="3"/>
        <v>3.0735437577144911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0.89974699999999996</v>
      </c>
      <c r="E86" s="6">
        <v>-2.5834199999999998</v>
      </c>
      <c r="F86" s="6">
        <v>-1.53427</v>
      </c>
      <c r="G86" s="6">
        <v>3.2662499999999999</v>
      </c>
      <c r="H86" s="8">
        <f t="shared" si="2"/>
        <v>0.11875269800656096</v>
      </c>
      <c r="I86" s="9">
        <f t="shared" si="3"/>
        <v>3.2432463917975856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0.89795100000000005</v>
      </c>
      <c r="E87" s="6">
        <v>-2.5728800000000001</v>
      </c>
      <c r="F87" s="6">
        <v>-1.51109</v>
      </c>
      <c r="G87" s="6">
        <v>3.2424400000000002</v>
      </c>
      <c r="H87" s="8">
        <f t="shared" si="2"/>
        <v>-1.5984926945997957E-2</v>
      </c>
      <c r="I87" s="9">
        <f t="shared" si="3"/>
        <v>3.2420257581078658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0.88482400000000005</v>
      </c>
      <c r="E88" s="6">
        <v>-2.5311400000000002</v>
      </c>
      <c r="F88" s="6">
        <v>-1.4680899999999999</v>
      </c>
      <c r="G88" s="6">
        <v>3.1708699999999999</v>
      </c>
      <c r="H88" s="8">
        <f t="shared" si="2"/>
        <v>8.2930085062673742E-2</v>
      </c>
      <c r="I88" s="9">
        <f t="shared" si="3"/>
        <v>3.1599725785441382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0.88796399999999998</v>
      </c>
      <c r="E89" s="6">
        <v>-2.5341399999999998</v>
      </c>
      <c r="F89" s="6">
        <v>-1.4938</v>
      </c>
      <c r="G89" s="6">
        <v>3.1844100000000002</v>
      </c>
      <c r="H89" s="8">
        <f t="shared" si="2"/>
        <v>0.25369792029383542</v>
      </c>
      <c r="I89" s="9">
        <f t="shared" si="3"/>
        <v>3.082479962148831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0.889297</v>
      </c>
      <c r="E90" s="6">
        <v>-2.5417299999999998</v>
      </c>
      <c r="F90" s="6">
        <v>-1.4791000000000001</v>
      </c>
      <c r="G90" s="6">
        <v>3.1849400000000001</v>
      </c>
      <c r="H90" s="8">
        <f t="shared" si="2"/>
        <v>0.17802738739004065</v>
      </c>
      <c r="I90" s="9">
        <f t="shared" si="3"/>
        <v>3.1346018143273762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0.891459</v>
      </c>
      <c r="E91" s="6">
        <v>-2.5471599999999999</v>
      </c>
      <c r="F91" s="6">
        <v>-1.4951399999999999</v>
      </c>
      <c r="G91" s="6">
        <v>3.1971699999999998</v>
      </c>
      <c r="H91" s="8">
        <f t="shared" si="2"/>
        <v>0.18155028660057604</v>
      </c>
      <c r="I91" s="9">
        <f t="shared" si="3"/>
        <v>3.144624394261903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0.89270099999999997</v>
      </c>
      <c r="E92" s="6">
        <v>-2.5564300000000002</v>
      </c>
      <c r="F92" s="6">
        <v>-1.49959</v>
      </c>
      <c r="G92" s="6">
        <v>3.2087699999999999</v>
      </c>
      <c r="H92" s="8">
        <f t="shared" si="2"/>
        <v>0.18292728812123582</v>
      </c>
      <c r="I92" s="9">
        <f t="shared" si="3"/>
        <v>3.1552329788720566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0.89441999999999999</v>
      </c>
      <c r="E93" s="6">
        <v>-2.5585</v>
      </c>
      <c r="F93" s="6">
        <v>-1.5041500000000001</v>
      </c>
      <c r="G93" s="6">
        <v>3.2145600000000001</v>
      </c>
      <c r="H93" s="8">
        <f t="shared" si="2"/>
        <v>0.10055507752452053</v>
      </c>
      <c r="I93" s="9">
        <f t="shared" si="3"/>
        <v>3.1983219610375433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0.89319899999999997</v>
      </c>
      <c r="E94" s="6">
        <v>-2.5588899999999999</v>
      </c>
      <c r="F94" s="6">
        <v>-1.4989699999999999</v>
      </c>
      <c r="G94" s="6">
        <v>3.2117</v>
      </c>
      <c r="H94" s="8">
        <f t="shared" si="2"/>
        <v>5.9701032575937729E-2</v>
      </c>
      <c r="I94" s="9">
        <f t="shared" si="3"/>
        <v>3.2059781078938068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0.89335600000000004</v>
      </c>
      <c r="E95" s="6">
        <v>-2.5602399999999998</v>
      </c>
      <c r="F95" s="6">
        <v>-1.4976700000000001</v>
      </c>
      <c r="G95" s="6">
        <v>3.2120199999999999</v>
      </c>
      <c r="H95" s="8">
        <f t="shared" si="2"/>
        <v>3.0759757482304195E-2</v>
      </c>
      <c r="I95" s="9">
        <f t="shared" si="3"/>
        <v>3.2105005730814535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0.892706</v>
      </c>
      <c r="E96" s="6">
        <v>-2.5686100000000001</v>
      </c>
      <c r="F96" s="6">
        <v>-1.48268</v>
      </c>
      <c r="G96" s="6">
        <v>3.21211</v>
      </c>
      <c r="H96" s="8">
        <f t="shared" si="2"/>
        <v>-3.292967070283126E-2</v>
      </c>
      <c r="I96" s="9">
        <f t="shared" si="3"/>
        <v>3.2103686104073592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0.89062399999999997</v>
      </c>
      <c r="E97" s="6">
        <v>-2.5535199999999998</v>
      </c>
      <c r="F97" s="6">
        <v>-1.4678199999999999</v>
      </c>
      <c r="G97" s="6">
        <v>3.1880000000000002</v>
      </c>
      <c r="H97" s="8">
        <f t="shared" si="2"/>
        <v>2.0099469720057828E-2</v>
      </c>
      <c r="I97" s="9">
        <f t="shared" si="3"/>
        <v>3.1873560637182732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0.89118900000000001</v>
      </c>
      <c r="E98" s="6">
        <v>-2.5472199999999998</v>
      </c>
      <c r="F98" s="6">
        <v>-1.4706399999999999</v>
      </c>
      <c r="G98" s="6">
        <v>3.1823600000000001</v>
      </c>
      <c r="H98" s="8">
        <f>ATAN2(B98-B97,C98-C97)+PI()/2</f>
        <v>7.9771674962658246E-2</v>
      </c>
      <c r="I98" s="9">
        <f t="shared" si="3"/>
        <v>3.1722398623949366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0.41168900000000003</v>
      </c>
      <c r="E2" s="6">
        <v>-0.24554000000000001</v>
      </c>
      <c r="F2" s="6">
        <v>0.37946000000000002</v>
      </c>
      <c r="G2" s="6">
        <v>0.473105</v>
      </c>
      <c r="H2" s="8">
        <f>ATAN2(B3-B2,C3-C2)+PI()/2</f>
        <v>0.64583865146380204</v>
      </c>
      <c r="I2" s="9">
        <f>G2*COS(H2)</f>
        <v>0.37781942469136892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0.44658500000000001</v>
      </c>
      <c r="E3" s="6">
        <v>-0.28847299999999998</v>
      </c>
      <c r="F3" s="6">
        <v>0.45267000000000002</v>
      </c>
      <c r="G3" s="6">
        <v>0.55483700000000002</v>
      </c>
      <c r="H3" s="8">
        <f>ATAN2(B4-B2,C4-C2)+PI()/2</f>
        <v>0.49270167943100174</v>
      </c>
      <c r="I3" s="9">
        <f>G3*COS(H3)</f>
        <v>0.48884366619322928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0.43906099999999998</v>
      </c>
      <c r="E4" s="6">
        <v>-0.28389599999999998</v>
      </c>
      <c r="F4" s="6">
        <v>0.44086999999999998</v>
      </c>
      <c r="G4" s="6">
        <v>0.53956499999999996</v>
      </c>
      <c r="H4" s="8">
        <f t="shared" ref="H4:H67" si="0">ATAN2(B5-B3,C5-C3)+PI()/2</f>
        <v>0.32613391391901958</v>
      </c>
      <c r="I4" s="9">
        <f>G4*COS(H4)</f>
        <v>0.51112347593727714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0.415244</v>
      </c>
      <c r="E5" s="6">
        <v>-0.26063900000000001</v>
      </c>
      <c r="F5" s="6">
        <v>0.38352900000000001</v>
      </c>
      <c r="G5" s="6">
        <v>0.47638200000000003</v>
      </c>
      <c r="H5" s="8">
        <f t="shared" si="0"/>
        <v>0.39832863944177288</v>
      </c>
      <c r="I5" s="9">
        <f t="shared" ref="I5:I68" si="1">G5*COS(H5)</f>
        <v>0.43908632270501879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0.52806799999999998</v>
      </c>
      <c r="E6" s="6">
        <v>-0.36027300000000001</v>
      </c>
      <c r="F6" s="6">
        <v>0.65259900000000004</v>
      </c>
      <c r="G6" s="6">
        <v>0.76697199999999999</v>
      </c>
      <c r="H6" s="8">
        <f t="shared" si="0"/>
        <v>0.47816008103679386</v>
      </c>
      <c r="I6" s="9">
        <f t="shared" si="1"/>
        <v>0.68095076525872267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0.55901699999999999</v>
      </c>
      <c r="E7" s="6">
        <v>-0.39080500000000001</v>
      </c>
      <c r="F7" s="6">
        <v>0.73619100000000004</v>
      </c>
      <c r="G7" s="6">
        <v>0.859765</v>
      </c>
      <c r="H7" s="8">
        <f t="shared" si="0"/>
        <v>0.53724056494798966</v>
      </c>
      <c r="I7" s="9">
        <f t="shared" si="1"/>
        <v>0.73864486531464357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0.55690899999999999</v>
      </c>
      <c r="E8" s="6">
        <v>-0.40481499999999998</v>
      </c>
      <c r="F8" s="6">
        <v>0.73052099999999998</v>
      </c>
      <c r="G8" s="6">
        <v>0.85624800000000001</v>
      </c>
      <c r="H8" s="8">
        <f t="shared" si="0"/>
        <v>0.44007908293679088</v>
      </c>
      <c r="I8" s="9">
        <f t="shared" si="1"/>
        <v>0.77466295738303981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0.55960200000000004</v>
      </c>
      <c r="E9" s="6">
        <v>-0.40603499999999998</v>
      </c>
      <c r="F9" s="6">
        <v>0.74141900000000005</v>
      </c>
      <c r="G9" s="6">
        <v>0.86428199999999999</v>
      </c>
      <c r="H9" s="8">
        <f t="shared" si="0"/>
        <v>1.1899297688959587E-2</v>
      </c>
      <c r="I9" s="9">
        <f t="shared" si="1"/>
        <v>0.86422081245799864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0.56001299999999998</v>
      </c>
      <c r="E10" s="6">
        <v>-0.40532099999999999</v>
      </c>
      <c r="F10" s="6">
        <v>0.74227600000000005</v>
      </c>
      <c r="G10" s="6">
        <v>0.86416000000000004</v>
      </c>
      <c r="H10" s="8">
        <f t="shared" si="0"/>
        <v>-0.30844045935181463</v>
      </c>
      <c r="I10" s="9">
        <f t="shared" si="1"/>
        <v>0.82337870206856167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0.56055999999999995</v>
      </c>
      <c r="E11" s="6">
        <v>-0.40506700000000001</v>
      </c>
      <c r="F11" s="6">
        <v>0.74182499999999996</v>
      </c>
      <c r="G11" s="6">
        <v>0.86340300000000003</v>
      </c>
      <c r="H11" s="8">
        <f t="shared" si="0"/>
        <v>-0.14450163278242845</v>
      </c>
      <c r="I11" s="9">
        <f t="shared" si="1"/>
        <v>0.85440443544946532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0.56097600000000003</v>
      </c>
      <c r="E12" s="6">
        <v>-0.40565299999999999</v>
      </c>
      <c r="F12" s="6">
        <v>0.74211000000000005</v>
      </c>
      <c r="G12" s="6">
        <v>0.86393900000000001</v>
      </c>
      <c r="H12" s="8">
        <f t="shared" si="0"/>
        <v>8.8468688830714015E-3</v>
      </c>
      <c r="I12" s="9">
        <f t="shared" si="1"/>
        <v>0.86390519122519382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0.56092500000000001</v>
      </c>
      <c r="E13" s="6">
        <v>-0.40594999999999998</v>
      </c>
      <c r="F13" s="6">
        <v>0.74187499999999995</v>
      </c>
      <c r="G13" s="6">
        <v>0.86385299999999998</v>
      </c>
      <c r="H13" s="8">
        <f t="shared" si="0"/>
        <v>1.7234315207566908E-2</v>
      </c>
      <c r="I13" s="9">
        <f t="shared" si="1"/>
        <v>0.86372471166637266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0.56108599999999997</v>
      </c>
      <c r="E14" s="6">
        <v>-0.40613199999999999</v>
      </c>
      <c r="F14" s="6">
        <v>0.74183900000000003</v>
      </c>
      <c r="G14" s="6">
        <v>0.86380800000000002</v>
      </c>
      <c r="H14" s="8">
        <f t="shared" si="0"/>
        <v>7.089488986674497E-2</v>
      </c>
      <c r="I14" s="9">
        <f t="shared" si="1"/>
        <v>0.8616381226682559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0.56149700000000002</v>
      </c>
      <c r="E15" s="6">
        <v>-0.40672199999999997</v>
      </c>
      <c r="F15" s="6">
        <v>0.74294199999999999</v>
      </c>
      <c r="G15" s="6">
        <v>0.86502699999999999</v>
      </c>
      <c r="H15" s="8">
        <f t="shared" si="0"/>
        <v>0.17073008933967149</v>
      </c>
      <c r="I15" s="9">
        <f t="shared" si="1"/>
        <v>0.85245036035192279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0.56218599999999996</v>
      </c>
      <c r="E16" s="6">
        <v>-0.40717199999999998</v>
      </c>
      <c r="F16" s="6">
        <v>0.74489099999999997</v>
      </c>
      <c r="G16" s="6">
        <v>0.86694000000000004</v>
      </c>
      <c r="H16" s="8">
        <f t="shared" si="0"/>
        <v>0.15687228725826019</v>
      </c>
      <c r="I16" s="9">
        <f t="shared" si="1"/>
        <v>0.85629463162886299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0.56250500000000003</v>
      </c>
      <c r="E17" s="6">
        <v>-0.40751700000000002</v>
      </c>
      <c r="F17" s="6">
        <v>0.745753</v>
      </c>
      <c r="G17" s="6">
        <v>0.86785199999999996</v>
      </c>
      <c r="H17" s="8">
        <f t="shared" si="0"/>
        <v>-1.0443563262632072E-2</v>
      </c>
      <c r="I17" s="9">
        <f t="shared" si="1"/>
        <v>0.86780467298327923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0.56254499999999996</v>
      </c>
      <c r="E18" s="6">
        <v>-0.40786899999999998</v>
      </c>
      <c r="F18" s="6">
        <v>0.74557600000000002</v>
      </c>
      <c r="G18" s="6">
        <v>0.86784300000000003</v>
      </c>
      <c r="H18" s="8">
        <f t="shared" si="0"/>
        <v>-3.24601674530689E-2</v>
      </c>
      <c r="I18" s="9">
        <f t="shared" si="1"/>
        <v>0.86738583334378194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0.56304600000000005</v>
      </c>
      <c r="E19" s="6">
        <v>-0.40858899999999998</v>
      </c>
      <c r="F19" s="6">
        <v>0.74693500000000002</v>
      </c>
      <c r="G19" s="6">
        <v>0.86943099999999995</v>
      </c>
      <c r="H19" s="8">
        <f t="shared" si="0"/>
        <v>7.5606023141288947E-2</v>
      </c>
      <c r="I19" s="9">
        <f t="shared" si="1"/>
        <v>0.8669472320049586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0.56351600000000002</v>
      </c>
      <c r="E20" s="6">
        <v>-0.40884399999999999</v>
      </c>
      <c r="F20" s="6">
        <v>0.74800699999999998</v>
      </c>
      <c r="G20" s="6">
        <v>0.87050799999999995</v>
      </c>
      <c r="H20" s="8">
        <f t="shared" si="0"/>
        <v>7.3739143641462279E-2</v>
      </c>
      <c r="I20" s="9">
        <f t="shared" si="1"/>
        <v>0.86814239541559857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0.56376499999999996</v>
      </c>
      <c r="E21" s="6">
        <v>-0.40908800000000001</v>
      </c>
      <c r="F21" s="6">
        <v>0.74862399999999996</v>
      </c>
      <c r="G21" s="6">
        <v>0.87119199999999997</v>
      </c>
      <c r="H21" s="8">
        <f t="shared" si="0"/>
        <v>2.7692039665765389E-2</v>
      </c>
      <c r="I21" s="9">
        <f t="shared" si="1"/>
        <v>0.87085798496223477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0.564195</v>
      </c>
      <c r="E22" s="6">
        <v>-0.40937800000000002</v>
      </c>
      <c r="F22" s="6">
        <v>0.74970400000000004</v>
      </c>
      <c r="G22" s="6">
        <v>0.87233799999999995</v>
      </c>
      <c r="H22" s="8">
        <f t="shared" si="0"/>
        <v>-3.8442214865335167E-3</v>
      </c>
      <c r="I22" s="9">
        <f t="shared" si="1"/>
        <v>0.87233155428551612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0.56438500000000003</v>
      </c>
      <c r="E23" s="6">
        <v>-0.40981899999999999</v>
      </c>
      <c r="F23" s="6">
        <v>0.74995299999999998</v>
      </c>
      <c r="G23" s="6">
        <v>0.87276500000000001</v>
      </c>
      <c r="H23" s="8">
        <f t="shared" si="0"/>
        <v>-3.2563383724333317E-3</v>
      </c>
      <c r="I23" s="9">
        <f t="shared" si="1"/>
        <v>0.87276037271769469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0.56479699999999999</v>
      </c>
      <c r="E24" s="6">
        <v>-0.41025899999999998</v>
      </c>
      <c r="F24" s="6">
        <v>0.75099700000000003</v>
      </c>
      <c r="G24" s="6">
        <v>0.874004</v>
      </c>
      <c r="H24" s="8">
        <f t="shared" si="0"/>
        <v>6.3761901577442881E-2</v>
      </c>
      <c r="I24" s="9">
        <f t="shared" si="1"/>
        <v>0.87222793521843867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0.56525599999999998</v>
      </c>
      <c r="E25" s="6">
        <v>-0.41056799999999999</v>
      </c>
      <c r="F25" s="6">
        <v>0.75222199999999995</v>
      </c>
      <c r="G25" s="6">
        <v>0.87534599999999996</v>
      </c>
      <c r="H25" s="8">
        <f t="shared" si="0"/>
        <v>0.10395186670731982</v>
      </c>
      <c r="I25" s="9">
        <f t="shared" si="1"/>
        <v>0.87062076704822167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0.565882</v>
      </c>
      <c r="E26" s="6">
        <v>-0.41068399999999999</v>
      </c>
      <c r="F26" s="6">
        <v>0.75398699999999996</v>
      </c>
      <c r="G26" s="6">
        <v>0.87721700000000002</v>
      </c>
      <c r="H26" s="8">
        <f t="shared" si="0"/>
        <v>9.4739903445515417E-2</v>
      </c>
      <c r="I26" s="9">
        <f t="shared" si="1"/>
        <v>0.87328314764943082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0.56644499999999998</v>
      </c>
      <c r="E27" s="6">
        <v>-0.41084900000000002</v>
      </c>
      <c r="F27" s="6">
        <v>0.75539900000000004</v>
      </c>
      <c r="G27" s="6">
        <v>0.87877099999999997</v>
      </c>
      <c r="H27" s="8">
        <f t="shared" si="0"/>
        <v>6.8370894070286292E-2</v>
      </c>
      <c r="I27" s="9">
        <f t="shared" si="1"/>
        <v>0.87671785768525745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0.56705499999999998</v>
      </c>
      <c r="E28" s="6">
        <v>-0.41110099999999999</v>
      </c>
      <c r="F28" s="6">
        <v>0.75682400000000005</v>
      </c>
      <c r="G28" s="6">
        <v>0.88038400000000006</v>
      </c>
      <c r="H28" s="8">
        <f t="shared" si="0"/>
        <v>7.3647826475374822E-2</v>
      </c>
      <c r="I28" s="9">
        <f t="shared" si="1"/>
        <v>0.87799747656161875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0.56756499999999999</v>
      </c>
      <c r="E29" s="6">
        <v>-0.41130800000000001</v>
      </c>
      <c r="F29" s="6">
        <v>0.75804800000000006</v>
      </c>
      <c r="G29" s="6">
        <v>0.88172700000000004</v>
      </c>
      <c r="H29" s="8">
        <f t="shared" si="0"/>
        <v>4.011007495458907E-2</v>
      </c>
      <c r="I29" s="9">
        <f t="shared" si="1"/>
        <v>0.88101782590122646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0.56796199999999997</v>
      </c>
      <c r="E30" s="6">
        <v>-0.41175299999999998</v>
      </c>
      <c r="F30" s="6">
        <v>0.75918399999999997</v>
      </c>
      <c r="G30" s="6">
        <v>0.88299300000000003</v>
      </c>
      <c r="H30" s="8">
        <f t="shared" si="0"/>
        <v>1.3455087252708164E-2</v>
      </c>
      <c r="I30" s="9">
        <f t="shared" si="1"/>
        <v>0.8829130729563075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0.568357</v>
      </c>
      <c r="E31" s="6">
        <v>-0.41208699999999998</v>
      </c>
      <c r="F31" s="6">
        <v>0.76007499999999995</v>
      </c>
      <c r="G31" s="6">
        <v>0.88401200000000002</v>
      </c>
      <c r="H31" s="8">
        <f t="shared" si="0"/>
        <v>2.339392079172109E-2</v>
      </c>
      <c r="I31" s="9">
        <f t="shared" si="1"/>
        <v>0.88377011196400157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0.56857899999999995</v>
      </c>
      <c r="E32" s="6">
        <v>-0.41274</v>
      </c>
      <c r="F32" s="6">
        <v>0.76044400000000001</v>
      </c>
      <c r="G32" s="6">
        <v>0.88447200000000004</v>
      </c>
      <c r="H32" s="8">
        <f t="shared" si="0"/>
        <v>9.3235757386005425E-3</v>
      </c>
      <c r="I32" s="9">
        <f t="shared" si="1"/>
        <v>0.88443355711669303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0.56867400000000001</v>
      </c>
      <c r="E33" s="6">
        <v>-0.41333399999999998</v>
      </c>
      <c r="F33" s="6">
        <v>0.76038099999999997</v>
      </c>
      <c r="G33" s="6">
        <v>0.88448599999999999</v>
      </c>
      <c r="H33" s="8">
        <f t="shared" si="0"/>
        <v>1.6942737507183558E-2</v>
      </c>
      <c r="I33" s="9">
        <f t="shared" si="1"/>
        <v>0.88435905437348905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0.56899299999999997</v>
      </c>
      <c r="E34" s="6">
        <v>-0.41398099999999999</v>
      </c>
      <c r="F34" s="6">
        <v>0.76093200000000005</v>
      </c>
      <c r="G34" s="6">
        <v>0.88515900000000003</v>
      </c>
      <c r="H34" s="8">
        <f t="shared" si="0"/>
        <v>7.8198335993322488E-3</v>
      </c>
      <c r="I34" s="9">
        <f t="shared" si="1"/>
        <v>0.88513193649109911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0.56931100000000001</v>
      </c>
      <c r="E35" s="6">
        <v>-0.41458200000000001</v>
      </c>
      <c r="F35" s="6">
        <v>0.76131700000000002</v>
      </c>
      <c r="G35" s="6">
        <v>0.88575400000000004</v>
      </c>
      <c r="H35" s="8">
        <f t="shared" si="0"/>
        <v>-9.3320269366595987E-2</v>
      </c>
      <c r="I35" s="9">
        <f t="shared" si="1"/>
        <v>0.88189992737826828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0.56955100000000003</v>
      </c>
      <c r="E36" s="6">
        <v>-0.41502899999999998</v>
      </c>
      <c r="F36" s="6">
        <v>0.76165099999999997</v>
      </c>
      <c r="G36" s="6">
        <v>0.88646199999999997</v>
      </c>
      <c r="H36" s="8">
        <f t="shared" si="0"/>
        <v>-0.11104174695161673</v>
      </c>
      <c r="I36" s="9">
        <f t="shared" si="1"/>
        <v>0.88100245555473555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0.56988799999999995</v>
      </c>
      <c r="E37" s="6">
        <v>-0.41545599999999999</v>
      </c>
      <c r="F37" s="6">
        <v>0.76224899999999995</v>
      </c>
      <c r="G37" s="6">
        <v>0.88738600000000001</v>
      </c>
      <c r="H37" s="8">
        <f t="shared" si="0"/>
        <v>6.1101910559001382E-2</v>
      </c>
      <c r="I37" s="9">
        <f t="shared" si="1"/>
        <v>0.88573001257218598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0.57025899999999996</v>
      </c>
      <c r="E38" s="6">
        <v>-0.41589799999999999</v>
      </c>
      <c r="F38" s="6">
        <v>0.76293299999999997</v>
      </c>
      <c r="G38" s="6">
        <v>0.88813299999999995</v>
      </c>
      <c r="H38" s="8">
        <f t="shared" si="0"/>
        <v>0.11689994806118809</v>
      </c>
      <c r="I38" s="9">
        <f t="shared" si="1"/>
        <v>0.88207147337395109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0.57033599999999995</v>
      </c>
      <c r="E39" s="6">
        <v>-0.41650799999999999</v>
      </c>
      <c r="F39" s="6">
        <v>0.76307100000000005</v>
      </c>
      <c r="G39" s="6">
        <v>0.88818399999999997</v>
      </c>
      <c r="H39" s="8">
        <f t="shared" si="0"/>
        <v>-6.141035783880211E-2</v>
      </c>
      <c r="I39" s="9">
        <f t="shared" si="1"/>
        <v>0.88650975228045126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0.57052700000000001</v>
      </c>
      <c r="E40" s="6">
        <v>-0.41708200000000001</v>
      </c>
      <c r="F40" s="6">
        <v>0.76328700000000005</v>
      </c>
      <c r="G40" s="6">
        <v>0.88861599999999996</v>
      </c>
      <c r="H40" s="8">
        <f t="shared" si="0"/>
        <v>-0.16561887664543207</v>
      </c>
      <c r="I40" s="9">
        <f t="shared" si="1"/>
        <v>0.87645663586494926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0.57056399999999996</v>
      </c>
      <c r="E41" s="6">
        <v>-0.41748400000000002</v>
      </c>
      <c r="F41" s="6">
        <v>0.76283900000000004</v>
      </c>
      <c r="G41" s="6">
        <v>0.88831499999999997</v>
      </c>
      <c r="H41" s="8">
        <f t="shared" si="0"/>
        <v>-0.23464759844145444</v>
      </c>
      <c r="I41" s="9">
        <f t="shared" si="1"/>
        <v>0.86397191348114522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0.569936</v>
      </c>
      <c r="E42" s="6">
        <v>-0.41706399999999999</v>
      </c>
      <c r="F42" s="6">
        <v>0.76033700000000004</v>
      </c>
      <c r="G42" s="6">
        <v>0.88567200000000001</v>
      </c>
      <c r="H42" s="8">
        <f t="shared" si="0"/>
        <v>-0.3862813670326346</v>
      </c>
      <c r="I42" s="9">
        <f t="shared" si="1"/>
        <v>0.82041253657404944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0.56852999999999998</v>
      </c>
      <c r="E43" s="6">
        <v>-0.41600199999999998</v>
      </c>
      <c r="F43" s="6">
        <v>0.75541599999999998</v>
      </c>
      <c r="G43" s="6">
        <v>0.88049999999999995</v>
      </c>
      <c r="H43" s="8">
        <f t="shared" si="0"/>
        <v>-0.15288288835364483</v>
      </c>
      <c r="I43" s="9">
        <f t="shared" si="1"/>
        <v>0.87022998555466036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0.56835000000000002</v>
      </c>
      <c r="E44" s="6">
        <v>-0.41612900000000003</v>
      </c>
      <c r="F44" s="6">
        <v>0.754359</v>
      </c>
      <c r="G44" s="6">
        <v>0.87931000000000004</v>
      </c>
      <c r="H44" s="8">
        <f t="shared" si="0"/>
        <v>0.16953464686294661</v>
      </c>
      <c r="I44" s="9">
        <f t="shared" si="1"/>
        <v>0.86670367522142644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0.56796899999999995</v>
      </c>
      <c r="E45" s="6">
        <v>-0.41599999999999998</v>
      </c>
      <c r="F45" s="6">
        <v>0.75313200000000002</v>
      </c>
      <c r="G45" s="6">
        <v>0.877969</v>
      </c>
      <c r="H45" s="8">
        <f t="shared" si="0"/>
        <v>0.24998370204564058</v>
      </c>
      <c r="I45" s="9">
        <f t="shared" si="1"/>
        <v>0.85067860999156286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0.56807200000000002</v>
      </c>
      <c r="E46" s="6">
        <v>-0.41601199999999999</v>
      </c>
      <c r="F46" s="6">
        <v>0.75322699999999998</v>
      </c>
      <c r="G46" s="6">
        <v>0.87799300000000002</v>
      </c>
      <c r="H46" s="8">
        <f t="shared" si="0"/>
        <v>0.19439651643107903</v>
      </c>
      <c r="I46" s="9">
        <f t="shared" si="1"/>
        <v>0.86145549771676677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0.56750599999999995</v>
      </c>
      <c r="E47" s="6">
        <v>-0.41517399999999999</v>
      </c>
      <c r="F47" s="6">
        <v>0.75111300000000003</v>
      </c>
      <c r="G47" s="6">
        <v>0.87571900000000003</v>
      </c>
      <c r="H47" s="8">
        <f t="shared" si="0"/>
        <v>5.0559260815275175E-2</v>
      </c>
      <c r="I47" s="9">
        <f t="shared" si="1"/>
        <v>0.87459996494063708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0.56609699999999996</v>
      </c>
      <c r="E48" s="6">
        <v>-0.41336299999999998</v>
      </c>
      <c r="F48" s="6">
        <v>0.74643499999999996</v>
      </c>
      <c r="G48" s="6">
        <v>0.87074099999999999</v>
      </c>
      <c r="H48" s="8">
        <f t="shared" si="0"/>
        <v>0.14433294685604814</v>
      </c>
      <c r="I48" s="9">
        <f t="shared" si="1"/>
        <v>0.86168709590286507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0.566191</v>
      </c>
      <c r="E49" s="6">
        <v>-0.41301100000000002</v>
      </c>
      <c r="F49" s="6">
        <v>0.74621700000000002</v>
      </c>
      <c r="G49" s="6">
        <v>0.87029400000000001</v>
      </c>
      <c r="H49" s="8">
        <f t="shared" si="0"/>
        <v>-4.3193263959617312E-2</v>
      </c>
      <c r="I49" s="9">
        <f t="shared" si="1"/>
        <v>0.86948229070530847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0.56097200000000003</v>
      </c>
      <c r="E50" s="6">
        <v>-0.40640399999999999</v>
      </c>
      <c r="F50" s="6">
        <v>0.72949600000000003</v>
      </c>
      <c r="G50" s="6">
        <v>0.85228599999999999</v>
      </c>
      <c r="H50" s="8">
        <f t="shared" si="0"/>
        <v>-0.45326477164237655</v>
      </c>
      <c r="I50" s="9">
        <f t="shared" si="1"/>
        <v>0.76622407133393666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0.54725900000000005</v>
      </c>
      <c r="E51" s="6">
        <v>-0.389988</v>
      </c>
      <c r="F51" s="6">
        <v>0.68854400000000004</v>
      </c>
      <c r="G51" s="6">
        <v>0.80822000000000005</v>
      </c>
      <c r="H51" s="8">
        <f t="shared" si="0"/>
        <v>-0.52775160136065047</v>
      </c>
      <c r="I51" s="9">
        <f t="shared" si="1"/>
        <v>0.69825482269911643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0.52893299999999999</v>
      </c>
      <c r="E52" s="6">
        <v>-0.36883199999999999</v>
      </c>
      <c r="F52" s="6">
        <v>0.63517199999999996</v>
      </c>
      <c r="G52" s="6">
        <v>0.75101899999999999</v>
      </c>
      <c r="H52" s="8">
        <f t="shared" si="0"/>
        <v>-0.17917641849214427</v>
      </c>
      <c r="I52" s="9">
        <f t="shared" si="1"/>
        <v>0.73899579004500804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0.52597799999999995</v>
      </c>
      <c r="E53" s="6">
        <v>-0.365699</v>
      </c>
      <c r="F53" s="6">
        <v>0.62620900000000002</v>
      </c>
      <c r="G53" s="6">
        <v>0.741645</v>
      </c>
      <c r="H53" s="8">
        <f t="shared" si="0"/>
        <v>0.16397294276243057</v>
      </c>
      <c r="I53" s="9">
        <f t="shared" si="1"/>
        <v>0.73169696823000807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0.52134800000000003</v>
      </c>
      <c r="E54" s="6">
        <v>-0.360989</v>
      </c>
      <c r="F54" s="6">
        <v>0.61375100000000005</v>
      </c>
      <c r="G54" s="6">
        <v>0.72835499999999997</v>
      </c>
      <c r="H54" s="8">
        <f t="shared" si="0"/>
        <v>0.32577834947432094</v>
      </c>
      <c r="I54" s="9">
        <f t="shared" si="1"/>
        <v>0.69004491492246434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0.52491699999999997</v>
      </c>
      <c r="E55" s="6">
        <v>-0.36493599999999998</v>
      </c>
      <c r="F55" s="6">
        <v>0.62347399999999997</v>
      </c>
      <c r="G55" s="6">
        <v>0.73877300000000001</v>
      </c>
      <c r="H55" s="8">
        <f t="shared" si="0"/>
        <v>0.39551746322075698</v>
      </c>
      <c r="I55" s="9">
        <f t="shared" si="1"/>
        <v>0.68173774205978765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0.52412999999999998</v>
      </c>
      <c r="E56" s="6">
        <v>-0.36415799999999998</v>
      </c>
      <c r="F56" s="6">
        <v>0.621031</v>
      </c>
      <c r="G56" s="6">
        <v>0.73624800000000001</v>
      </c>
      <c r="H56" s="8">
        <f t="shared" si="0"/>
        <v>0.34203152711501139</v>
      </c>
      <c r="I56" s="9">
        <f t="shared" si="1"/>
        <v>0.69360100577935702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0.52455600000000002</v>
      </c>
      <c r="E57" s="6">
        <v>-0.36463200000000001</v>
      </c>
      <c r="F57" s="6">
        <v>0.62220699999999995</v>
      </c>
      <c r="G57" s="6">
        <v>0.73748000000000002</v>
      </c>
      <c r="H57" s="8">
        <f t="shared" si="0"/>
        <v>0.2815479269795762</v>
      </c>
      <c r="I57" s="9">
        <f t="shared" si="1"/>
        <v>0.7084428376623283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0.51873100000000005</v>
      </c>
      <c r="E58" s="6">
        <v>-0.358406</v>
      </c>
      <c r="F58" s="6">
        <v>0.60640700000000003</v>
      </c>
      <c r="G58" s="6">
        <v>0.720557</v>
      </c>
      <c r="H58" s="8">
        <f t="shared" si="0"/>
        <v>0.22981732797626298</v>
      </c>
      <c r="I58" s="9">
        <f t="shared" si="1"/>
        <v>0.70161213255970456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0.51557799999999998</v>
      </c>
      <c r="E59" s="6">
        <v>-0.35502099999999998</v>
      </c>
      <c r="F59" s="6">
        <v>0.59782800000000003</v>
      </c>
      <c r="G59" s="6">
        <v>0.71135700000000002</v>
      </c>
      <c r="H59" s="8">
        <f t="shared" si="0"/>
        <v>0.25549272941669132</v>
      </c>
      <c r="I59" s="9">
        <f t="shared" si="1"/>
        <v>0.68826556181435095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0.51216399999999995</v>
      </c>
      <c r="E60" s="6">
        <v>-0.35134599999999999</v>
      </c>
      <c r="F60" s="6">
        <v>0.58843500000000004</v>
      </c>
      <c r="G60" s="6">
        <v>0.70130999999999999</v>
      </c>
      <c r="H60" s="8">
        <f t="shared" si="0"/>
        <v>0.297865915681504</v>
      </c>
      <c r="I60" s="9">
        <f t="shared" si="1"/>
        <v>0.67042779888562853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0.51304499999999997</v>
      </c>
      <c r="E61" s="6">
        <v>-0.35237400000000002</v>
      </c>
      <c r="F61" s="6">
        <v>0.59059600000000001</v>
      </c>
      <c r="G61" s="6">
        <v>0.70372599999999996</v>
      </c>
      <c r="H61" s="8">
        <f t="shared" si="0"/>
        <v>0.32208353887673113</v>
      </c>
      <c r="I61" s="9">
        <f t="shared" si="1"/>
        <v>0.66753896399261747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0.51242100000000002</v>
      </c>
      <c r="E62" s="6">
        <v>-0.35153800000000002</v>
      </c>
      <c r="F62" s="6">
        <v>0.58809199999999995</v>
      </c>
      <c r="G62" s="6">
        <v>0.70113000000000003</v>
      </c>
      <c r="H62" s="8">
        <f t="shared" si="0"/>
        <v>0.32337491652144879</v>
      </c>
      <c r="I62" s="9">
        <f t="shared" si="1"/>
        <v>0.66478929507431994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0.51353599999999999</v>
      </c>
      <c r="E63" s="6">
        <v>-0.35292600000000002</v>
      </c>
      <c r="F63" s="6">
        <v>0.59099500000000005</v>
      </c>
      <c r="G63" s="6">
        <v>0.70438900000000004</v>
      </c>
      <c r="H63" s="8">
        <f t="shared" si="0"/>
        <v>0.36619724917225982</v>
      </c>
      <c r="I63" s="9">
        <f t="shared" si="1"/>
        <v>0.65768500475012814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0.51495500000000005</v>
      </c>
      <c r="E64" s="6">
        <v>-0.35420000000000001</v>
      </c>
      <c r="F64" s="6">
        <v>0.59366399999999997</v>
      </c>
      <c r="G64" s="6">
        <v>0.70737700000000003</v>
      </c>
      <c r="H64" s="8">
        <f t="shared" si="0"/>
        <v>0.31938214528172493</v>
      </c>
      <c r="I64" s="9">
        <f t="shared" si="1"/>
        <v>0.67160465743469377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0.50805100000000003</v>
      </c>
      <c r="E65" s="6">
        <v>-0.34746199999999999</v>
      </c>
      <c r="F65" s="6">
        <v>0.57671899999999998</v>
      </c>
      <c r="G65" s="6">
        <v>0.68920800000000004</v>
      </c>
      <c r="H65" s="8">
        <f t="shared" si="0"/>
        <v>0.29565624309084648</v>
      </c>
      <c r="I65" s="9">
        <f t="shared" si="1"/>
        <v>0.65930405077769882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0.50572300000000003</v>
      </c>
      <c r="E66" s="6">
        <v>-0.34488099999999999</v>
      </c>
      <c r="F66" s="6">
        <v>0.57003199999999998</v>
      </c>
      <c r="G66" s="6">
        <v>0.68207200000000001</v>
      </c>
      <c r="H66" s="8">
        <f t="shared" si="0"/>
        <v>0.33919044350257543</v>
      </c>
      <c r="I66" s="9">
        <f t="shared" si="1"/>
        <v>0.64321049300055289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0.50712599999999997</v>
      </c>
      <c r="E67" s="6">
        <v>-0.34624199999999999</v>
      </c>
      <c r="F67" s="6">
        <v>0.57296899999999995</v>
      </c>
      <c r="G67" s="6">
        <v>0.68532300000000002</v>
      </c>
      <c r="H67" s="8">
        <f t="shared" si="0"/>
        <v>0.36541789327023677</v>
      </c>
      <c r="I67" s="9">
        <f t="shared" si="1"/>
        <v>0.64007421510127938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0.50700199999999995</v>
      </c>
      <c r="E68" s="6">
        <v>-0.34619100000000003</v>
      </c>
      <c r="F68" s="6">
        <v>0.57263399999999998</v>
      </c>
      <c r="G68" s="6">
        <v>0.685002</v>
      </c>
      <c r="H68" s="8">
        <f t="shared" ref="H68:H97" si="2">ATAN2(B69-B67,C69-C67)+PI()/2</f>
        <v>0.35149896591593865</v>
      </c>
      <c r="I68" s="9">
        <f t="shared" si="1"/>
        <v>0.64311937863510582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0.50732600000000005</v>
      </c>
      <c r="E69" s="6">
        <v>-0.346439</v>
      </c>
      <c r="F69" s="6">
        <v>0.57294900000000004</v>
      </c>
      <c r="G69" s="6">
        <v>0.68540299999999998</v>
      </c>
      <c r="H69" s="8">
        <f t="shared" si="2"/>
        <v>0.25993516054104715</v>
      </c>
      <c r="I69" s="9">
        <f t="shared" ref="I69:I98" si="3">G69*COS(H69)</f>
        <v>0.6623780137488342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0.50093799999999999</v>
      </c>
      <c r="E70" s="6">
        <v>-0.34039900000000001</v>
      </c>
      <c r="F70" s="6">
        <v>0.55687699999999996</v>
      </c>
      <c r="G70" s="6">
        <v>0.66842800000000002</v>
      </c>
      <c r="H70" s="8">
        <f t="shared" si="2"/>
        <v>0.28964055189062132</v>
      </c>
      <c r="I70" s="9">
        <f t="shared" si="3"/>
        <v>0.64058570020445982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0.502722</v>
      </c>
      <c r="E71" s="6">
        <v>-0.34208899999999998</v>
      </c>
      <c r="F71" s="6">
        <v>0.56069400000000003</v>
      </c>
      <c r="G71" s="6">
        <v>0.67263300000000004</v>
      </c>
      <c r="H71" s="8">
        <f t="shared" si="2"/>
        <v>0.37243820019035612</v>
      </c>
      <c r="I71" s="9">
        <f t="shared" si="3"/>
        <v>0.62651922166715401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0.50253400000000004</v>
      </c>
      <c r="E72" s="6">
        <v>-0.341837</v>
      </c>
      <c r="F72" s="6">
        <v>0.55995399999999995</v>
      </c>
      <c r="G72" s="6">
        <v>0.67186500000000005</v>
      </c>
      <c r="H72" s="8">
        <f t="shared" si="2"/>
        <v>0.31842568855012598</v>
      </c>
      <c r="I72" s="9">
        <f t="shared" si="3"/>
        <v>0.63808998854541688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0.497923</v>
      </c>
      <c r="E73" s="6">
        <v>-0.33689000000000002</v>
      </c>
      <c r="F73" s="6">
        <v>0.54727800000000004</v>
      </c>
      <c r="G73" s="6">
        <v>0.65830100000000003</v>
      </c>
      <c r="H73" s="8">
        <f t="shared" si="2"/>
        <v>0.33209178148136487</v>
      </c>
      <c r="I73" s="9">
        <f t="shared" si="3"/>
        <v>0.62233304428167135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0.50106799999999996</v>
      </c>
      <c r="E74" s="6">
        <v>-0.34137499999999998</v>
      </c>
      <c r="F74" s="6">
        <v>0.55776099999999995</v>
      </c>
      <c r="G74" s="6">
        <v>0.66986699999999999</v>
      </c>
      <c r="H74" s="8">
        <f t="shared" si="2"/>
        <v>0.33986917051206289</v>
      </c>
      <c r="I74" s="9">
        <f t="shared" si="3"/>
        <v>0.63154946038943227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0.49383199999999999</v>
      </c>
      <c r="E75" s="6">
        <v>-0.33452599999999999</v>
      </c>
      <c r="F75" s="6">
        <v>0.54081999999999997</v>
      </c>
      <c r="G75" s="6">
        <v>0.65171299999999999</v>
      </c>
      <c r="H75" s="8">
        <f t="shared" si="2"/>
        <v>0.32247187770185648</v>
      </c>
      <c r="I75" s="9">
        <f t="shared" si="3"/>
        <v>0.61812042005348145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0.49690800000000002</v>
      </c>
      <c r="E76" s="6">
        <v>-0.336287</v>
      </c>
      <c r="F76" s="6">
        <v>0.54414600000000002</v>
      </c>
      <c r="G76" s="6">
        <v>0.65542100000000003</v>
      </c>
      <c r="H76" s="8">
        <f t="shared" si="2"/>
        <v>0.39728182900857711</v>
      </c>
      <c r="I76" s="9">
        <f t="shared" si="3"/>
        <v>0.60437425358268915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0.49832599999999999</v>
      </c>
      <c r="E77" s="6">
        <v>-0.33796500000000002</v>
      </c>
      <c r="F77" s="6">
        <v>0.54849000000000003</v>
      </c>
      <c r="G77" s="6">
        <v>0.66022700000000001</v>
      </c>
      <c r="H77" s="8">
        <f t="shared" si="2"/>
        <v>0.48755686151026456</v>
      </c>
      <c r="I77" s="9">
        <f t="shared" si="3"/>
        <v>0.58329736871018945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0.51157699999999995</v>
      </c>
      <c r="E78" s="6">
        <v>-0.350937</v>
      </c>
      <c r="F78" s="6">
        <v>0.58112799999999998</v>
      </c>
      <c r="G78" s="6">
        <v>0.69550999999999996</v>
      </c>
      <c r="H78" s="8">
        <f t="shared" si="2"/>
        <v>0.4260952742513382</v>
      </c>
      <c r="I78" s="9">
        <f t="shared" si="3"/>
        <v>0.63332207382494943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0.51125600000000004</v>
      </c>
      <c r="E79" s="6">
        <v>-0.35061799999999999</v>
      </c>
      <c r="F79" s="6">
        <v>0.58019500000000002</v>
      </c>
      <c r="G79" s="6">
        <v>0.69467199999999996</v>
      </c>
      <c r="H79" s="8">
        <f>ATAN2(B80-B78,C80-C78)+PI()/2</f>
        <v>0.45156671733476617</v>
      </c>
      <c r="I79" s="9">
        <f t="shared" si="3"/>
        <v>0.62504122521542904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0.53970533333333337</v>
      </c>
      <c r="E80" s="16">
        <f t="shared" ref="E80:G80" si="4">E$79+(E$85-E$79)*1/6</f>
        <v>-0.36499666666666664</v>
      </c>
      <c r="F80" s="16">
        <f t="shared" si="4"/>
        <v>0.66928583333333336</v>
      </c>
      <c r="G80" s="16">
        <f t="shared" si="4"/>
        <v>0.78661666666666663</v>
      </c>
      <c r="H80" s="8">
        <f t="shared" ref="H80:H84" si="5">ATAN2(B81-B79,C81-C79)+PI()/2</f>
        <v>0.57832556469683449</v>
      </c>
      <c r="I80" s="9">
        <f t="shared" si="3"/>
        <v>0.65869636228125783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0.5681546666666667</v>
      </c>
      <c r="E81" s="16">
        <f>E$79+(E$85-E$79)*2/6</f>
        <v>-0.37937533333333334</v>
      </c>
      <c r="F81" s="16">
        <f t="shared" ref="F81:G81" si="6">F$79+(F$85-F$79)*2/6</f>
        <v>0.7583766666666667</v>
      </c>
      <c r="G81" s="16">
        <f t="shared" si="6"/>
        <v>0.87856133333333331</v>
      </c>
      <c r="H81" s="8">
        <f t="shared" si="5"/>
        <v>0.57832556469683449</v>
      </c>
      <c r="I81" s="9">
        <f t="shared" si="3"/>
        <v>0.73568890519436181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0.59660400000000002</v>
      </c>
      <c r="E82" s="16">
        <f>E$79+(E$85-E$79)*3/6</f>
        <v>-0.39375399999999999</v>
      </c>
      <c r="F82" s="16">
        <f t="shared" ref="F82:G82" si="7">F$79+(F$85-F$79)*3/6</f>
        <v>0.84746750000000004</v>
      </c>
      <c r="G82" s="16">
        <f t="shared" si="7"/>
        <v>0.97050599999999998</v>
      </c>
      <c r="H82" s="8">
        <f t="shared" si="5"/>
        <v>0.57832556469683449</v>
      </c>
      <c r="I82" s="9">
        <f t="shared" si="3"/>
        <v>0.81268144810746579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0.62505333333333335</v>
      </c>
      <c r="E83" s="16">
        <f>E$79+(E$85-E$79)*4/6</f>
        <v>-0.40813266666666664</v>
      </c>
      <c r="F83" s="16">
        <f t="shared" ref="F83:G83" si="8">F$79+(F$85-F$79)*4/6</f>
        <v>0.93655833333333338</v>
      </c>
      <c r="G83" s="16">
        <f t="shared" si="8"/>
        <v>1.0624506666666667</v>
      </c>
      <c r="H83" s="8">
        <f t="shared" si="5"/>
        <v>0.57832556469683449</v>
      </c>
      <c r="I83" s="9">
        <f t="shared" si="3"/>
        <v>0.88967399102056977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0.65350266666666668</v>
      </c>
      <c r="E84" s="16">
        <f>E$79+(E$85-E$79)*5/6</f>
        <v>-0.42251133333333335</v>
      </c>
      <c r="F84" s="16">
        <f t="shared" ref="F84:G84" si="9">F$79+(F$85-F$79)*5/6</f>
        <v>1.0256491666666667</v>
      </c>
      <c r="G84" s="16">
        <f t="shared" si="9"/>
        <v>1.1543953333333334</v>
      </c>
      <c r="H84" s="8">
        <f t="shared" si="5"/>
        <v>0.57832556469717555</v>
      </c>
      <c r="I84" s="9">
        <f t="shared" si="3"/>
        <v>0.96666653393345869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0.681952</v>
      </c>
      <c r="E85" s="6">
        <v>-0.43689</v>
      </c>
      <c r="F85" s="6">
        <v>1.1147400000000001</v>
      </c>
      <c r="G85" s="6">
        <v>1.24634</v>
      </c>
      <c r="H85" s="8">
        <f>ATAN2(B86-B84,C86-C84)+PI()/2</f>
        <v>0.34881630373478689</v>
      </c>
      <c r="I85" s="9">
        <f t="shared" si="3"/>
        <v>1.1712828396238737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0.69375200000000004</v>
      </c>
      <c r="E86" s="6">
        <v>-0.43802099999999999</v>
      </c>
      <c r="F86" s="6">
        <v>1.15604</v>
      </c>
      <c r="G86" s="6">
        <v>1.2877799999999999</v>
      </c>
      <c r="H86" s="8">
        <f t="shared" si="2"/>
        <v>0.11875269800656096</v>
      </c>
      <c r="I86" s="9">
        <f t="shared" si="3"/>
        <v>1.2787103982944032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0.70821299999999998</v>
      </c>
      <c r="E87" s="6">
        <v>-0.440973</v>
      </c>
      <c r="F87" s="6">
        <v>1.2079599999999999</v>
      </c>
      <c r="G87" s="6">
        <v>1.3404199999999999</v>
      </c>
      <c r="H87" s="8">
        <f t="shared" si="2"/>
        <v>-1.5984926945997957E-2</v>
      </c>
      <c r="I87" s="9">
        <f t="shared" si="3"/>
        <v>1.3402487530017348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0.69945599999999997</v>
      </c>
      <c r="E88" s="6">
        <v>-0.444664</v>
      </c>
      <c r="F88" s="6">
        <v>1.1716800000000001</v>
      </c>
      <c r="G88" s="6">
        <v>1.3071699999999999</v>
      </c>
      <c r="H88" s="8">
        <f t="shared" si="2"/>
        <v>8.2930085062673742E-2</v>
      </c>
      <c r="I88" s="9">
        <f t="shared" si="3"/>
        <v>1.3026776107174187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0.73216499999999995</v>
      </c>
      <c r="E89" s="6">
        <v>-0.44781399999999999</v>
      </c>
      <c r="F89" s="6">
        <v>1.29908</v>
      </c>
      <c r="G89" s="6">
        <v>1.43479</v>
      </c>
      <c r="H89" s="8">
        <f t="shared" si="2"/>
        <v>0.25369792029383542</v>
      </c>
      <c r="I89" s="9">
        <f t="shared" si="3"/>
        <v>1.3888636905711014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0.74911899999999998</v>
      </c>
      <c r="E90" s="6">
        <v>-0.44748399999999999</v>
      </c>
      <c r="F90" s="6">
        <v>1.3671899999999999</v>
      </c>
      <c r="G90" s="6">
        <v>1.50214</v>
      </c>
      <c r="H90" s="8">
        <f t="shared" si="2"/>
        <v>0.17802738739004065</v>
      </c>
      <c r="I90" s="9">
        <f t="shared" si="3"/>
        <v>1.4783985787404863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0.76032</v>
      </c>
      <c r="E91" s="6">
        <v>-0.448272</v>
      </c>
      <c r="F91" s="6">
        <v>1.41306</v>
      </c>
      <c r="G91" s="6">
        <v>1.54817</v>
      </c>
      <c r="H91" s="8">
        <f t="shared" si="2"/>
        <v>0.18155028660057604</v>
      </c>
      <c r="I91" s="9">
        <f t="shared" si="3"/>
        <v>1.5227257694975402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0.77140399999999998</v>
      </c>
      <c r="E92" s="6">
        <v>-0.44870500000000002</v>
      </c>
      <c r="F92" s="6">
        <v>1.4595199999999999</v>
      </c>
      <c r="G92" s="6">
        <v>1.59476</v>
      </c>
      <c r="H92" s="8">
        <f t="shared" si="2"/>
        <v>0.18292728812123582</v>
      </c>
      <c r="I92" s="9">
        <f t="shared" si="3"/>
        <v>1.5681520786425955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0.78229700000000002</v>
      </c>
      <c r="E93" s="6">
        <v>-0.44875700000000002</v>
      </c>
      <c r="F93" s="6">
        <v>1.5038100000000001</v>
      </c>
      <c r="G93" s="6">
        <v>1.63883</v>
      </c>
      <c r="H93" s="8">
        <f t="shared" si="2"/>
        <v>0.10055507752452053</v>
      </c>
      <c r="I93" s="9">
        <f t="shared" si="3"/>
        <v>1.6305516087449472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0.78673700000000002</v>
      </c>
      <c r="E94" s="6">
        <v>-0.44930399999999998</v>
      </c>
      <c r="F94" s="6">
        <v>1.52074</v>
      </c>
      <c r="G94" s="6">
        <v>1.6557999999999999</v>
      </c>
      <c r="H94" s="8">
        <f t="shared" si="2"/>
        <v>5.9701032575937729E-2</v>
      </c>
      <c r="I94" s="9">
        <f t="shared" si="3"/>
        <v>1.6528500641562305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0.79203400000000002</v>
      </c>
      <c r="E95" s="6">
        <v>-0.450048</v>
      </c>
      <c r="F95" s="6">
        <v>1.5432900000000001</v>
      </c>
      <c r="G95" s="6">
        <v>1.6785099999999999</v>
      </c>
      <c r="H95" s="8">
        <f t="shared" si="2"/>
        <v>3.0759757482304195E-2</v>
      </c>
      <c r="I95" s="9">
        <f t="shared" si="3"/>
        <v>1.6777159908478001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0.793022</v>
      </c>
      <c r="E96" s="6">
        <v>-0.45057700000000001</v>
      </c>
      <c r="F96" s="6">
        <v>1.5462800000000001</v>
      </c>
      <c r="G96" s="6">
        <v>1.6815100000000001</v>
      </c>
      <c r="H96" s="8">
        <f t="shared" si="2"/>
        <v>-3.292967070283126E-2</v>
      </c>
      <c r="I96" s="9">
        <f t="shared" si="3"/>
        <v>1.6805983985872461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0.79368899999999998</v>
      </c>
      <c r="E97" s="6">
        <v>-0.45146399999999998</v>
      </c>
      <c r="F97" s="6">
        <v>1.54674</v>
      </c>
      <c r="G97" s="6">
        <v>1.6821600000000001</v>
      </c>
      <c r="H97" s="8">
        <f t="shared" si="2"/>
        <v>2.0099469720057828E-2</v>
      </c>
      <c r="I97" s="9">
        <f t="shared" si="3"/>
        <v>1.6818202246374938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0.79958399999999996</v>
      </c>
      <c r="E98" s="6">
        <v>-0.451899</v>
      </c>
      <c r="F98" s="6">
        <v>1.57178</v>
      </c>
      <c r="G98" s="6">
        <v>1.7073799999999999</v>
      </c>
      <c r="H98" s="8">
        <f>ATAN2(B98-B97,C98-C97)+PI()/2</f>
        <v>7.9771674962658246E-2</v>
      </c>
      <c r="I98" s="9">
        <f t="shared" si="3"/>
        <v>1.7019504066968747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2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0.89673599999999998</v>
      </c>
      <c r="E2" s="6">
        <v>-2.6172599999999999</v>
      </c>
      <c r="F2" s="6">
        <v>-1.7443200000000001</v>
      </c>
      <c r="G2" s="6">
        <v>3.4231799999999999</v>
      </c>
      <c r="H2" s="8">
        <f>ATAN2(B3-B2,C3-C2)+PI()/2</f>
        <v>0.64583865146380204</v>
      </c>
      <c r="I2" s="9">
        <f>G2*COS(H2)</f>
        <v>2.733735424937382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0.89678899999999995</v>
      </c>
      <c r="E3" s="6">
        <v>-2.6322100000000002</v>
      </c>
      <c r="F3" s="6">
        <v>-1.7781400000000001</v>
      </c>
      <c r="G3" s="6">
        <v>3.4423699999999999</v>
      </c>
      <c r="H3" s="8">
        <f>ATAN2(B4-B2,C4-C2)+PI()/2</f>
        <v>0.49270167943100174</v>
      </c>
      <c r="I3" s="9">
        <f>G3*COS(H3)</f>
        <v>3.032928177453174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0.899953</v>
      </c>
      <c r="E4" s="6">
        <v>-2.6440999999999999</v>
      </c>
      <c r="F4" s="6">
        <v>-1.7742</v>
      </c>
      <c r="G4" s="6">
        <v>3.46543</v>
      </c>
      <c r="H4" s="8">
        <f t="shared" ref="H4:H67" si="0">ATAN2(B5-B3,C5-C3)+PI()/2</f>
        <v>0.32613391391901958</v>
      </c>
      <c r="I4" s="9">
        <f>G4*COS(H4)</f>
        <v>3.2827604222240478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0.90918600000000005</v>
      </c>
      <c r="E5" s="6">
        <v>-2.6555499999999999</v>
      </c>
      <c r="F5" s="6">
        <v>-1.81029</v>
      </c>
      <c r="G5" s="6">
        <v>3.4958900000000002</v>
      </c>
      <c r="H5" s="8">
        <f t="shared" si="0"/>
        <v>0.39832863944177288</v>
      </c>
      <c r="I5" s="9">
        <f t="shared" ref="I5:I68" si="1">G5*COS(H5)</f>
        <v>3.2221987494935749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0.91439000000000004</v>
      </c>
      <c r="E6" s="6">
        <v>-2.6709299999999998</v>
      </c>
      <c r="F6" s="6">
        <v>-1.8339300000000001</v>
      </c>
      <c r="G6" s="6">
        <v>3.5232100000000002</v>
      </c>
      <c r="H6" s="8">
        <f t="shared" si="0"/>
        <v>0.47816008103679386</v>
      </c>
      <c r="I6" s="9">
        <f t="shared" si="1"/>
        <v>3.1280575375205149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0.90447</v>
      </c>
      <c r="E7" s="6">
        <v>-2.6061800000000002</v>
      </c>
      <c r="F7" s="6">
        <v>-1.8133699999999999</v>
      </c>
      <c r="G7" s="6">
        <v>3.46326</v>
      </c>
      <c r="H7" s="8">
        <f t="shared" si="0"/>
        <v>0.53724056494798966</v>
      </c>
      <c r="I7" s="9">
        <f t="shared" si="1"/>
        <v>2.9753702654208913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0.90676800000000002</v>
      </c>
      <c r="E8" s="6">
        <v>-2.6313599999999999</v>
      </c>
      <c r="F8" s="6">
        <v>-1.8083800000000001</v>
      </c>
      <c r="G8" s="6">
        <v>3.4839699999999998</v>
      </c>
      <c r="H8" s="8">
        <f t="shared" si="0"/>
        <v>0.44007908293679088</v>
      </c>
      <c r="I8" s="9">
        <f t="shared" si="1"/>
        <v>3.152010286311663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0.911304</v>
      </c>
      <c r="E9" s="6">
        <v>-2.6393300000000002</v>
      </c>
      <c r="F9" s="6">
        <v>-1.77305</v>
      </c>
      <c r="G9" s="6">
        <v>3.5047100000000002</v>
      </c>
      <c r="H9" s="8">
        <f t="shared" si="0"/>
        <v>1.1899297688959587E-2</v>
      </c>
      <c r="I9" s="9">
        <f t="shared" si="1"/>
        <v>3.5044618812258879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0.90906100000000001</v>
      </c>
      <c r="E10" s="6">
        <v>-2.6093600000000001</v>
      </c>
      <c r="F10" s="6">
        <v>-1.75536</v>
      </c>
      <c r="G10" s="6">
        <v>3.4964499999999998</v>
      </c>
      <c r="H10" s="8">
        <f t="shared" si="0"/>
        <v>-0.30844045935181463</v>
      </c>
      <c r="I10" s="9">
        <f t="shared" si="1"/>
        <v>3.3314461012400738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0.90702099999999997</v>
      </c>
      <c r="E11" s="6">
        <v>-2.5743</v>
      </c>
      <c r="F11" s="6">
        <v>-1.7788900000000001</v>
      </c>
      <c r="G11" s="6">
        <v>3.4780700000000002</v>
      </c>
      <c r="H11" s="8">
        <f t="shared" si="0"/>
        <v>-0.14450163278242845</v>
      </c>
      <c r="I11" s="9">
        <f t="shared" si="1"/>
        <v>3.4418208354658506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0.910636</v>
      </c>
      <c r="E12" s="6">
        <v>-2.5961500000000002</v>
      </c>
      <c r="F12" s="6">
        <v>-1.81962</v>
      </c>
      <c r="G12" s="6">
        <v>3.49878</v>
      </c>
      <c r="H12" s="8">
        <f t="shared" si="0"/>
        <v>8.8468688830714015E-3</v>
      </c>
      <c r="I12" s="9">
        <f t="shared" si="1"/>
        <v>3.4986430812301372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0.91108699999999998</v>
      </c>
      <c r="E13" s="6">
        <v>-2.6114299999999999</v>
      </c>
      <c r="F13" s="6">
        <v>-1.8290200000000001</v>
      </c>
      <c r="G13" s="6">
        <v>3.51078</v>
      </c>
      <c r="H13" s="8">
        <f t="shared" si="0"/>
        <v>1.7234315207566908E-2</v>
      </c>
      <c r="I13" s="9">
        <f t="shared" si="1"/>
        <v>3.5102586241224696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0.91109899999999999</v>
      </c>
      <c r="E14" s="6">
        <v>-2.6163099999999999</v>
      </c>
      <c r="F14" s="6">
        <v>-1.8322700000000001</v>
      </c>
      <c r="G14" s="6">
        <v>3.51166</v>
      </c>
      <c r="H14" s="8">
        <f t="shared" si="0"/>
        <v>7.089488986674497E-2</v>
      </c>
      <c r="I14" s="9">
        <f t="shared" si="1"/>
        <v>3.5028387440834163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0.91035500000000003</v>
      </c>
      <c r="E15" s="6">
        <v>-2.6195400000000002</v>
      </c>
      <c r="F15" s="6">
        <v>-1.8292999999999999</v>
      </c>
      <c r="G15" s="6">
        <v>3.5064600000000001</v>
      </c>
      <c r="H15" s="8">
        <f t="shared" si="0"/>
        <v>0.17073008933967149</v>
      </c>
      <c r="I15" s="9">
        <f t="shared" si="1"/>
        <v>3.4554795290315834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0.91463700000000003</v>
      </c>
      <c r="E16" s="6">
        <v>-2.6454499999999999</v>
      </c>
      <c r="F16" s="6">
        <v>-1.84815</v>
      </c>
      <c r="G16" s="6">
        <v>3.5373399999999999</v>
      </c>
      <c r="H16" s="8">
        <f t="shared" si="0"/>
        <v>0.15687228725826019</v>
      </c>
      <c r="I16" s="9">
        <f t="shared" si="1"/>
        <v>3.4939041366715595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0.91360600000000003</v>
      </c>
      <c r="E17" s="6">
        <v>-2.6442999999999999</v>
      </c>
      <c r="F17" s="6">
        <v>-1.8342799999999999</v>
      </c>
      <c r="G17" s="6">
        <v>3.5258799999999999</v>
      </c>
      <c r="H17" s="8">
        <f t="shared" si="0"/>
        <v>-1.0443563262632072E-2</v>
      </c>
      <c r="I17" s="9">
        <f t="shared" si="1"/>
        <v>3.5256877213836977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0.91015900000000005</v>
      </c>
      <c r="E18" s="6">
        <v>-2.6293299999999999</v>
      </c>
      <c r="F18" s="6">
        <v>-1.8149</v>
      </c>
      <c r="G18" s="6">
        <v>3.4979499999999999</v>
      </c>
      <c r="H18" s="8">
        <f t="shared" si="0"/>
        <v>-3.24601674530689E-2</v>
      </c>
      <c r="I18" s="9">
        <f t="shared" si="1"/>
        <v>3.4961073324839651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0.908995</v>
      </c>
      <c r="E19" s="6">
        <v>-2.62168</v>
      </c>
      <c r="F19" s="6">
        <v>-1.8144499999999999</v>
      </c>
      <c r="G19" s="6">
        <v>3.4877500000000001</v>
      </c>
      <c r="H19" s="8">
        <f t="shared" si="0"/>
        <v>7.5606023141288947E-2</v>
      </c>
      <c r="I19" s="9">
        <f t="shared" si="1"/>
        <v>3.4777862860023334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0.91073499999999996</v>
      </c>
      <c r="E20" s="6">
        <v>-2.6352699999999998</v>
      </c>
      <c r="F20" s="6">
        <v>-1.8220400000000001</v>
      </c>
      <c r="G20" s="6">
        <v>3.5028100000000002</v>
      </c>
      <c r="H20" s="8">
        <f t="shared" si="0"/>
        <v>7.3739143641462279E-2</v>
      </c>
      <c r="I20" s="9">
        <f t="shared" si="1"/>
        <v>3.4932911174690102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0.91075799999999996</v>
      </c>
      <c r="E21" s="6">
        <v>-2.6406299999999998</v>
      </c>
      <c r="F21" s="6">
        <v>-1.8222700000000001</v>
      </c>
      <c r="G21" s="6">
        <v>3.5072100000000002</v>
      </c>
      <c r="H21" s="8">
        <f t="shared" si="0"/>
        <v>2.7692039665765389E-2</v>
      </c>
      <c r="I21" s="9">
        <f t="shared" si="1"/>
        <v>3.5058653355854963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0.91127499999999995</v>
      </c>
      <c r="E22" s="6">
        <v>-2.6412100000000001</v>
      </c>
      <c r="F22" s="6">
        <v>-1.81901</v>
      </c>
      <c r="G22" s="6">
        <v>3.5056400000000001</v>
      </c>
      <c r="H22" s="8">
        <f t="shared" si="0"/>
        <v>-3.8442214865335167E-3</v>
      </c>
      <c r="I22" s="9">
        <f t="shared" si="1"/>
        <v>3.505614096789865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0.90959999999999996</v>
      </c>
      <c r="E23" s="6">
        <v>-2.6356199999999999</v>
      </c>
      <c r="F23" s="6">
        <v>-1.81115</v>
      </c>
      <c r="G23" s="6">
        <v>3.49438</v>
      </c>
      <c r="H23" s="8">
        <f t="shared" si="0"/>
        <v>-3.2563383724333317E-3</v>
      </c>
      <c r="I23" s="9">
        <f t="shared" si="1"/>
        <v>3.4943614732685866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0.90921700000000005</v>
      </c>
      <c r="E24" s="6">
        <v>-2.6330399999999998</v>
      </c>
      <c r="F24" s="6">
        <v>-1.8127800000000001</v>
      </c>
      <c r="G24" s="6">
        <v>3.4905900000000001</v>
      </c>
      <c r="H24" s="8">
        <f t="shared" si="0"/>
        <v>6.3761901577442881E-2</v>
      </c>
      <c r="I24" s="9">
        <f t="shared" si="1"/>
        <v>3.4834967670561348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0.90897600000000001</v>
      </c>
      <c r="E25" s="6">
        <v>-2.6347700000000001</v>
      </c>
      <c r="F25" s="6">
        <v>-1.81525</v>
      </c>
      <c r="G25" s="6">
        <v>3.49098</v>
      </c>
      <c r="H25" s="8">
        <f t="shared" si="0"/>
        <v>0.10395186670731982</v>
      </c>
      <c r="I25" s="9">
        <f t="shared" si="1"/>
        <v>3.4721352303546262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0.90977600000000003</v>
      </c>
      <c r="E26" s="6">
        <v>-2.6420300000000001</v>
      </c>
      <c r="F26" s="6">
        <v>-1.81795</v>
      </c>
      <c r="G26" s="6">
        <v>3.4977800000000001</v>
      </c>
      <c r="H26" s="8">
        <f t="shared" si="0"/>
        <v>9.4739903445515417E-2</v>
      </c>
      <c r="I26" s="9">
        <f t="shared" si="1"/>
        <v>3.4820943143888301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0.91089100000000001</v>
      </c>
      <c r="E27" s="6">
        <v>-2.6579000000000002</v>
      </c>
      <c r="F27" s="6">
        <v>-1.8162400000000001</v>
      </c>
      <c r="G27" s="6">
        <v>3.50997</v>
      </c>
      <c r="H27" s="8">
        <f t="shared" si="0"/>
        <v>6.8370894070286292E-2</v>
      </c>
      <c r="I27" s="9">
        <f t="shared" si="1"/>
        <v>3.501769378984426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0.910188</v>
      </c>
      <c r="E28" s="6">
        <v>-2.6587900000000002</v>
      </c>
      <c r="F28" s="6">
        <v>-1.8075600000000001</v>
      </c>
      <c r="G28" s="6">
        <v>3.5027200000000001</v>
      </c>
      <c r="H28" s="8">
        <f t="shared" si="0"/>
        <v>7.3647826475374822E-2</v>
      </c>
      <c r="I28" s="9">
        <f t="shared" si="1"/>
        <v>3.4932249121995778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0.90715299999999999</v>
      </c>
      <c r="E29" s="6">
        <v>-2.6369899999999999</v>
      </c>
      <c r="F29" s="6">
        <v>-1.79497</v>
      </c>
      <c r="G29" s="6">
        <v>3.4708399999999999</v>
      </c>
      <c r="H29" s="8">
        <f t="shared" si="0"/>
        <v>4.011007495458907E-2</v>
      </c>
      <c r="I29" s="9">
        <f t="shared" si="1"/>
        <v>3.4680483991655158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0.90648899999999999</v>
      </c>
      <c r="E30" s="6">
        <v>-2.6392500000000001</v>
      </c>
      <c r="F30" s="6">
        <v>-1.7889699999999999</v>
      </c>
      <c r="G30" s="6">
        <v>3.4660799999999998</v>
      </c>
      <c r="H30" s="8">
        <f t="shared" si="0"/>
        <v>1.3455087252708164E-2</v>
      </c>
      <c r="I30" s="9">
        <f t="shared" si="1"/>
        <v>3.4657662562584277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0.90617700000000001</v>
      </c>
      <c r="E31" s="6">
        <v>-2.6470899999999999</v>
      </c>
      <c r="F31" s="6">
        <v>-1.7852699999999999</v>
      </c>
      <c r="G31" s="6">
        <v>3.4684599999999999</v>
      </c>
      <c r="H31" s="8">
        <f t="shared" si="0"/>
        <v>2.339392079172109E-2</v>
      </c>
      <c r="I31" s="9">
        <f t="shared" si="1"/>
        <v>3.4675109416418111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0.90623500000000001</v>
      </c>
      <c r="E32" s="6">
        <v>-2.6480800000000002</v>
      </c>
      <c r="F32" s="6">
        <v>-1.78189</v>
      </c>
      <c r="G32" s="6">
        <v>3.4652400000000001</v>
      </c>
      <c r="H32" s="8">
        <f t="shared" si="0"/>
        <v>9.3235757386005425E-3</v>
      </c>
      <c r="I32" s="9">
        <f t="shared" si="1"/>
        <v>3.4650893860552388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0.90528600000000004</v>
      </c>
      <c r="E33" s="6">
        <v>-2.6498300000000001</v>
      </c>
      <c r="F33" s="6">
        <v>-1.77718</v>
      </c>
      <c r="G33" s="6">
        <v>3.4617900000000001</v>
      </c>
      <c r="H33" s="8">
        <f t="shared" si="0"/>
        <v>1.6942737507183558E-2</v>
      </c>
      <c r="I33" s="9">
        <f t="shared" si="1"/>
        <v>3.4612931474772926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0.90641899999999997</v>
      </c>
      <c r="E34" s="6">
        <v>-2.6564000000000001</v>
      </c>
      <c r="F34" s="6">
        <v>-1.7766299999999999</v>
      </c>
      <c r="G34" s="6">
        <v>3.4662199999999999</v>
      </c>
      <c r="H34" s="8">
        <f t="shared" si="0"/>
        <v>7.8198335993322488E-3</v>
      </c>
      <c r="I34" s="9">
        <f t="shared" si="1"/>
        <v>3.4661140212144681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0.90518299999999996</v>
      </c>
      <c r="E35" s="6">
        <v>-2.6517300000000001</v>
      </c>
      <c r="F35" s="6">
        <v>-1.76902</v>
      </c>
      <c r="G35" s="6">
        <v>3.4544100000000002</v>
      </c>
      <c r="H35" s="8">
        <f t="shared" si="0"/>
        <v>-9.3320269366595987E-2</v>
      </c>
      <c r="I35" s="9">
        <f t="shared" si="1"/>
        <v>3.4393792499212692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0.903694</v>
      </c>
      <c r="E36" s="6">
        <v>-2.64994</v>
      </c>
      <c r="F36" s="6">
        <v>-1.76172</v>
      </c>
      <c r="G36" s="6">
        <v>3.4466999999999999</v>
      </c>
      <c r="H36" s="8">
        <f t="shared" si="0"/>
        <v>-0.11104174695161673</v>
      </c>
      <c r="I36" s="9">
        <f t="shared" si="1"/>
        <v>3.4254724551763154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0.90251999999999999</v>
      </c>
      <c r="E37" s="6">
        <v>-2.6442700000000001</v>
      </c>
      <c r="F37" s="6">
        <v>-1.75946</v>
      </c>
      <c r="G37" s="6">
        <v>3.43838</v>
      </c>
      <c r="H37" s="8">
        <f t="shared" si="0"/>
        <v>6.1101910559001382E-2</v>
      </c>
      <c r="I37" s="9">
        <f t="shared" si="1"/>
        <v>3.4319634979906746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0.90409099999999998</v>
      </c>
      <c r="E38" s="6">
        <v>-2.64764</v>
      </c>
      <c r="F38" s="6">
        <v>-1.7710699999999999</v>
      </c>
      <c r="G38" s="6">
        <v>3.4476</v>
      </c>
      <c r="H38" s="8">
        <f t="shared" si="0"/>
        <v>0.11689994806118809</v>
      </c>
      <c r="I38" s="9">
        <f t="shared" si="1"/>
        <v>3.4240700566289441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0.90509099999999998</v>
      </c>
      <c r="E39" s="6">
        <v>-2.65943</v>
      </c>
      <c r="F39" s="6">
        <v>-1.77329</v>
      </c>
      <c r="G39" s="6">
        <v>3.45967</v>
      </c>
      <c r="H39" s="8">
        <f t="shared" si="0"/>
        <v>-6.141035783880211E-2</v>
      </c>
      <c r="I39" s="9">
        <f t="shared" si="1"/>
        <v>3.4531484407196134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0.903868</v>
      </c>
      <c r="E40" s="6">
        <v>-2.65842</v>
      </c>
      <c r="F40" s="6">
        <v>-1.7563200000000001</v>
      </c>
      <c r="G40" s="6">
        <v>3.4481700000000002</v>
      </c>
      <c r="H40" s="8">
        <f t="shared" si="0"/>
        <v>-0.16561887664543207</v>
      </c>
      <c r="I40" s="9">
        <f t="shared" si="1"/>
        <v>3.4009870158656188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0.90202300000000002</v>
      </c>
      <c r="E41" s="6">
        <v>-2.6501199999999998</v>
      </c>
      <c r="F41" s="6">
        <v>-1.7430600000000001</v>
      </c>
      <c r="G41" s="6">
        <v>3.4315099999999998</v>
      </c>
      <c r="H41" s="8">
        <f t="shared" si="0"/>
        <v>-0.23464759844145444</v>
      </c>
      <c r="I41" s="9">
        <f t="shared" si="1"/>
        <v>3.3374740501170019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0.89999499999999999</v>
      </c>
      <c r="E42" s="6">
        <v>-2.6431800000000001</v>
      </c>
      <c r="F42" s="6">
        <v>-1.7274400000000001</v>
      </c>
      <c r="G42" s="6">
        <v>3.4154100000000001</v>
      </c>
      <c r="H42" s="8">
        <f t="shared" si="0"/>
        <v>-0.3862813670326346</v>
      </c>
      <c r="I42" s="9">
        <f t="shared" si="1"/>
        <v>3.1637504420828186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0.89590000000000003</v>
      </c>
      <c r="E43" s="6">
        <v>-2.62547</v>
      </c>
      <c r="F43" s="6">
        <v>-1.7064600000000001</v>
      </c>
      <c r="G43" s="6">
        <v>3.3850199999999999</v>
      </c>
      <c r="H43" s="8">
        <f t="shared" si="0"/>
        <v>-0.15288288835364483</v>
      </c>
      <c r="I43" s="9">
        <f t="shared" si="1"/>
        <v>3.3455376555391667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0.89846499999999996</v>
      </c>
      <c r="E44" s="6">
        <v>-2.62819</v>
      </c>
      <c r="F44" s="6">
        <v>-1.7297499999999999</v>
      </c>
      <c r="G44" s="6">
        <v>3.4009100000000001</v>
      </c>
      <c r="H44" s="8">
        <f t="shared" si="0"/>
        <v>0.16953464686294661</v>
      </c>
      <c r="I44" s="9">
        <f t="shared" si="1"/>
        <v>3.3521524787586872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0.90070799999999995</v>
      </c>
      <c r="E45" s="6">
        <v>-2.64053</v>
      </c>
      <c r="F45" s="6">
        <v>-1.74718</v>
      </c>
      <c r="G45" s="6">
        <v>3.4249200000000002</v>
      </c>
      <c r="H45" s="8">
        <f t="shared" si="0"/>
        <v>0.24998370204564058</v>
      </c>
      <c r="I45" s="9">
        <f t="shared" si="1"/>
        <v>3.3184613408130628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0.90363099999999996</v>
      </c>
      <c r="E46" s="6">
        <v>-2.65327</v>
      </c>
      <c r="F46" s="6">
        <v>-1.7622199999999999</v>
      </c>
      <c r="G46" s="6">
        <v>3.4470800000000001</v>
      </c>
      <c r="H46" s="8">
        <f t="shared" si="0"/>
        <v>0.19439651643107903</v>
      </c>
      <c r="I46" s="9">
        <f t="shared" si="1"/>
        <v>3.382152268946919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0.90406200000000003</v>
      </c>
      <c r="E47" s="6">
        <v>-2.6562100000000002</v>
      </c>
      <c r="F47" s="6">
        <v>-1.7640499999999999</v>
      </c>
      <c r="G47" s="6">
        <v>3.4524400000000002</v>
      </c>
      <c r="H47" s="8">
        <f t="shared" si="0"/>
        <v>5.0559260815275175E-2</v>
      </c>
      <c r="I47" s="9">
        <f t="shared" si="1"/>
        <v>3.4480283092631923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0.90351700000000001</v>
      </c>
      <c r="E48" s="6">
        <v>-2.6516999999999999</v>
      </c>
      <c r="F48" s="6">
        <v>-1.76233</v>
      </c>
      <c r="G48" s="6">
        <v>3.4506399999999999</v>
      </c>
      <c r="H48" s="8">
        <f t="shared" si="0"/>
        <v>0.14433294685604814</v>
      </c>
      <c r="I48" s="9">
        <f t="shared" si="1"/>
        <v>3.4147604863056435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0.90715999999999997</v>
      </c>
      <c r="E49" s="6">
        <v>-2.6704500000000002</v>
      </c>
      <c r="F49" s="6">
        <v>-1.7610399999999999</v>
      </c>
      <c r="G49" s="6">
        <v>3.4729999999999999</v>
      </c>
      <c r="H49" s="8">
        <f t="shared" si="0"/>
        <v>-4.3193263959617312E-2</v>
      </c>
      <c r="I49" s="9">
        <f t="shared" si="1"/>
        <v>3.46976078844567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0.905362</v>
      </c>
      <c r="E50" s="6">
        <v>-2.6759900000000001</v>
      </c>
      <c r="F50" s="6">
        <v>-1.7263200000000001</v>
      </c>
      <c r="G50" s="6">
        <v>3.4592800000000001</v>
      </c>
      <c r="H50" s="8">
        <f t="shared" si="0"/>
        <v>-0.45326477164237655</v>
      </c>
      <c r="I50" s="9">
        <f t="shared" si="1"/>
        <v>3.109969664507056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0.899061</v>
      </c>
      <c r="E51" s="6">
        <v>-2.6512600000000002</v>
      </c>
      <c r="F51" s="6">
        <v>-1.6813499999999999</v>
      </c>
      <c r="G51" s="6">
        <v>3.4083999999999999</v>
      </c>
      <c r="H51" s="8">
        <f t="shared" si="0"/>
        <v>-0.52775160136065047</v>
      </c>
      <c r="I51" s="9">
        <f t="shared" si="1"/>
        <v>2.9446583079949376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0.88934299999999999</v>
      </c>
      <c r="E52" s="6">
        <v>-2.5905399999999998</v>
      </c>
      <c r="F52" s="6">
        <v>-1.6446400000000001</v>
      </c>
      <c r="G52" s="6">
        <v>3.3253699999999999</v>
      </c>
      <c r="H52" s="8">
        <f t="shared" si="0"/>
        <v>-0.17917641849214427</v>
      </c>
      <c r="I52" s="9">
        <f t="shared" si="1"/>
        <v>3.2721335017382627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0.89124599999999998</v>
      </c>
      <c r="E53" s="6">
        <v>-2.57965</v>
      </c>
      <c r="F53" s="6">
        <v>-1.6824699999999999</v>
      </c>
      <c r="G53" s="6">
        <v>3.3302</v>
      </c>
      <c r="H53" s="8">
        <f t="shared" si="0"/>
        <v>0.16397294276243057</v>
      </c>
      <c r="I53" s="9">
        <f t="shared" si="1"/>
        <v>3.2855304675411725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0.89385300000000001</v>
      </c>
      <c r="E54" s="6">
        <v>-2.6021100000000001</v>
      </c>
      <c r="F54" s="6">
        <v>-1.7159199999999999</v>
      </c>
      <c r="G54" s="6">
        <v>3.3679899999999998</v>
      </c>
      <c r="H54" s="8">
        <f t="shared" si="0"/>
        <v>0.32577834947432094</v>
      </c>
      <c r="I54" s="9">
        <f t="shared" si="1"/>
        <v>3.1908401438992118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0.89869500000000002</v>
      </c>
      <c r="E55" s="6">
        <v>-2.6164499999999999</v>
      </c>
      <c r="F55" s="6">
        <v>-1.7431700000000001</v>
      </c>
      <c r="G55" s="6">
        <v>3.3988399999999999</v>
      </c>
      <c r="H55" s="8">
        <f t="shared" si="0"/>
        <v>0.39551746322075698</v>
      </c>
      <c r="I55" s="9">
        <f t="shared" si="1"/>
        <v>3.1364404319357755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0.900868</v>
      </c>
      <c r="E56" s="6">
        <v>-2.62751</v>
      </c>
      <c r="F56" s="6">
        <v>-1.76264</v>
      </c>
      <c r="G56" s="6">
        <v>3.4207999999999998</v>
      </c>
      <c r="H56" s="8">
        <f t="shared" si="0"/>
        <v>0.34203152711501139</v>
      </c>
      <c r="I56" s="9">
        <f t="shared" si="1"/>
        <v>3.2226509553438847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0.90410500000000005</v>
      </c>
      <c r="E57" s="6">
        <v>-2.6410100000000001</v>
      </c>
      <c r="F57" s="6">
        <v>-1.782</v>
      </c>
      <c r="G57" s="6">
        <v>3.44598</v>
      </c>
      <c r="H57" s="8">
        <f t="shared" si="0"/>
        <v>0.2815479269795762</v>
      </c>
      <c r="I57" s="9">
        <f t="shared" si="1"/>
        <v>3.3102997365726936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0.903999</v>
      </c>
      <c r="E58" s="6">
        <v>-2.6439499999999998</v>
      </c>
      <c r="F58" s="6">
        <v>-1.78474</v>
      </c>
      <c r="G58" s="6">
        <v>3.44997</v>
      </c>
      <c r="H58" s="8">
        <f t="shared" si="0"/>
        <v>0.22981732797626298</v>
      </c>
      <c r="I58" s="9">
        <f t="shared" si="1"/>
        <v>3.3592634711299789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0.90481599999999995</v>
      </c>
      <c r="E59" s="6">
        <v>-2.6461299999999999</v>
      </c>
      <c r="F59" s="6">
        <v>-1.7928500000000001</v>
      </c>
      <c r="G59" s="6">
        <v>3.4573700000000001</v>
      </c>
      <c r="H59" s="8">
        <f t="shared" si="0"/>
        <v>0.25549272941669132</v>
      </c>
      <c r="I59" s="9">
        <f t="shared" si="1"/>
        <v>3.3451399303726297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0.90521399999999996</v>
      </c>
      <c r="E60" s="6">
        <v>-2.6476700000000002</v>
      </c>
      <c r="F60" s="6">
        <v>-1.7985199999999999</v>
      </c>
      <c r="G60" s="6">
        <v>3.46286</v>
      </c>
      <c r="H60" s="8">
        <f t="shared" si="0"/>
        <v>0.297865915681504</v>
      </c>
      <c r="I60" s="9">
        <f t="shared" si="1"/>
        <v>3.3103728845290781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0.90686599999999995</v>
      </c>
      <c r="E61" s="6">
        <v>-2.6525300000000001</v>
      </c>
      <c r="F61" s="6">
        <v>-1.80724</v>
      </c>
      <c r="G61" s="6">
        <v>3.4732599999999998</v>
      </c>
      <c r="H61" s="8">
        <f t="shared" si="0"/>
        <v>0.32208353887673113</v>
      </c>
      <c r="I61" s="9">
        <f t="shared" si="1"/>
        <v>3.2946578385294822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0.90695899999999996</v>
      </c>
      <c r="E62" s="6">
        <v>-2.6527500000000002</v>
      </c>
      <c r="F62" s="6">
        <v>-1.8103199999999999</v>
      </c>
      <c r="G62" s="6">
        <v>3.4755400000000001</v>
      </c>
      <c r="H62" s="8">
        <f t="shared" si="0"/>
        <v>0.32337491652144879</v>
      </c>
      <c r="I62" s="9">
        <f t="shared" si="1"/>
        <v>3.2953971255011223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0.90710999999999997</v>
      </c>
      <c r="E63" s="6">
        <v>-2.6492100000000001</v>
      </c>
      <c r="F63" s="6">
        <v>-1.81203</v>
      </c>
      <c r="G63" s="6">
        <v>3.4740500000000001</v>
      </c>
      <c r="H63" s="8">
        <f t="shared" si="0"/>
        <v>0.36619724917225982</v>
      </c>
      <c r="I63" s="9">
        <f t="shared" si="1"/>
        <v>3.2437056665453077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0.90761899999999995</v>
      </c>
      <c r="E64" s="6">
        <v>-2.6484999999999999</v>
      </c>
      <c r="F64" s="6">
        <v>-1.8151999999999999</v>
      </c>
      <c r="G64" s="6">
        <v>3.4759000000000002</v>
      </c>
      <c r="H64" s="8">
        <f t="shared" si="0"/>
        <v>0.31938214528172493</v>
      </c>
      <c r="I64" s="9">
        <f t="shared" si="1"/>
        <v>3.3001223234247821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0.90735699999999997</v>
      </c>
      <c r="E65" s="6">
        <v>-2.6500900000000001</v>
      </c>
      <c r="F65" s="6">
        <v>-1.8180499999999999</v>
      </c>
      <c r="G65" s="6">
        <v>3.4790999999999999</v>
      </c>
      <c r="H65" s="8">
        <f t="shared" si="0"/>
        <v>0.29565624309084648</v>
      </c>
      <c r="I65" s="9">
        <f t="shared" si="1"/>
        <v>3.3281458181865151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0.90776500000000004</v>
      </c>
      <c r="E66" s="6">
        <v>-2.6536</v>
      </c>
      <c r="F66" s="6">
        <v>-1.82315</v>
      </c>
      <c r="G66" s="6">
        <v>3.4856699999999998</v>
      </c>
      <c r="H66" s="8">
        <f t="shared" si="0"/>
        <v>0.33919044350257543</v>
      </c>
      <c r="I66" s="9">
        <f t="shared" si="1"/>
        <v>3.2870716275367369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0.90841300000000003</v>
      </c>
      <c r="E67" s="6">
        <v>-2.65849</v>
      </c>
      <c r="F67" s="6">
        <v>-1.8244199999999999</v>
      </c>
      <c r="G67" s="6">
        <v>3.4914100000000001</v>
      </c>
      <c r="H67" s="8">
        <f t="shared" si="0"/>
        <v>0.36541789327023677</v>
      </c>
      <c r="I67" s="9">
        <f t="shared" si="1"/>
        <v>3.2608879540694797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0.90892399999999995</v>
      </c>
      <c r="E68" s="6">
        <v>-2.65733</v>
      </c>
      <c r="F68" s="6">
        <v>-1.82376</v>
      </c>
      <c r="G68" s="6">
        <v>3.4907300000000001</v>
      </c>
      <c r="H68" s="8">
        <f t="shared" ref="H68:H97" si="2">ATAN2(B69-B67,C69-C67)+PI()/2</f>
        <v>0.35149896591593865</v>
      </c>
      <c r="I68" s="9">
        <f t="shared" si="1"/>
        <v>3.2772986189572042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0.90943300000000005</v>
      </c>
      <c r="E69" s="6">
        <v>-2.6573600000000002</v>
      </c>
      <c r="F69" s="6">
        <v>-1.8223100000000001</v>
      </c>
      <c r="G69" s="6">
        <v>3.4903599999999999</v>
      </c>
      <c r="H69" s="8">
        <f t="shared" si="2"/>
        <v>0.25993516054104715</v>
      </c>
      <c r="I69" s="9">
        <f t="shared" ref="I69:I98" si="3">G69*COS(H69)</f>
        <v>3.3731070976759381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0.906918</v>
      </c>
      <c r="E70" s="6">
        <v>-2.6469100000000001</v>
      </c>
      <c r="F70" s="6">
        <v>-1.8172600000000001</v>
      </c>
      <c r="G70" s="6">
        <v>3.4757400000000001</v>
      </c>
      <c r="H70" s="8">
        <f t="shared" si="2"/>
        <v>0.28964055189062132</v>
      </c>
      <c r="I70" s="9">
        <f t="shared" si="3"/>
        <v>3.3309636065943513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0.90732800000000002</v>
      </c>
      <c r="E71" s="6">
        <v>-2.6438100000000002</v>
      </c>
      <c r="F71" s="6">
        <v>-1.8230500000000001</v>
      </c>
      <c r="G71" s="6">
        <v>3.4760800000000001</v>
      </c>
      <c r="H71" s="8">
        <f t="shared" si="2"/>
        <v>0.37243820019035612</v>
      </c>
      <c r="I71" s="9">
        <f t="shared" si="3"/>
        <v>3.2377699816285559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0.90796100000000002</v>
      </c>
      <c r="E72" s="6">
        <v>-2.6461800000000002</v>
      </c>
      <c r="F72" s="6">
        <v>-1.82944</v>
      </c>
      <c r="G72" s="6">
        <v>3.4825300000000001</v>
      </c>
      <c r="H72" s="8">
        <f t="shared" si="2"/>
        <v>0.31842568855012598</v>
      </c>
      <c r="I72" s="9">
        <f t="shared" si="3"/>
        <v>3.3074613617453958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0.90793800000000002</v>
      </c>
      <c r="E73" s="6">
        <v>-2.6505100000000001</v>
      </c>
      <c r="F73" s="6">
        <v>-1.8333699999999999</v>
      </c>
      <c r="G73" s="6">
        <v>3.48895</v>
      </c>
      <c r="H73" s="8">
        <f t="shared" si="2"/>
        <v>0.33209178148136487</v>
      </c>
      <c r="I73" s="9">
        <f t="shared" si="3"/>
        <v>3.2983223097740049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0.90887300000000004</v>
      </c>
      <c r="E74" s="6">
        <v>-2.6515300000000002</v>
      </c>
      <c r="F74" s="6">
        <v>-1.83717</v>
      </c>
      <c r="G74" s="6">
        <v>3.4925099999999998</v>
      </c>
      <c r="H74" s="8">
        <f t="shared" si="2"/>
        <v>0.33986917051206289</v>
      </c>
      <c r="I74" s="9">
        <f t="shared" si="3"/>
        <v>3.2927324467464376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0.90858499999999998</v>
      </c>
      <c r="E75" s="6">
        <v>-2.6591</v>
      </c>
      <c r="F75" s="6">
        <v>-1.8368899999999999</v>
      </c>
      <c r="G75" s="6">
        <v>3.49918</v>
      </c>
      <c r="H75" s="8">
        <f t="shared" si="2"/>
        <v>0.32247187770185648</v>
      </c>
      <c r="I75" s="9">
        <f t="shared" si="3"/>
        <v>3.3188145877752038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0.91162500000000002</v>
      </c>
      <c r="E76" s="6">
        <v>-2.6660900000000001</v>
      </c>
      <c r="F76" s="6">
        <v>-1.84693</v>
      </c>
      <c r="G76" s="6">
        <v>3.5131600000000001</v>
      </c>
      <c r="H76" s="8">
        <f t="shared" si="2"/>
        <v>0.39728182900857711</v>
      </c>
      <c r="I76" s="9">
        <f t="shared" si="3"/>
        <v>3.2395413828921567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0.91314399999999996</v>
      </c>
      <c r="E77" s="6">
        <v>-2.66764</v>
      </c>
      <c r="F77" s="6">
        <v>-1.85876</v>
      </c>
      <c r="G77" s="6">
        <v>3.524</v>
      </c>
      <c r="H77" s="8">
        <f t="shared" si="2"/>
        <v>0.48755686151026456</v>
      </c>
      <c r="I77" s="9">
        <f t="shared" si="3"/>
        <v>3.1133836200802261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0.91250600000000004</v>
      </c>
      <c r="E78" s="6">
        <v>-2.6591</v>
      </c>
      <c r="F78" s="6">
        <v>-1.85327</v>
      </c>
      <c r="G78" s="6">
        <v>3.5139300000000002</v>
      </c>
      <c r="H78" s="8">
        <f t="shared" si="2"/>
        <v>0.4260952742513382</v>
      </c>
      <c r="I78" s="9">
        <f t="shared" si="3"/>
        <v>3.1997375089872251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0.90972399999999998</v>
      </c>
      <c r="E79" s="6">
        <v>-2.6434600000000001</v>
      </c>
      <c r="F79" s="6">
        <v>-1.85362</v>
      </c>
      <c r="G79" s="6">
        <v>3.5032100000000002</v>
      </c>
      <c r="H79" s="8">
        <f t="shared" si="2"/>
        <v>0.45156671733476617</v>
      </c>
      <c r="I79" s="9">
        <f t="shared" si="3"/>
        <v>3.152064097281801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0.91070983333333333</v>
      </c>
      <c r="E80" s="16">
        <f t="shared" ref="E80:G80" si="4">E$79+(E$85-E$79)*1/6</f>
        <v>-2.6502083333333335</v>
      </c>
      <c r="F80" s="16">
        <f t="shared" si="4"/>
        <v>-1.85487</v>
      </c>
      <c r="G80" s="16">
        <f t="shared" si="4"/>
        <v>3.5104666666666668</v>
      </c>
      <c r="H80" s="8">
        <f t="shared" si="2"/>
        <v>0.57832556469683449</v>
      </c>
      <c r="I80" s="9">
        <f t="shared" si="3"/>
        <v>2.9395914442565583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0.91169566666666668</v>
      </c>
      <c r="E81" s="16">
        <f>E$79+(E$85-E$79)*2/6</f>
        <v>-2.6569566666666669</v>
      </c>
      <c r="F81" s="16">
        <f t="shared" ref="F81:G81" si="5">F$79+(F$85-F$79)*2/6</f>
        <v>-1.85612</v>
      </c>
      <c r="G81" s="16">
        <f t="shared" si="5"/>
        <v>3.5177233333333335</v>
      </c>
      <c r="H81" s="8">
        <f t="shared" si="2"/>
        <v>0.57832556469683449</v>
      </c>
      <c r="I81" s="9">
        <f t="shared" si="3"/>
        <v>2.9456680253133469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0.91268149999999992</v>
      </c>
      <c r="E82" s="16">
        <f>E$79+(E$85-E$79)*3/6</f>
        <v>-2.6637050000000002</v>
      </c>
      <c r="F82" s="16">
        <f t="shared" ref="F82:G82" si="6">F$79+(F$85-F$79)*3/6</f>
        <v>-1.85737</v>
      </c>
      <c r="G82" s="16">
        <f t="shared" si="6"/>
        <v>3.5249800000000002</v>
      </c>
      <c r="H82" s="8">
        <f t="shared" si="2"/>
        <v>0.57832556469683449</v>
      </c>
      <c r="I82" s="9">
        <f t="shared" si="3"/>
        <v>2.951744606370136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0.91366733333333328</v>
      </c>
      <c r="E83" s="16">
        <f>E$79+(E$85-E$79)*4/6</f>
        <v>-2.6704533333333331</v>
      </c>
      <c r="F83" s="16">
        <f t="shared" ref="F83:G83" si="7">F$79+(F$85-F$79)*4/6</f>
        <v>-1.8586200000000002</v>
      </c>
      <c r="G83" s="16">
        <f t="shared" si="7"/>
        <v>3.5322366666666665</v>
      </c>
      <c r="H83" s="8">
        <f t="shared" si="2"/>
        <v>0.57832556469683449</v>
      </c>
      <c r="I83" s="9">
        <f t="shared" si="3"/>
        <v>2.9578211874269242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0.91465316666666663</v>
      </c>
      <c r="E84" s="16">
        <f>E$79+(E$85-E$79)*5/6</f>
        <v>-2.6772016666666665</v>
      </c>
      <c r="F84" s="16">
        <f t="shared" ref="F84:G84" si="8">F$79+(F$85-F$79)*5/6</f>
        <v>-1.8598700000000001</v>
      </c>
      <c r="G84" s="16">
        <f t="shared" si="8"/>
        <v>3.5394933333333332</v>
      </c>
      <c r="H84" s="8">
        <f t="shared" si="2"/>
        <v>0.57832556469717555</v>
      </c>
      <c r="I84" s="9">
        <f t="shared" si="3"/>
        <v>2.9638977684830534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0.91563899999999998</v>
      </c>
      <c r="E85" s="6">
        <v>-2.6839499999999998</v>
      </c>
      <c r="F85" s="6">
        <v>-1.8611200000000001</v>
      </c>
      <c r="G85" s="6">
        <v>3.5467499999999998</v>
      </c>
      <c r="H85" s="8">
        <f t="shared" si="2"/>
        <v>0.34881630373478689</v>
      </c>
      <c r="I85" s="9">
        <f t="shared" si="3"/>
        <v>3.3331574140571383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0.91430400000000001</v>
      </c>
      <c r="E86" s="6">
        <v>-2.6928899999999998</v>
      </c>
      <c r="F86" s="6">
        <v>-1.83826</v>
      </c>
      <c r="G86" s="6">
        <v>3.54243</v>
      </c>
      <c r="H86" s="8">
        <f t="shared" si="2"/>
        <v>0.11875269800656096</v>
      </c>
      <c r="I86" s="9">
        <f t="shared" si="3"/>
        <v>3.5174813059917405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0.91197899999999998</v>
      </c>
      <c r="E87" s="6">
        <v>-2.6806800000000002</v>
      </c>
      <c r="F87" s="6">
        <v>-1.8042199999999999</v>
      </c>
      <c r="G87" s="6">
        <v>3.5096400000000001</v>
      </c>
      <c r="H87" s="8">
        <f t="shared" si="2"/>
        <v>-1.5984926945997957E-2</v>
      </c>
      <c r="I87" s="9">
        <f t="shared" si="3"/>
        <v>3.5091916216447152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0.89678199999999997</v>
      </c>
      <c r="E88" s="6">
        <v>-2.6302400000000001</v>
      </c>
      <c r="F88" s="6">
        <v>-1.7419</v>
      </c>
      <c r="G88" s="6">
        <v>3.41533</v>
      </c>
      <c r="H88" s="8">
        <f t="shared" si="2"/>
        <v>8.2930085062673742E-2</v>
      </c>
      <c r="I88" s="9">
        <f t="shared" si="3"/>
        <v>3.4035924357287284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0.89971400000000001</v>
      </c>
      <c r="E89" s="6">
        <v>-2.6281099999999999</v>
      </c>
      <c r="F89" s="6">
        <v>-1.7723</v>
      </c>
      <c r="G89" s="6">
        <v>3.4258700000000002</v>
      </c>
      <c r="H89" s="8">
        <f t="shared" si="2"/>
        <v>0.25369792029383542</v>
      </c>
      <c r="I89" s="9">
        <f t="shared" si="3"/>
        <v>3.3162110494335892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0.90101399999999998</v>
      </c>
      <c r="E90" s="6">
        <v>-2.63836</v>
      </c>
      <c r="F90" s="6">
        <v>-1.75457</v>
      </c>
      <c r="G90" s="6">
        <v>3.42639</v>
      </c>
      <c r="H90" s="8">
        <f t="shared" si="2"/>
        <v>0.17802738739004065</v>
      </c>
      <c r="I90" s="9">
        <f t="shared" si="3"/>
        <v>3.372235681235181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0.90326099999999998</v>
      </c>
      <c r="E91" s="6">
        <v>-2.6436700000000002</v>
      </c>
      <c r="F91" s="6">
        <v>-1.7747900000000001</v>
      </c>
      <c r="G91" s="6">
        <v>3.4407000000000001</v>
      </c>
      <c r="H91" s="8">
        <f t="shared" si="2"/>
        <v>0.18155028660057604</v>
      </c>
      <c r="I91" s="9">
        <f t="shared" si="3"/>
        <v>3.3841519698160969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0.90487499999999998</v>
      </c>
      <c r="E92" s="6">
        <v>-2.6559300000000001</v>
      </c>
      <c r="F92" s="6">
        <v>-1.7820800000000001</v>
      </c>
      <c r="G92" s="6">
        <v>3.4567999999999999</v>
      </c>
      <c r="H92" s="8">
        <f t="shared" si="2"/>
        <v>0.18292728812123582</v>
      </c>
      <c r="I92" s="9">
        <f t="shared" si="3"/>
        <v>3.399124699297527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0.90668300000000002</v>
      </c>
      <c r="E93" s="6">
        <v>-2.65876</v>
      </c>
      <c r="F93" s="6">
        <v>-1.78878</v>
      </c>
      <c r="G93" s="6">
        <v>3.46495</v>
      </c>
      <c r="H93" s="8">
        <f t="shared" si="2"/>
        <v>0.10055507752452053</v>
      </c>
      <c r="I93" s="9">
        <f t="shared" si="3"/>
        <v>3.4474471401675615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0.90501299999999996</v>
      </c>
      <c r="E94" s="6">
        <v>-2.6592600000000002</v>
      </c>
      <c r="F94" s="6">
        <v>-1.7808999999999999</v>
      </c>
      <c r="G94" s="6">
        <v>3.4599799999999998</v>
      </c>
      <c r="H94" s="8">
        <f t="shared" si="2"/>
        <v>5.9701032575937729E-2</v>
      </c>
      <c r="I94" s="9">
        <f t="shared" si="3"/>
        <v>3.4538157778592065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0.90507400000000005</v>
      </c>
      <c r="E95" s="6">
        <v>-2.6603400000000001</v>
      </c>
      <c r="F95" s="6">
        <v>-1.7785200000000001</v>
      </c>
      <c r="G95" s="6">
        <v>3.45919</v>
      </c>
      <c r="H95" s="8">
        <f t="shared" si="2"/>
        <v>3.0759757482304195E-2</v>
      </c>
      <c r="I95" s="9">
        <f t="shared" si="3"/>
        <v>3.4575536507859956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0.90415100000000004</v>
      </c>
      <c r="E96" s="6">
        <v>-2.6712899999999999</v>
      </c>
      <c r="F96" s="6">
        <v>-1.75743</v>
      </c>
      <c r="G96" s="6">
        <v>3.4574600000000002</v>
      </c>
      <c r="H96" s="8">
        <f t="shared" si="2"/>
        <v>-3.292967070283126E-2</v>
      </c>
      <c r="I96" s="9">
        <f t="shared" si="3"/>
        <v>3.4555855981703707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0.90131099999999997</v>
      </c>
      <c r="E97" s="6">
        <v>-2.6528499999999999</v>
      </c>
      <c r="F97" s="6">
        <v>-1.7349000000000001</v>
      </c>
      <c r="G97" s="6">
        <v>3.4249499999999999</v>
      </c>
      <c r="H97" s="8">
        <f t="shared" si="2"/>
        <v>2.0099469720057828E-2</v>
      </c>
      <c r="I97" s="9">
        <f t="shared" si="3"/>
        <v>3.4242582027703574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0.901536</v>
      </c>
      <c r="E98" s="6">
        <v>-2.6416200000000001</v>
      </c>
      <c r="F98" s="6">
        <v>-1.73628</v>
      </c>
      <c r="G98" s="6">
        <v>3.4138099999999998</v>
      </c>
      <c r="H98" s="8">
        <f>ATAN2(B98-B97,C98-C97)+PI()/2</f>
        <v>7.9771674962658246E-2</v>
      </c>
      <c r="I98" s="9">
        <f t="shared" si="3"/>
        <v>3.4029538344632466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3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0.40931800000000002</v>
      </c>
      <c r="E2" s="6">
        <v>-0.24682599999999999</v>
      </c>
      <c r="F2" s="6">
        <v>0.39948299999999998</v>
      </c>
      <c r="G2" s="6">
        <v>0.49286400000000002</v>
      </c>
      <c r="H2" s="8">
        <f>ATAN2(B3-B2,C3-C2)+PI()/2</f>
        <v>0.64583865146380204</v>
      </c>
      <c r="I2" s="9">
        <f>G2*COS(H2)</f>
        <v>0.39359886902714375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0.44664300000000001</v>
      </c>
      <c r="E3" s="6">
        <v>-0.29620200000000002</v>
      </c>
      <c r="F3" s="6">
        <v>0.48034300000000002</v>
      </c>
      <c r="G3" s="6">
        <v>0.58325300000000002</v>
      </c>
      <c r="H3" s="8">
        <f>ATAN2(B4-B2,C4-C2)+PI()/2</f>
        <v>0.49270167943100174</v>
      </c>
      <c r="I3" s="9">
        <f>G3*COS(H3)</f>
        <v>0.51387981486130085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0.43869999999999998</v>
      </c>
      <c r="E4" s="6">
        <v>-0.29124100000000003</v>
      </c>
      <c r="F4" s="6">
        <v>0.46772900000000001</v>
      </c>
      <c r="G4" s="6">
        <v>0.56628900000000004</v>
      </c>
      <c r="H4" s="8">
        <f t="shared" ref="H4:H67" si="0">ATAN2(B5-B3,C5-C3)+PI()/2</f>
        <v>0.32613391391901958</v>
      </c>
      <c r="I4" s="9">
        <f>G4*COS(H4)</f>
        <v>0.53643880174778713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0.41369299999999998</v>
      </c>
      <c r="E5" s="6">
        <v>-0.26591100000000001</v>
      </c>
      <c r="F5" s="6">
        <v>0.40443400000000002</v>
      </c>
      <c r="G5" s="6">
        <v>0.49649500000000002</v>
      </c>
      <c r="H5" s="8">
        <f t="shared" si="0"/>
        <v>0.39832863944177288</v>
      </c>
      <c r="I5" s="9">
        <f t="shared" ref="I5:I68" si="1">G5*COS(H5)</f>
        <v>0.45762468731276223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0.53455900000000001</v>
      </c>
      <c r="E6" s="6">
        <v>-0.375967</v>
      </c>
      <c r="F6" s="6">
        <v>0.706619</v>
      </c>
      <c r="G6" s="6">
        <v>0.82289800000000002</v>
      </c>
      <c r="H6" s="8">
        <f t="shared" si="0"/>
        <v>0.47816008103679386</v>
      </c>
      <c r="I6" s="9">
        <f t="shared" si="1"/>
        <v>0.73060427607510103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0.56831900000000002</v>
      </c>
      <c r="E7" s="6">
        <v>-0.41093800000000003</v>
      </c>
      <c r="F7" s="6">
        <v>0.80343699999999996</v>
      </c>
      <c r="G7" s="6">
        <v>0.931423</v>
      </c>
      <c r="H7" s="8">
        <f t="shared" si="0"/>
        <v>0.53724056494798966</v>
      </c>
      <c r="I7" s="9">
        <f t="shared" si="1"/>
        <v>0.800207982862714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0.56589500000000004</v>
      </c>
      <c r="E8" s="6">
        <v>-0.430421</v>
      </c>
      <c r="F8" s="6">
        <v>0.79678099999999996</v>
      </c>
      <c r="G8" s="6">
        <v>0.92738399999999999</v>
      </c>
      <c r="H8" s="8">
        <f t="shared" si="0"/>
        <v>0.44007908293679088</v>
      </c>
      <c r="I8" s="9">
        <f t="shared" si="1"/>
        <v>0.83902097531289177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0.56925000000000003</v>
      </c>
      <c r="E9" s="6">
        <v>-0.432008</v>
      </c>
      <c r="F9" s="6">
        <v>0.81153799999999998</v>
      </c>
      <c r="G9" s="6">
        <v>0.93788400000000005</v>
      </c>
      <c r="H9" s="8">
        <f t="shared" si="0"/>
        <v>1.1899297688959587E-2</v>
      </c>
      <c r="I9" s="9">
        <f t="shared" si="1"/>
        <v>0.9378176017449833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0.56959099999999996</v>
      </c>
      <c r="E10" s="6">
        <v>-0.43073400000000001</v>
      </c>
      <c r="F10" s="6">
        <v>0.81234200000000001</v>
      </c>
      <c r="G10" s="6">
        <v>0.93722499999999997</v>
      </c>
      <c r="H10" s="8">
        <f t="shared" si="0"/>
        <v>-0.30844045935181463</v>
      </c>
      <c r="I10" s="9">
        <f t="shared" si="1"/>
        <v>0.89299563049227881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0.57011000000000001</v>
      </c>
      <c r="E11" s="6">
        <v>-0.43010900000000002</v>
      </c>
      <c r="F11" s="6">
        <v>0.81128400000000001</v>
      </c>
      <c r="G11" s="6">
        <v>0.93568600000000002</v>
      </c>
      <c r="H11" s="8">
        <f t="shared" si="0"/>
        <v>-0.14450163278242845</v>
      </c>
      <c r="I11" s="9">
        <f t="shared" si="1"/>
        <v>0.92593408708096725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0.57053200000000004</v>
      </c>
      <c r="E12" s="6">
        <v>-0.43071900000000002</v>
      </c>
      <c r="F12" s="6">
        <v>0.81124799999999997</v>
      </c>
      <c r="G12" s="6">
        <v>0.93595200000000001</v>
      </c>
      <c r="H12" s="8">
        <f t="shared" si="0"/>
        <v>8.8468688830714015E-3</v>
      </c>
      <c r="I12" s="9">
        <f t="shared" si="1"/>
        <v>0.93591537311963302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0.57036399999999998</v>
      </c>
      <c r="E13" s="6">
        <v>-0.431002</v>
      </c>
      <c r="F13" s="6">
        <v>0.81063700000000005</v>
      </c>
      <c r="G13" s="6">
        <v>0.93553399999999998</v>
      </c>
      <c r="H13" s="8">
        <f t="shared" si="0"/>
        <v>1.7234315207566908E-2</v>
      </c>
      <c r="I13" s="9">
        <f t="shared" si="1"/>
        <v>0.9353950665264672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0.570461</v>
      </c>
      <c r="E14" s="6">
        <v>-0.43106499999999998</v>
      </c>
      <c r="F14" s="6">
        <v>0.810249</v>
      </c>
      <c r="G14" s="6">
        <v>0.93509299999999995</v>
      </c>
      <c r="H14" s="8">
        <f t="shared" si="0"/>
        <v>7.089488986674497E-2</v>
      </c>
      <c r="I14" s="9">
        <f t="shared" si="1"/>
        <v>0.9327440554385088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0.57093700000000003</v>
      </c>
      <c r="E15" s="6">
        <v>-0.43179499999999998</v>
      </c>
      <c r="F15" s="6">
        <v>0.81162999999999996</v>
      </c>
      <c r="G15" s="6">
        <v>0.93660900000000002</v>
      </c>
      <c r="H15" s="8">
        <f t="shared" si="0"/>
        <v>0.17073008933967149</v>
      </c>
      <c r="I15" s="9">
        <f t="shared" si="1"/>
        <v>0.92299162865304107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0.57178600000000002</v>
      </c>
      <c r="E16" s="6">
        <v>-0.43234800000000001</v>
      </c>
      <c r="F16" s="6">
        <v>0.81423000000000001</v>
      </c>
      <c r="G16" s="6">
        <v>0.93911299999999998</v>
      </c>
      <c r="H16" s="8">
        <f t="shared" si="0"/>
        <v>0.15687228725826019</v>
      </c>
      <c r="I16" s="9">
        <f t="shared" si="1"/>
        <v>0.92758140170355075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0.57210099999999997</v>
      </c>
      <c r="E17" s="6">
        <v>-0.43269800000000003</v>
      </c>
      <c r="F17" s="6">
        <v>0.81515000000000004</v>
      </c>
      <c r="G17" s="6">
        <v>0.94006999999999996</v>
      </c>
      <c r="H17" s="8">
        <f t="shared" si="0"/>
        <v>-1.0443563262632072E-2</v>
      </c>
      <c r="I17" s="9">
        <f t="shared" si="1"/>
        <v>0.9400187346821709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0.572021</v>
      </c>
      <c r="E18" s="6">
        <v>-0.43299100000000001</v>
      </c>
      <c r="F18" s="6">
        <v>0.81450599999999995</v>
      </c>
      <c r="G18" s="6">
        <v>0.93962900000000005</v>
      </c>
      <c r="H18" s="8">
        <f t="shared" si="0"/>
        <v>-3.24601674530689E-2</v>
      </c>
      <c r="I18" s="9">
        <f t="shared" si="1"/>
        <v>0.9391340175573053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0.57261399999999996</v>
      </c>
      <c r="E19" s="6">
        <v>-0.43392599999999998</v>
      </c>
      <c r="F19" s="6">
        <v>0.81625000000000003</v>
      </c>
      <c r="G19" s="6">
        <v>0.94167599999999996</v>
      </c>
      <c r="H19" s="8">
        <f t="shared" si="0"/>
        <v>7.5606023141288947E-2</v>
      </c>
      <c r="I19" s="9">
        <f t="shared" si="1"/>
        <v>0.93898584435740318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0.57312200000000002</v>
      </c>
      <c r="E20" s="6">
        <v>-0.43412899999999999</v>
      </c>
      <c r="F20" s="6">
        <v>0.817469</v>
      </c>
      <c r="G20" s="6">
        <v>0.94284599999999996</v>
      </c>
      <c r="H20" s="8">
        <f t="shared" si="0"/>
        <v>7.3739143641462279E-2</v>
      </c>
      <c r="I20" s="9">
        <f t="shared" si="1"/>
        <v>0.9402838169758525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0.57331799999999999</v>
      </c>
      <c r="E21" s="6">
        <v>-0.43428499999999998</v>
      </c>
      <c r="F21" s="6">
        <v>0.817963</v>
      </c>
      <c r="G21" s="6">
        <v>0.94338</v>
      </c>
      <c r="H21" s="8">
        <f t="shared" si="0"/>
        <v>2.7692039665765389E-2</v>
      </c>
      <c r="I21" s="9">
        <f t="shared" si="1"/>
        <v>0.94301830808096621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0.573793</v>
      </c>
      <c r="E22" s="6">
        <v>-0.434554</v>
      </c>
      <c r="F22" s="6">
        <v>0.81921100000000002</v>
      </c>
      <c r="G22" s="6">
        <v>0.944662</v>
      </c>
      <c r="H22" s="8">
        <f t="shared" si="0"/>
        <v>-3.8442214865335167E-3</v>
      </c>
      <c r="I22" s="9">
        <f t="shared" si="1"/>
        <v>0.94465501988273393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0.573967</v>
      </c>
      <c r="E23" s="6">
        <v>-0.43505899999999997</v>
      </c>
      <c r="F23" s="6">
        <v>0.81934700000000005</v>
      </c>
      <c r="G23" s="6">
        <v>0.94503800000000004</v>
      </c>
      <c r="H23" s="8">
        <f t="shared" si="0"/>
        <v>-3.2563383724333317E-3</v>
      </c>
      <c r="I23" s="9">
        <f t="shared" si="1"/>
        <v>0.94503298953599746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0.57442199999999999</v>
      </c>
      <c r="E24" s="6">
        <v>-0.43561800000000001</v>
      </c>
      <c r="F24" s="6">
        <v>0.82054499999999997</v>
      </c>
      <c r="G24" s="6">
        <v>0.94650400000000001</v>
      </c>
      <c r="H24" s="8">
        <f t="shared" si="0"/>
        <v>6.3761901577442881E-2</v>
      </c>
      <c r="I24" s="9">
        <f t="shared" si="1"/>
        <v>0.94458060786448694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0.57493000000000005</v>
      </c>
      <c r="E25" s="6">
        <v>-0.43595699999999998</v>
      </c>
      <c r="F25" s="6">
        <v>0.82199299999999997</v>
      </c>
      <c r="G25" s="6">
        <v>0.94807699999999995</v>
      </c>
      <c r="H25" s="8">
        <f t="shared" si="0"/>
        <v>0.10395186670731982</v>
      </c>
      <c r="I25" s="9">
        <f t="shared" si="1"/>
        <v>0.94295915553481346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0.57558399999999998</v>
      </c>
      <c r="E26" s="6">
        <v>-0.43601000000000001</v>
      </c>
      <c r="F26" s="6">
        <v>0.82396499999999995</v>
      </c>
      <c r="G26" s="6">
        <v>0.95012200000000002</v>
      </c>
      <c r="H26" s="8">
        <f t="shared" si="0"/>
        <v>9.4739903445515417E-2</v>
      </c>
      <c r="I26" s="9">
        <f t="shared" si="1"/>
        <v>0.94586120744464885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0.57613499999999995</v>
      </c>
      <c r="E27" s="6">
        <v>-0.43611</v>
      </c>
      <c r="F27" s="6">
        <v>0.82538599999999995</v>
      </c>
      <c r="G27" s="6">
        <v>0.95167500000000005</v>
      </c>
      <c r="H27" s="8">
        <f t="shared" si="0"/>
        <v>6.8370894070286292E-2</v>
      </c>
      <c r="I27" s="9">
        <f t="shared" si="1"/>
        <v>0.94945152629367313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0.57675799999999999</v>
      </c>
      <c r="E28" s="6">
        <v>-0.43635699999999999</v>
      </c>
      <c r="F28" s="6">
        <v>0.82684199999999997</v>
      </c>
      <c r="G28" s="6">
        <v>0.95335000000000003</v>
      </c>
      <c r="H28" s="8">
        <f t="shared" si="0"/>
        <v>7.3647826475374822E-2</v>
      </c>
      <c r="I28" s="9">
        <f t="shared" si="1"/>
        <v>0.95076568211146406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0.57728199999999996</v>
      </c>
      <c r="E29" s="6">
        <v>-0.43652099999999999</v>
      </c>
      <c r="F29" s="6">
        <v>0.82812600000000003</v>
      </c>
      <c r="G29" s="6">
        <v>0.95474700000000001</v>
      </c>
      <c r="H29" s="8">
        <f t="shared" si="0"/>
        <v>4.011007495458907E-2</v>
      </c>
      <c r="I29" s="9">
        <f t="shared" si="1"/>
        <v>0.95397909582639329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0.57768900000000001</v>
      </c>
      <c r="E30" s="6">
        <v>-0.43699300000000002</v>
      </c>
      <c r="F30" s="6">
        <v>0.82941100000000001</v>
      </c>
      <c r="G30" s="6">
        <v>0.95616100000000004</v>
      </c>
      <c r="H30" s="8">
        <f t="shared" si="0"/>
        <v>1.3455087252708164E-2</v>
      </c>
      <c r="I30" s="9">
        <f t="shared" si="1"/>
        <v>0.95607444991180668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0.57806000000000002</v>
      </c>
      <c r="E31" s="6">
        <v>-0.437303</v>
      </c>
      <c r="F31" s="6">
        <v>0.83026699999999998</v>
      </c>
      <c r="G31" s="6">
        <v>0.95714200000000005</v>
      </c>
      <c r="H31" s="8">
        <f t="shared" si="0"/>
        <v>2.339392079172109E-2</v>
      </c>
      <c r="I31" s="9">
        <f t="shared" si="1"/>
        <v>0.95688010174686355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0.57825400000000005</v>
      </c>
      <c r="E32" s="6">
        <v>-0.43793100000000001</v>
      </c>
      <c r="F32" s="6">
        <v>0.83053299999999997</v>
      </c>
      <c r="G32" s="6">
        <v>0.95747899999999997</v>
      </c>
      <c r="H32" s="8">
        <f t="shared" si="0"/>
        <v>9.3235757386005425E-3</v>
      </c>
      <c r="I32" s="9">
        <f t="shared" si="1"/>
        <v>0.95743738392457201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0.57830499999999996</v>
      </c>
      <c r="E33" s="6">
        <v>-0.438502</v>
      </c>
      <c r="F33" s="6">
        <v>0.83030400000000004</v>
      </c>
      <c r="G33" s="6">
        <v>0.95730999999999999</v>
      </c>
      <c r="H33" s="8">
        <f t="shared" si="0"/>
        <v>1.6942737507183558E-2</v>
      </c>
      <c r="I33" s="9">
        <f t="shared" si="1"/>
        <v>0.9571726023275493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0.57866899999999999</v>
      </c>
      <c r="E34" s="6">
        <v>-0.43916699999999997</v>
      </c>
      <c r="F34" s="6">
        <v>0.83097500000000002</v>
      </c>
      <c r="G34" s="6">
        <v>0.95809200000000005</v>
      </c>
      <c r="H34" s="8">
        <f t="shared" si="0"/>
        <v>7.8198335993322488E-3</v>
      </c>
      <c r="I34" s="9">
        <f t="shared" si="1"/>
        <v>0.958062706583371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0.57901199999999997</v>
      </c>
      <c r="E35" s="6">
        <v>-0.43977100000000002</v>
      </c>
      <c r="F35" s="6">
        <v>0.831376</v>
      </c>
      <c r="G35" s="6">
        <v>0.95872199999999996</v>
      </c>
      <c r="H35" s="8">
        <f t="shared" si="0"/>
        <v>-9.3320269366595987E-2</v>
      </c>
      <c r="I35" s="9">
        <f t="shared" si="1"/>
        <v>0.95455043067933987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0.57919200000000004</v>
      </c>
      <c r="E36" s="6">
        <v>-0.44019999999999998</v>
      </c>
      <c r="F36" s="6">
        <v>0.83153100000000002</v>
      </c>
      <c r="G36" s="6">
        <v>0.95932799999999996</v>
      </c>
      <c r="H36" s="8">
        <f t="shared" si="0"/>
        <v>-0.11104174695161673</v>
      </c>
      <c r="I36" s="9">
        <f t="shared" si="1"/>
        <v>0.9534196882465501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0.57953100000000002</v>
      </c>
      <c r="E37" s="6">
        <v>-0.44064500000000001</v>
      </c>
      <c r="F37" s="6">
        <v>0.83214299999999997</v>
      </c>
      <c r="G37" s="6">
        <v>0.96033100000000005</v>
      </c>
      <c r="H37" s="8">
        <f t="shared" si="0"/>
        <v>6.1101910559001382E-2</v>
      </c>
      <c r="I37" s="9">
        <f t="shared" si="1"/>
        <v>0.95853888691444311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0.57995099999999999</v>
      </c>
      <c r="E38" s="6">
        <v>-0.44103700000000001</v>
      </c>
      <c r="F38" s="6">
        <v>0.83298700000000003</v>
      </c>
      <c r="G38" s="6">
        <v>0.96118800000000004</v>
      </c>
      <c r="H38" s="8">
        <f t="shared" si="0"/>
        <v>0.11689994806118809</v>
      </c>
      <c r="I38" s="9">
        <f t="shared" si="1"/>
        <v>0.95462787144421102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0.57999400000000001</v>
      </c>
      <c r="E39" s="6">
        <v>-0.44156699999999999</v>
      </c>
      <c r="F39" s="6">
        <v>0.83311999999999997</v>
      </c>
      <c r="G39" s="6">
        <v>0.96113999999999999</v>
      </c>
      <c r="H39" s="8">
        <f t="shared" si="0"/>
        <v>-6.141035783880211E-2</v>
      </c>
      <c r="I39" s="9">
        <f t="shared" si="1"/>
        <v>0.9593282285053919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0.58019399999999999</v>
      </c>
      <c r="E40" s="6">
        <v>-0.442166</v>
      </c>
      <c r="F40" s="6">
        <v>0.83330099999999996</v>
      </c>
      <c r="G40" s="6">
        <v>0.96158900000000003</v>
      </c>
      <c r="H40" s="8">
        <f t="shared" si="0"/>
        <v>-0.16561887664543207</v>
      </c>
      <c r="I40" s="9">
        <f t="shared" si="1"/>
        <v>0.94843111087887322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0.58017700000000005</v>
      </c>
      <c r="E41" s="6">
        <v>-0.44248199999999999</v>
      </c>
      <c r="F41" s="6">
        <v>0.83252000000000004</v>
      </c>
      <c r="G41" s="6">
        <v>0.96097900000000003</v>
      </c>
      <c r="H41" s="8">
        <f t="shared" si="0"/>
        <v>-0.23464759844145444</v>
      </c>
      <c r="I41" s="9">
        <f t="shared" si="1"/>
        <v>0.9346446535803149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0.57925899999999997</v>
      </c>
      <c r="E42" s="6">
        <v>-0.44154300000000002</v>
      </c>
      <c r="F42" s="6">
        <v>0.82877699999999999</v>
      </c>
      <c r="G42" s="6">
        <v>0.95698000000000005</v>
      </c>
      <c r="H42" s="8">
        <f t="shared" si="0"/>
        <v>-0.3862813670326346</v>
      </c>
      <c r="I42" s="9">
        <f t="shared" si="1"/>
        <v>0.88646630948097471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0.57743299999999997</v>
      </c>
      <c r="E43" s="6">
        <v>-0.439946</v>
      </c>
      <c r="F43" s="6">
        <v>0.82198800000000005</v>
      </c>
      <c r="G43" s="6">
        <v>0.94986599999999999</v>
      </c>
      <c r="H43" s="8">
        <f t="shared" si="0"/>
        <v>-0.15288288835364483</v>
      </c>
      <c r="I43" s="9">
        <f t="shared" si="1"/>
        <v>0.93878691136724934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0.57721100000000003</v>
      </c>
      <c r="E44" s="6">
        <v>-0.44007600000000002</v>
      </c>
      <c r="F44" s="6">
        <v>0.82059300000000002</v>
      </c>
      <c r="G44" s="6">
        <v>0.94830199999999998</v>
      </c>
      <c r="H44" s="8">
        <f t="shared" si="0"/>
        <v>0.16953464686294661</v>
      </c>
      <c r="I44" s="9">
        <f t="shared" si="1"/>
        <v>0.93470656380551687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0.57672299999999999</v>
      </c>
      <c r="E45" s="6">
        <v>-0.43987300000000001</v>
      </c>
      <c r="F45" s="6">
        <v>0.81901599999999997</v>
      </c>
      <c r="G45" s="6">
        <v>0.94655999999999996</v>
      </c>
      <c r="H45" s="8">
        <f t="shared" si="0"/>
        <v>0.24998370204564058</v>
      </c>
      <c r="I45" s="9">
        <f t="shared" si="1"/>
        <v>0.91713755847144229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0.576824</v>
      </c>
      <c r="E46" s="6">
        <v>-0.43979299999999999</v>
      </c>
      <c r="F46" s="6">
        <v>0.81913199999999997</v>
      </c>
      <c r="G46" s="6">
        <v>0.94652700000000001</v>
      </c>
      <c r="H46" s="8">
        <f t="shared" si="0"/>
        <v>0.19439651643107903</v>
      </c>
      <c r="I46" s="9">
        <f t="shared" si="1"/>
        <v>0.92869862047574192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0.57606800000000002</v>
      </c>
      <c r="E47" s="6">
        <v>-0.43851699999999999</v>
      </c>
      <c r="F47" s="6">
        <v>0.81624799999999997</v>
      </c>
      <c r="G47" s="6">
        <v>0.94335100000000005</v>
      </c>
      <c r="H47" s="8">
        <f t="shared" si="0"/>
        <v>5.0559260815275175E-2</v>
      </c>
      <c r="I47" s="9">
        <f t="shared" si="1"/>
        <v>0.94214554157979324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0.57429600000000003</v>
      </c>
      <c r="E48" s="6">
        <v>-0.43598900000000002</v>
      </c>
      <c r="F48" s="6">
        <v>0.81008999999999998</v>
      </c>
      <c r="G48" s="6">
        <v>0.93671499999999996</v>
      </c>
      <c r="H48" s="8">
        <f t="shared" si="0"/>
        <v>0.14433294685604814</v>
      </c>
      <c r="I48" s="9">
        <f t="shared" si="1"/>
        <v>0.9269751028591191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0.57434200000000002</v>
      </c>
      <c r="E49" s="6">
        <v>-0.43523200000000001</v>
      </c>
      <c r="F49" s="6">
        <v>0.80963600000000002</v>
      </c>
      <c r="G49" s="6">
        <v>0.93581499999999995</v>
      </c>
      <c r="H49" s="8">
        <f t="shared" si="0"/>
        <v>-4.3193263959617312E-2</v>
      </c>
      <c r="I49" s="9">
        <f t="shared" si="1"/>
        <v>0.9349421803165231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0.56801299999999999</v>
      </c>
      <c r="E50" s="6">
        <v>-0.42657600000000001</v>
      </c>
      <c r="F50" s="6">
        <v>0.78804300000000005</v>
      </c>
      <c r="G50" s="6">
        <v>0.91251300000000002</v>
      </c>
      <c r="H50" s="8">
        <f t="shared" si="0"/>
        <v>-0.45326477164237655</v>
      </c>
      <c r="I50" s="9">
        <f t="shared" si="1"/>
        <v>0.82036948395860609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0.55224200000000001</v>
      </c>
      <c r="E51" s="6">
        <v>-0.40650700000000001</v>
      </c>
      <c r="F51" s="6">
        <v>0.73805699999999996</v>
      </c>
      <c r="G51" s="6">
        <v>0.85873500000000003</v>
      </c>
      <c r="H51" s="8">
        <f t="shared" si="0"/>
        <v>-0.52775160136065047</v>
      </c>
      <c r="I51" s="9">
        <f t="shared" si="1"/>
        <v>0.74189682904472265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0.53162900000000002</v>
      </c>
      <c r="E52" s="6">
        <v>-0.38147500000000001</v>
      </c>
      <c r="F52" s="6">
        <v>0.67447400000000002</v>
      </c>
      <c r="G52" s="6">
        <v>0.79073300000000002</v>
      </c>
      <c r="H52" s="8">
        <f t="shared" si="0"/>
        <v>-0.17917641849214427</v>
      </c>
      <c r="I52" s="9">
        <f t="shared" si="1"/>
        <v>0.77807400085704803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0.528505</v>
      </c>
      <c r="E53" s="6">
        <v>-0.378029</v>
      </c>
      <c r="F53" s="6">
        <v>0.66432199999999997</v>
      </c>
      <c r="G53" s="6">
        <v>0.78020199999999995</v>
      </c>
      <c r="H53" s="8">
        <f t="shared" si="0"/>
        <v>0.16397294276243057</v>
      </c>
      <c r="I53" s="9">
        <f t="shared" si="1"/>
        <v>0.76973678512898858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0.52342699999999998</v>
      </c>
      <c r="E54" s="6">
        <v>-0.372693</v>
      </c>
      <c r="F54" s="6">
        <v>0.65013299999999996</v>
      </c>
      <c r="G54" s="6">
        <v>0.76509700000000003</v>
      </c>
      <c r="H54" s="8">
        <f t="shared" si="0"/>
        <v>0.32577834947432094</v>
      </c>
      <c r="I54" s="9">
        <f t="shared" si="1"/>
        <v>0.72485435573646462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0.52742800000000001</v>
      </c>
      <c r="E55" s="6">
        <v>-0.37725799999999998</v>
      </c>
      <c r="F55" s="6">
        <v>0.66162699999999997</v>
      </c>
      <c r="G55" s="6">
        <v>0.77734800000000004</v>
      </c>
      <c r="H55" s="8">
        <f t="shared" si="0"/>
        <v>0.39551746322075698</v>
      </c>
      <c r="I55" s="9">
        <f t="shared" si="1"/>
        <v>0.71733464855197993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0.52656000000000003</v>
      </c>
      <c r="E56" s="6">
        <v>-0.37634600000000001</v>
      </c>
      <c r="F56" s="6">
        <v>0.65883700000000001</v>
      </c>
      <c r="G56" s="6">
        <v>0.77445799999999998</v>
      </c>
      <c r="H56" s="8">
        <f t="shared" si="0"/>
        <v>0.34203152711501139</v>
      </c>
      <c r="I56" s="9">
        <f t="shared" si="1"/>
        <v>0.7295977004132701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0.52704600000000001</v>
      </c>
      <c r="E57" s="6">
        <v>-0.37684800000000002</v>
      </c>
      <c r="F57" s="6">
        <v>0.66033299999999995</v>
      </c>
      <c r="G57" s="6">
        <v>0.77596699999999996</v>
      </c>
      <c r="H57" s="8">
        <f t="shared" si="0"/>
        <v>0.2815479269795762</v>
      </c>
      <c r="I57" s="9">
        <f t="shared" si="1"/>
        <v>0.74541447010403517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0.52067099999999999</v>
      </c>
      <c r="E58" s="6">
        <v>-0.36972300000000002</v>
      </c>
      <c r="F58" s="6">
        <v>0.642266</v>
      </c>
      <c r="G58" s="6">
        <v>0.75662300000000005</v>
      </c>
      <c r="H58" s="8">
        <f t="shared" si="0"/>
        <v>0.22981732797626298</v>
      </c>
      <c r="I58" s="9">
        <f t="shared" si="1"/>
        <v>0.73672988614880075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0.51726499999999997</v>
      </c>
      <c r="E59" s="6">
        <v>-0.36586800000000003</v>
      </c>
      <c r="F59" s="6">
        <v>0.63263000000000003</v>
      </c>
      <c r="G59" s="6">
        <v>0.74626199999999998</v>
      </c>
      <c r="H59" s="8">
        <f t="shared" si="0"/>
        <v>0.25549272941669132</v>
      </c>
      <c r="I59" s="9">
        <f t="shared" si="1"/>
        <v>0.72203750675216694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0.513571</v>
      </c>
      <c r="E60" s="6">
        <v>-0.36169400000000002</v>
      </c>
      <c r="F60" s="6">
        <v>0.62203900000000001</v>
      </c>
      <c r="G60" s="6">
        <v>0.73492299999999999</v>
      </c>
      <c r="H60" s="8">
        <f t="shared" si="0"/>
        <v>0.297865915681504</v>
      </c>
      <c r="I60" s="9">
        <f t="shared" si="1"/>
        <v>0.70256064969902443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0.51456100000000005</v>
      </c>
      <c r="E61" s="6">
        <v>-0.36286600000000002</v>
      </c>
      <c r="F61" s="6">
        <v>0.62462399999999996</v>
      </c>
      <c r="G61" s="6">
        <v>0.73778299999999997</v>
      </c>
      <c r="H61" s="8">
        <f t="shared" si="0"/>
        <v>0.32208353887673113</v>
      </c>
      <c r="I61" s="9">
        <f t="shared" si="1"/>
        <v>0.69984468311724346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0.51377499999999998</v>
      </c>
      <c r="E62" s="6">
        <v>-0.36175000000000002</v>
      </c>
      <c r="F62" s="6">
        <v>0.62144699999999997</v>
      </c>
      <c r="G62" s="6">
        <v>0.73446500000000003</v>
      </c>
      <c r="H62" s="8">
        <f t="shared" si="0"/>
        <v>0.32337491652144879</v>
      </c>
      <c r="I62" s="9">
        <f t="shared" si="1"/>
        <v>0.69639648796480025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0.51494399999999996</v>
      </c>
      <c r="E63" s="6">
        <v>-0.36326999999999998</v>
      </c>
      <c r="F63" s="6">
        <v>0.62468500000000005</v>
      </c>
      <c r="G63" s="6">
        <v>0.73808799999999997</v>
      </c>
      <c r="H63" s="8">
        <f t="shared" si="0"/>
        <v>0.36619724917225982</v>
      </c>
      <c r="I63" s="9">
        <f t="shared" si="1"/>
        <v>0.68914961730806779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0.51635699999999995</v>
      </c>
      <c r="E64" s="6">
        <v>-0.36451499999999998</v>
      </c>
      <c r="F64" s="6">
        <v>0.62732399999999999</v>
      </c>
      <c r="G64" s="6">
        <v>0.74104000000000003</v>
      </c>
      <c r="H64" s="8">
        <f t="shared" si="0"/>
        <v>0.31938214528172493</v>
      </c>
      <c r="I64" s="9">
        <f t="shared" si="1"/>
        <v>0.70356530583466159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0.50899099999999997</v>
      </c>
      <c r="E65" s="6">
        <v>-0.35706700000000002</v>
      </c>
      <c r="F65" s="6">
        <v>0.60863500000000004</v>
      </c>
      <c r="G65" s="6">
        <v>0.72099999999999997</v>
      </c>
      <c r="H65" s="8">
        <f t="shared" si="0"/>
        <v>0.29565624309084648</v>
      </c>
      <c r="I65" s="9">
        <f t="shared" si="1"/>
        <v>0.68971663214983103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0.50644800000000001</v>
      </c>
      <c r="E66" s="6">
        <v>-0.35409099999999999</v>
      </c>
      <c r="F66" s="6">
        <v>0.60106199999999999</v>
      </c>
      <c r="G66" s="6">
        <v>0.712893</v>
      </c>
      <c r="H66" s="8">
        <f t="shared" si="0"/>
        <v>0.33919044350257543</v>
      </c>
      <c r="I66" s="9">
        <f t="shared" si="1"/>
        <v>0.6722754459743886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0.50792000000000004</v>
      </c>
      <c r="E67" s="6">
        <v>-0.35556399999999999</v>
      </c>
      <c r="F67" s="6">
        <v>0.60433999999999999</v>
      </c>
      <c r="G67" s="6">
        <v>0.71649099999999999</v>
      </c>
      <c r="H67" s="8">
        <f t="shared" si="0"/>
        <v>0.36541789327023677</v>
      </c>
      <c r="I67" s="9">
        <f t="shared" si="1"/>
        <v>0.66918433271921529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0.50775700000000001</v>
      </c>
      <c r="E68" s="6">
        <v>-0.35542899999999999</v>
      </c>
      <c r="F68" s="6">
        <v>0.60392599999999996</v>
      </c>
      <c r="G68" s="6">
        <v>0.71605200000000002</v>
      </c>
      <c r="H68" s="8">
        <f t="shared" ref="H68:H97" si="2">ATAN2(B69-B67,C69-C67)+PI()/2</f>
        <v>0.35149896591593865</v>
      </c>
      <c r="I68" s="9">
        <f t="shared" si="1"/>
        <v>0.67227090915125032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0.50805199999999995</v>
      </c>
      <c r="E69" s="6">
        <v>-0.35561500000000001</v>
      </c>
      <c r="F69" s="6">
        <v>0.60418400000000005</v>
      </c>
      <c r="G69" s="6">
        <v>0.71636699999999998</v>
      </c>
      <c r="H69" s="8">
        <f t="shared" si="2"/>
        <v>0.25993516054104715</v>
      </c>
      <c r="I69" s="9">
        <f t="shared" ref="I69:I98" si="3">G69*COS(H69)</f>
        <v>0.69230182910668769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0.50122800000000001</v>
      </c>
      <c r="E70" s="6">
        <v>-0.34906100000000001</v>
      </c>
      <c r="F70" s="6">
        <v>0.58638500000000005</v>
      </c>
      <c r="G70" s="6">
        <v>0.69767400000000002</v>
      </c>
      <c r="H70" s="8">
        <f t="shared" si="2"/>
        <v>0.28964055189062132</v>
      </c>
      <c r="I70" s="9">
        <f t="shared" si="3"/>
        <v>0.66861350482691673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0.50303200000000003</v>
      </c>
      <c r="E71" s="6">
        <v>-0.35081299999999999</v>
      </c>
      <c r="F71" s="6">
        <v>0.59041900000000003</v>
      </c>
      <c r="G71" s="6">
        <v>0.702102</v>
      </c>
      <c r="H71" s="8">
        <f t="shared" si="2"/>
        <v>0.37243820019035612</v>
      </c>
      <c r="I71" s="9">
        <f t="shared" si="3"/>
        <v>0.65396791202773596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0.50270700000000001</v>
      </c>
      <c r="E72" s="6">
        <v>-0.35038599999999998</v>
      </c>
      <c r="F72" s="6">
        <v>0.58938900000000005</v>
      </c>
      <c r="G72" s="6">
        <v>0.70097699999999996</v>
      </c>
      <c r="H72" s="8">
        <f t="shared" si="2"/>
        <v>0.31842568855012598</v>
      </c>
      <c r="I72" s="9">
        <f t="shared" si="3"/>
        <v>0.66573851279736351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0.497637</v>
      </c>
      <c r="E73" s="6">
        <v>-0.34474100000000002</v>
      </c>
      <c r="F73" s="6">
        <v>0.574932</v>
      </c>
      <c r="G73" s="6">
        <v>0.685504</v>
      </c>
      <c r="H73" s="8">
        <f t="shared" si="2"/>
        <v>0.33209178148136487</v>
      </c>
      <c r="I73" s="9">
        <f t="shared" si="3"/>
        <v>0.64804973892985551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0.50126099999999996</v>
      </c>
      <c r="E74" s="6">
        <v>-0.35022199999999998</v>
      </c>
      <c r="F74" s="6">
        <v>0.58761799999999997</v>
      </c>
      <c r="G74" s="6">
        <v>0.69952099999999995</v>
      </c>
      <c r="H74" s="8">
        <f t="shared" si="2"/>
        <v>0.33986917051206289</v>
      </c>
      <c r="I74" s="9">
        <f t="shared" si="3"/>
        <v>0.6595072008041537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0.49363699999999999</v>
      </c>
      <c r="E75" s="6">
        <v>-0.34287800000000002</v>
      </c>
      <c r="F75" s="6">
        <v>0.56929700000000005</v>
      </c>
      <c r="G75" s="6">
        <v>0.67992799999999998</v>
      </c>
      <c r="H75" s="8">
        <f t="shared" si="2"/>
        <v>0.32247187770185648</v>
      </c>
      <c r="I75" s="9">
        <f t="shared" si="3"/>
        <v>0.64488107643414128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0.49671999999999999</v>
      </c>
      <c r="E76" s="6">
        <v>-0.34451599999999999</v>
      </c>
      <c r="F76" s="6">
        <v>0.57215700000000003</v>
      </c>
      <c r="G76" s="6">
        <v>0.68315099999999995</v>
      </c>
      <c r="H76" s="8">
        <f t="shared" si="2"/>
        <v>0.39728182900857711</v>
      </c>
      <c r="I76" s="9">
        <f t="shared" si="3"/>
        <v>0.62994453291741892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0.498197</v>
      </c>
      <c r="E77" s="6">
        <v>-0.34645300000000001</v>
      </c>
      <c r="F77" s="6">
        <v>0.577044</v>
      </c>
      <c r="G77" s="6">
        <v>0.68859300000000001</v>
      </c>
      <c r="H77" s="8">
        <f t="shared" si="2"/>
        <v>0.48755686151026456</v>
      </c>
      <c r="I77" s="9">
        <f t="shared" si="3"/>
        <v>0.60835816319577274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0.512104</v>
      </c>
      <c r="E78" s="6">
        <v>-0.36064600000000002</v>
      </c>
      <c r="F78" s="6">
        <v>0.61278200000000005</v>
      </c>
      <c r="G78" s="6">
        <v>0.72722399999999998</v>
      </c>
      <c r="H78" s="8">
        <f t="shared" si="2"/>
        <v>0.4260952742513382</v>
      </c>
      <c r="I78" s="9">
        <f t="shared" si="3"/>
        <v>0.66220041669461982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0.51152299999999995</v>
      </c>
      <c r="E79" s="6">
        <v>-0.36012499999999997</v>
      </c>
      <c r="F79" s="6">
        <v>0.61135700000000004</v>
      </c>
      <c r="G79" s="6">
        <v>0.72588600000000003</v>
      </c>
      <c r="H79" s="8">
        <f t="shared" si="2"/>
        <v>0.45156671733476617</v>
      </c>
      <c r="I79" s="9">
        <f t="shared" si="3"/>
        <v>0.65312647523828071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0.54185583333333331</v>
      </c>
      <c r="E80" s="16">
        <f t="shared" ref="E80:G80" si="4">E$79+(E$85-E$79)*1/6</f>
        <v>-0.37646716666666663</v>
      </c>
      <c r="F80" s="16">
        <f t="shared" si="4"/>
        <v>0.71154916666666668</v>
      </c>
      <c r="G80" s="16">
        <f t="shared" si="4"/>
        <v>0.82926333333333335</v>
      </c>
      <c r="H80" s="8">
        <f t="shared" si="2"/>
        <v>0.57832556469683449</v>
      </c>
      <c r="I80" s="9">
        <f t="shared" si="3"/>
        <v>0.69440778995262009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0.57218866666666668</v>
      </c>
      <c r="E81" s="16">
        <f>E$79+(E$85-E$79)*2/6</f>
        <v>-0.39280933333333329</v>
      </c>
      <c r="F81" s="16">
        <f t="shared" ref="F81:G81" si="5">F$79+(F$85-F$79)*2/6</f>
        <v>0.81174133333333331</v>
      </c>
      <c r="G81" s="16">
        <f t="shared" si="5"/>
        <v>0.93264066666666667</v>
      </c>
      <c r="H81" s="8">
        <f t="shared" si="2"/>
        <v>0.57832556469683449</v>
      </c>
      <c r="I81" s="9">
        <f t="shared" si="3"/>
        <v>0.78097380907545033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0.60252149999999993</v>
      </c>
      <c r="E82" s="16">
        <f>E$79+(E$85-E$79)*3/6</f>
        <v>-0.4091515</v>
      </c>
      <c r="F82" s="16">
        <f t="shared" ref="F82:G82" si="6">F$79+(F$85-F$79)*3/6</f>
        <v>0.91193349999999995</v>
      </c>
      <c r="G82" s="16">
        <f t="shared" si="6"/>
        <v>1.0360179999999999</v>
      </c>
      <c r="H82" s="8">
        <f t="shared" si="2"/>
        <v>0.57832556469683449</v>
      </c>
      <c r="I82" s="9">
        <f t="shared" si="3"/>
        <v>0.86753982819828046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0.6328543333333333</v>
      </c>
      <c r="E83" s="16">
        <f>E$79+(E$85-E$79)*4/6</f>
        <v>-0.42549366666666666</v>
      </c>
      <c r="F83" s="16">
        <f t="shared" ref="F83:G83" si="7">F$79+(F$85-F$79)*4/6</f>
        <v>1.0121256666666667</v>
      </c>
      <c r="G83" s="16">
        <f t="shared" si="7"/>
        <v>1.1393953333333333</v>
      </c>
      <c r="H83" s="8">
        <f t="shared" si="2"/>
        <v>0.57832556469683449</v>
      </c>
      <c r="I83" s="9">
        <f t="shared" si="3"/>
        <v>0.95410584732111092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0.66318716666666666</v>
      </c>
      <c r="E84" s="16">
        <f>E$79+(E$85-E$79)*5/6</f>
        <v>-0.44183583333333332</v>
      </c>
      <c r="F84" s="16">
        <f t="shared" ref="F84:G84" si="8">F$79+(F$85-F$79)*5/6</f>
        <v>1.1123178333333334</v>
      </c>
      <c r="G84" s="16">
        <f t="shared" si="8"/>
        <v>1.2427726666666667</v>
      </c>
      <c r="H84" s="8">
        <f t="shared" si="2"/>
        <v>0.57832556469717555</v>
      </c>
      <c r="I84" s="9">
        <f t="shared" si="3"/>
        <v>1.0406718664437096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0.69352000000000003</v>
      </c>
      <c r="E85" s="6">
        <v>-0.45817799999999997</v>
      </c>
      <c r="F85" s="6">
        <v>1.21251</v>
      </c>
      <c r="G85" s="6">
        <v>1.34615</v>
      </c>
      <c r="H85" s="8">
        <f t="shared" ref="H85" si="9">ATAN2(B86-B84,C86-C84)+PI()/2</f>
        <v>0.34881630373478689</v>
      </c>
      <c r="I85" s="9">
        <f t="shared" ref="I85" si="10">G85*COS(H85)</f>
        <v>1.2650820759661709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0.705708</v>
      </c>
      <c r="E86" s="6">
        <v>-0.45886100000000002</v>
      </c>
      <c r="F86" s="6">
        <v>1.2579100000000001</v>
      </c>
      <c r="G86" s="6">
        <v>1.3914299999999999</v>
      </c>
      <c r="H86" s="8">
        <f>ATAN2(B87-B85,C87-C85)+PI()/2</f>
        <v>0.11875269800656096</v>
      </c>
      <c r="I86" s="9">
        <f t="shared" si="3"/>
        <v>1.3816304100846275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0.720912</v>
      </c>
      <c r="E87" s="6">
        <v>-0.46188800000000002</v>
      </c>
      <c r="F87" s="6">
        <v>1.31613</v>
      </c>
      <c r="G87" s="6">
        <v>1.45038</v>
      </c>
      <c r="H87" s="8">
        <f t="shared" si="2"/>
        <v>-1.5984926945997957E-2</v>
      </c>
      <c r="I87" s="9">
        <f t="shared" si="3"/>
        <v>1.4501947049273036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0.710287</v>
      </c>
      <c r="E88" s="6">
        <v>-0.46762199999999998</v>
      </c>
      <c r="F88" s="6">
        <v>1.2697700000000001</v>
      </c>
      <c r="G88" s="6">
        <v>1.4086700000000001</v>
      </c>
      <c r="H88" s="8">
        <f t="shared" si="2"/>
        <v>8.2930085062673742E-2</v>
      </c>
      <c r="I88" s="9">
        <f t="shared" si="3"/>
        <v>1.4038287827056208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0.74667799999999995</v>
      </c>
      <c r="E89" s="6">
        <v>-0.47193099999999999</v>
      </c>
      <c r="F89" s="6">
        <v>1.4212</v>
      </c>
      <c r="G89" s="6">
        <v>1.5602499999999999</v>
      </c>
      <c r="H89" s="8">
        <f t="shared" si="2"/>
        <v>0.25369792029383542</v>
      </c>
      <c r="I89" s="9">
        <f t="shared" si="3"/>
        <v>1.5103078312600178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0.76597099999999996</v>
      </c>
      <c r="E90" s="6">
        <v>-0.47109200000000001</v>
      </c>
      <c r="F90" s="6">
        <v>1.5049300000000001</v>
      </c>
      <c r="G90" s="6">
        <v>1.6426099999999999</v>
      </c>
      <c r="H90" s="8">
        <f t="shared" si="2"/>
        <v>0.17802738739004065</v>
      </c>
      <c r="I90" s="9">
        <f t="shared" si="3"/>
        <v>1.6166484411738653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0.77893599999999996</v>
      </c>
      <c r="E91" s="6">
        <v>-0.47189900000000001</v>
      </c>
      <c r="F91" s="6">
        <v>1.56273</v>
      </c>
      <c r="G91" s="6">
        <v>1.70042</v>
      </c>
      <c r="H91" s="8">
        <f t="shared" si="2"/>
        <v>0.18155028660057604</v>
      </c>
      <c r="I91" s="9">
        <f t="shared" si="3"/>
        <v>1.6724735351860631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0.791574</v>
      </c>
      <c r="E92" s="6">
        <v>-0.472165</v>
      </c>
      <c r="F92" s="6">
        <v>1.6207400000000001</v>
      </c>
      <c r="G92" s="6">
        <v>1.7583899999999999</v>
      </c>
      <c r="H92" s="8">
        <f t="shared" si="2"/>
        <v>0.18292728812123582</v>
      </c>
      <c r="I92" s="9">
        <f t="shared" si="3"/>
        <v>1.7290519787079897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0.80378300000000003</v>
      </c>
      <c r="E93" s="6">
        <v>-0.47161799999999998</v>
      </c>
      <c r="F93" s="6">
        <v>1.67455</v>
      </c>
      <c r="G93" s="6">
        <v>1.8116000000000001</v>
      </c>
      <c r="H93" s="8">
        <f t="shared" si="2"/>
        <v>0.10055507752452053</v>
      </c>
      <c r="I93" s="9">
        <f t="shared" si="3"/>
        <v>1.8024488777983967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0.80846300000000004</v>
      </c>
      <c r="E94" s="6">
        <v>-0.47186299999999998</v>
      </c>
      <c r="F94" s="6">
        <v>1.6944900000000001</v>
      </c>
      <c r="G94" s="6">
        <v>1.8313999999999999</v>
      </c>
      <c r="H94" s="8">
        <f t="shared" si="2"/>
        <v>5.9701032575937729E-2</v>
      </c>
      <c r="I94" s="9">
        <f t="shared" si="3"/>
        <v>1.8281372191663972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0.81438299999999997</v>
      </c>
      <c r="E95" s="6">
        <v>-0.472335</v>
      </c>
      <c r="F95" s="6">
        <v>1.7226600000000001</v>
      </c>
      <c r="G95" s="6">
        <v>1.8595699999999999</v>
      </c>
      <c r="H95" s="8">
        <f t="shared" si="2"/>
        <v>3.0759757482304195E-2</v>
      </c>
      <c r="I95" s="9">
        <f t="shared" si="3"/>
        <v>1.8586903414938509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0.815222</v>
      </c>
      <c r="E96" s="6">
        <v>-0.472389</v>
      </c>
      <c r="F96" s="6">
        <v>1.7261599999999999</v>
      </c>
      <c r="G96" s="6">
        <v>1.86283</v>
      </c>
      <c r="H96" s="8">
        <f t="shared" si="2"/>
        <v>-3.292967070283126E-2</v>
      </c>
      <c r="I96" s="9">
        <f t="shared" si="3"/>
        <v>1.861820099101569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0.81579900000000005</v>
      </c>
      <c r="E97" s="6">
        <v>-0.473165</v>
      </c>
      <c r="F97" s="6">
        <v>1.7266600000000001</v>
      </c>
      <c r="G97" s="6">
        <v>1.86351</v>
      </c>
      <c r="H97" s="8">
        <f t="shared" si="2"/>
        <v>2.0099469720057828E-2</v>
      </c>
      <c r="I97" s="9">
        <f t="shared" si="3"/>
        <v>1.8631335941968754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0.82232499999999997</v>
      </c>
      <c r="E98" s="6">
        <v>-0.473412</v>
      </c>
      <c r="F98" s="6">
        <v>1.75766</v>
      </c>
      <c r="G98" s="6">
        <v>1.89459</v>
      </c>
      <c r="H98" s="8">
        <f>ATAN2(B98-B97,C98-C97)+PI()/2</f>
        <v>7.9771674962658246E-2</v>
      </c>
      <c r="I98" s="9">
        <f t="shared" si="3"/>
        <v>1.8885650652015555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0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1.1166199999999999</v>
      </c>
      <c r="E2" s="6">
        <v>-3.88022</v>
      </c>
      <c r="F2" s="6">
        <v>-1.9470099999999999</v>
      </c>
      <c r="G2" s="6">
        <v>4.7419599999999997</v>
      </c>
      <c r="H2" s="8">
        <f>ATAN2(B3-B2,C3-C2)+PI()/2</f>
        <v>0.64583865146380204</v>
      </c>
      <c r="I2" s="9">
        <f>G2*COS(H2)</f>
        <v>3.7869069215279558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1.1127899999999999</v>
      </c>
      <c r="E3" s="6">
        <v>-3.8838599999999999</v>
      </c>
      <c r="F3" s="6">
        <v>-1.98089</v>
      </c>
      <c r="G3" s="6">
        <v>4.74559</v>
      </c>
      <c r="H3" s="8">
        <f>ATAN2(B4-B2,C4-C2)+PI()/2</f>
        <v>0.49270167943100174</v>
      </c>
      <c r="I3" s="9">
        <f>G3*COS(H3)</f>
        <v>4.1811407924307984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1.11466</v>
      </c>
      <c r="E4" s="6">
        <v>-3.8944000000000001</v>
      </c>
      <c r="F4" s="6">
        <v>-1.96532</v>
      </c>
      <c r="G4" s="6">
        <v>4.7599400000000003</v>
      </c>
      <c r="H4" s="8">
        <f t="shared" ref="H4:H67" si="0">ATAN2(B5-B3,C5-C3)+PI()/2</f>
        <v>0.32613391391901958</v>
      </c>
      <c r="I4" s="9">
        <f>G4*COS(H4)</f>
        <v>4.5090342740038425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1.12785</v>
      </c>
      <c r="E5" s="6">
        <v>-3.9217499999999998</v>
      </c>
      <c r="F5" s="6">
        <v>-1.99956</v>
      </c>
      <c r="G5" s="6">
        <v>4.8049999999999997</v>
      </c>
      <c r="H5" s="8">
        <f t="shared" si="0"/>
        <v>0.39832863944177288</v>
      </c>
      <c r="I5" s="9">
        <f t="shared" ref="I5:I68" si="1">G5*COS(H5)</f>
        <v>4.428819268145344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1.13252</v>
      </c>
      <c r="E6" s="6">
        <v>-3.9384199999999998</v>
      </c>
      <c r="F6" s="6">
        <v>-2.01186</v>
      </c>
      <c r="G6" s="6">
        <v>4.8272700000000004</v>
      </c>
      <c r="H6" s="8">
        <f t="shared" si="0"/>
        <v>0.47816008103679386</v>
      </c>
      <c r="I6" s="9">
        <f t="shared" si="1"/>
        <v>4.2858581546790164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1.1220399999999999</v>
      </c>
      <c r="E7" s="6">
        <v>-3.87066</v>
      </c>
      <c r="F7" s="6">
        <v>-1.99715</v>
      </c>
      <c r="G7" s="6">
        <v>4.7636900000000004</v>
      </c>
      <c r="H7" s="8">
        <f t="shared" si="0"/>
        <v>0.53724056494798966</v>
      </c>
      <c r="I7" s="9">
        <f t="shared" si="1"/>
        <v>4.0926010694209642</v>
      </c>
    </row>
    <row r="8" spans="1:9" ht="17" thickBot="1">
      <c r="A8" s="3">
        <v>7</v>
      </c>
      <c r="B8" s="4">
        <v>973487</v>
      </c>
      <c r="C8" s="4">
        <v>1507250.75</v>
      </c>
      <c r="D8" s="6">
        <v>1.1209</v>
      </c>
      <c r="E8" s="6">
        <v>-3.89</v>
      </c>
      <c r="F8" s="6">
        <v>-1.9845200000000001</v>
      </c>
      <c r="G8" s="6">
        <v>4.7700100000000001</v>
      </c>
      <c r="H8" s="8">
        <f t="shared" si="0"/>
        <v>0.44007908293679088</v>
      </c>
      <c r="I8" s="9">
        <f t="shared" si="1"/>
        <v>4.315513791969936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1.1258600000000001</v>
      </c>
      <c r="E9" s="6">
        <v>-3.9068399999999999</v>
      </c>
      <c r="F9" s="6">
        <v>-1.9474899999999999</v>
      </c>
      <c r="G9" s="6">
        <v>4.7962400000000001</v>
      </c>
      <c r="H9" s="8">
        <f t="shared" si="0"/>
        <v>1.1899297688959587E-2</v>
      </c>
      <c r="I9" s="9">
        <f t="shared" si="1"/>
        <v>4.7959004463167716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1.1250599999999999</v>
      </c>
      <c r="E10" s="6">
        <v>-3.8801000000000001</v>
      </c>
      <c r="F10" s="6">
        <v>-1.93872</v>
      </c>
      <c r="G10" s="6">
        <v>4.7942</v>
      </c>
      <c r="H10" s="8">
        <f t="shared" si="0"/>
        <v>-0.30844045935181463</v>
      </c>
      <c r="I10" s="9">
        <f t="shared" si="1"/>
        <v>4.5679528946689247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1.1254900000000001</v>
      </c>
      <c r="E11" s="6">
        <v>-3.8506100000000001</v>
      </c>
      <c r="F11" s="6">
        <v>-1.9730300000000001</v>
      </c>
      <c r="G11" s="6">
        <v>4.7876500000000002</v>
      </c>
      <c r="H11" s="8">
        <f t="shared" si="0"/>
        <v>-0.14450163278242845</v>
      </c>
      <c r="I11" s="9">
        <f t="shared" si="1"/>
        <v>4.7377521219866416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1.1299600000000001</v>
      </c>
      <c r="E12" s="6">
        <v>-3.8790900000000001</v>
      </c>
      <c r="F12" s="6">
        <v>-2.0152299999999999</v>
      </c>
      <c r="G12" s="6">
        <v>4.8181099999999999</v>
      </c>
      <c r="H12" s="8">
        <f t="shared" si="0"/>
        <v>8.8468688830714015E-3</v>
      </c>
      <c r="I12" s="9">
        <f t="shared" si="1"/>
        <v>4.8179214515075932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1.1300600000000001</v>
      </c>
      <c r="E13" s="6">
        <v>-3.8905799999999999</v>
      </c>
      <c r="F13" s="6">
        <v>-2.0240200000000002</v>
      </c>
      <c r="G13" s="6">
        <v>4.82897</v>
      </c>
      <c r="H13" s="8">
        <f t="shared" si="0"/>
        <v>1.7234315207566908E-2</v>
      </c>
      <c r="I13" s="9">
        <f t="shared" si="1"/>
        <v>4.8282528635028914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1.1304000000000001</v>
      </c>
      <c r="E14" s="6">
        <v>-3.8950499999999999</v>
      </c>
      <c r="F14" s="6">
        <v>-2.0274399999999999</v>
      </c>
      <c r="G14" s="6">
        <v>4.8312999999999997</v>
      </c>
      <c r="H14" s="8">
        <f t="shared" si="0"/>
        <v>7.089488986674497E-2</v>
      </c>
      <c r="I14" s="9">
        <f t="shared" si="1"/>
        <v>4.8191638211814949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1.1297600000000001</v>
      </c>
      <c r="E15" s="6">
        <v>-3.8969200000000002</v>
      </c>
      <c r="F15" s="6">
        <v>-2.024</v>
      </c>
      <c r="G15" s="6">
        <v>4.8264500000000004</v>
      </c>
      <c r="H15" s="8">
        <f t="shared" si="0"/>
        <v>0.17073008933967149</v>
      </c>
      <c r="I15" s="9">
        <f t="shared" si="1"/>
        <v>4.7562781759650719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1.1328100000000001</v>
      </c>
      <c r="E16" s="6">
        <v>-3.91723</v>
      </c>
      <c r="F16" s="6">
        <v>-2.0352800000000002</v>
      </c>
      <c r="G16" s="6">
        <v>4.8481399999999999</v>
      </c>
      <c r="H16" s="8">
        <f t="shared" si="0"/>
        <v>0.15687228725826019</v>
      </c>
      <c r="I16" s="9">
        <f t="shared" si="1"/>
        <v>4.7886085027627692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1.1318999999999999</v>
      </c>
      <c r="E17" s="6">
        <v>-3.9144899999999998</v>
      </c>
      <c r="F17" s="6">
        <v>-2.0240999999999998</v>
      </c>
      <c r="G17" s="6">
        <v>4.83805</v>
      </c>
      <c r="H17" s="8">
        <f t="shared" si="0"/>
        <v>-1.0443563262632072E-2</v>
      </c>
      <c r="I17" s="9">
        <f t="shared" si="1"/>
        <v>4.8377861641463689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1.1294999999999999</v>
      </c>
      <c r="E18" s="6">
        <v>-3.90184</v>
      </c>
      <c r="F18" s="6">
        <v>-2.01186</v>
      </c>
      <c r="G18" s="6">
        <v>4.8181599999999998</v>
      </c>
      <c r="H18" s="8">
        <f t="shared" si="0"/>
        <v>-3.24601674530689E-2</v>
      </c>
      <c r="I18" s="9">
        <f t="shared" si="1"/>
        <v>4.8156218656873149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1.1288</v>
      </c>
      <c r="E19" s="6">
        <v>-3.8967399999999999</v>
      </c>
      <c r="F19" s="6">
        <v>-2.0131999999999999</v>
      </c>
      <c r="G19" s="6">
        <v>4.8120900000000004</v>
      </c>
      <c r="H19" s="8">
        <f t="shared" si="0"/>
        <v>7.5606023141288947E-2</v>
      </c>
      <c r="I19" s="9">
        <f t="shared" si="1"/>
        <v>4.7983429457412283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1.1303799999999999</v>
      </c>
      <c r="E20" s="6">
        <v>-3.9099699999999999</v>
      </c>
      <c r="F20" s="6">
        <v>-2.0190899999999998</v>
      </c>
      <c r="G20" s="6">
        <v>4.8262</v>
      </c>
      <c r="H20" s="8">
        <f t="shared" si="0"/>
        <v>7.3739143641462279E-2</v>
      </c>
      <c r="I20" s="9">
        <f t="shared" si="1"/>
        <v>4.8130848065207461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1.1301099999999999</v>
      </c>
      <c r="E21" s="6">
        <v>-3.91323</v>
      </c>
      <c r="F21" s="6">
        <v>-2.01803</v>
      </c>
      <c r="G21" s="6">
        <v>4.8283800000000001</v>
      </c>
      <c r="H21" s="8">
        <f t="shared" si="0"/>
        <v>2.7692039665765389E-2</v>
      </c>
      <c r="I21" s="9">
        <f t="shared" si="1"/>
        <v>4.8265287989696368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1.1305000000000001</v>
      </c>
      <c r="E22" s="6">
        <v>-3.9135200000000001</v>
      </c>
      <c r="F22" s="6">
        <v>-2.01416</v>
      </c>
      <c r="G22" s="6">
        <v>4.8262799999999997</v>
      </c>
      <c r="H22" s="8">
        <f t="shared" si="0"/>
        <v>-3.8442214865335167E-3</v>
      </c>
      <c r="I22" s="9">
        <f t="shared" si="1"/>
        <v>4.8262443385672764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1.1291599999999999</v>
      </c>
      <c r="E23" s="6">
        <v>-3.9072399999999998</v>
      </c>
      <c r="F23" s="6">
        <v>-2.0085099999999998</v>
      </c>
      <c r="G23" s="6">
        <v>4.8162200000000004</v>
      </c>
      <c r="H23" s="8">
        <f t="shared" si="0"/>
        <v>-3.2563383724333317E-3</v>
      </c>
      <c r="I23" s="9">
        <f t="shared" si="1"/>
        <v>4.8161944650512059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1.1290199999999999</v>
      </c>
      <c r="E24" s="6">
        <v>-3.90686</v>
      </c>
      <c r="F24" s="6">
        <v>-2.0106600000000001</v>
      </c>
      <c r="G24" s="6">
        <v>4.8147200000000003</v>
      </c>
      <c r="H24" s="8">
        <f t="shared" si="0"/>
        <v>6.3761901577442881E-2</v>
      </c>
      <c r="I24" s="9">
        <f t="shared" si="1"/>
        <v>4.8049360005845756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1.1288899999999999</v>
      </c>
      <c r="E25" s="6">
        <v>-3.9089200000000002</v>
      </c>
      <c r="F25" s="6">
        <v>-2.01274</v>
      </c>
      <c r="G25" s="6">
        <v>4.8153699999999997</v>
      </c>
      <c r="H25" s="8">
        <f t="shared" si="0"/>
        <v>0.10395186670731982</v>
      </c>
      <c r="I25" s="9">
        <f t="shared" si="1"/>
        <v>4.7893759987719084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1.1293599999999999</v>
      </c>
      <c r="E26" s="6">
        <v>-3.91486</v>
      </c>
      <c r="F26" s="6">
        <v>-2.0131299999999999</v>
      </c>
      <c r="G26" s="6">
        <v>4.8201700000000001</v>
      </c>
      <c r="H26" s="8">
        <f t="shared" si="0"/>
        <v>9.4739903445515417E-2</v>
      </c>
      <c r="I26" s="9">
        <f t="shared" si="1"/>
        <v>4.7985540975669156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1.12991</v>
      </c>
      <c r="E27" s="6">
        <v>-3.9254199999999999</v>
      </c>
      <c r="F27" s="6">
        <v>-2.0101599999999999</v>
      </c>
      <c r="G27" s="6">
        <v>4.8275399999999999</v>
      </c>
      <c r="H27" s="8">
        <f t="shared" si="0"/>
        <v>6.8370894070286292E-2</v>
      </c>
      <c r="I27" s="9">
        <f t="shared" si="1"/>
        <v>4.8162610357987319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1.1292899999999999</v>
      </c>
      <c r="E28" s="6">
        <v>-3.9233699999999998</v>
      </c>
      <c r="F28" s="6">
        <v>-2.0028600000000001</v>
      </c>
      <c r="G28" s="6">
        <v>4.8191499999999996</v>
      </c>
      <c r="H28" s="8">
        <f t="shared" si="0"/>
        <v>7.3647826475374822E-2</v>
      </c>
      <c r="I28" s="9">
        <f t="shared" si="1"/>
        <v>4.8060863659175137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1.1275900000000001</v>
      </c>
      <c r="E29" s="6">
        <v>-3.9092500000000001</v>
      </c>
      <c r="F29" s="6">
        <v>-1.99434</v>
      </c>
      <c r="G29" s="6">
        <v>4.79739</v>
      </c>
      <c r="H29" s="8">
        <f t="shared" si="0"/>
        <v>4.011007495458907E-2</v>
      </c>
      <c r="I29" s="9">
        <f t="shared" si="1"/>
        <v>4.7935314533866888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1.1272200000000001</v>
      </c>
      <c r="E30" s="6">
        <v>-3.9129900000000002</v>
      </c>
      <c r="F30" s="6">
        <v>-1.9911799999999999</v>
      </c>
      <c r="G30" s="6">
        <v>4.79617</v>
      </c>
      <c r="H30" s="8">
        <f t="shared" si="0"/>
        <v>1.3455087252708164E-2</v>
      </c>
      <c r="I30" s="9">
        <f t="shared" si="1"/>
        <v>4.7957358587450329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1.1271599999999999</v>
      </c>
      <c r="E31" s="6">
        <v>-3.9201199999999998</v>
      </c>
      <c r="F31" s="6">
        <v>-1.98969</v>
      </c>
      <c r="G31" s="6">
        <v>4.8000400000000001</v>
      </c>
      <c r="H31" s="8">
        <f t="shared" si="0"/>
        <v>2.339392079172109E-2</v>
      </c>
      <c r="I31" s="9">
        <f t="shared" si="1"/>
        <v>4.7987265876839746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1.1271599999999999</v>
      </c>
      <c r="E32" s="6">
        <v>-3.9201299999999999</v>
      </c>
      <c r="F32" s="6">
        <v>-1.9862500000000001</v>
      </c>
      <c r="G32" s="6">
        <v>4.7966699999999998</v>
      </c>
      <c r="H32" s="8">
        <f t="shared" si="0"/>
        <v>9.3235757386005425E-3</v>
      </c>
      <c r="I32" s="9">
        <f t="shared" si="1"/>
        <v>4.7964615164922435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1.12652</v>
      </c>
      <c r="E33" s="6">
        <v>-3.9218199999999999</v>
      </c>
      <c r="F33" s="6">
        <v>-1.9826299999999999</v>
      </c>
      <c r="G33" s="6">
        <v>4.7944399999999998</v>
      </c>
      <c r="H33" s="8">
        <f t="shared" si="0"/>
        <v>1.6942737507183558E-2</v>
      </c>
      <c r="I33" s="9">
        <f t="shared" si="1"/>
        <v>4.7937518792275178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1.12741</v>
      </c>
      <c r="E34" s="6">
        <v>-3.9268700000000001</v>
      </c>
      <c r="F34" s="6">
        <v>-1.9814799999999999</v>
      </c>
      <c r="G34" s="6">
        <v>4.7969799999999996</v>
      </c>
      <c r="H34" s="8">
        <f t="shared" si="0"/>
        <v>7.8198335993322488E-3</v>
      </c>
      <c r="I34" s="9">
        <f t="shared" si="1"/>
        <v>4.7968333335695306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1.1267799999999999</v>
      </c>
      <c r="E35" s="6">
        <v>-3.9232499999999999</v>
      </c>
      <c r="F35" s="6">
        <v>-1.97699</v>
      </c>
      <c r="G35" s="6">
        <v>4.7884700000000002</v>
      </c>
      <c r="H35" s="8">
        <f t="shared" si="0"/>
        <v>-9.3320269366595987E-2</v>
      </c>
      <c r="I35" s="9">
        <f t="shared" si="1"/>
        <v>4.7676345184475784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1.1256200000000001</v>
      </c>
      <c r="E36" s="6">
        <v>-3.92191</v>
      </c>
      <c r="F36" s="6">
        <v>-1.97281</v>
      </c>
      <c r="G36" s="6">
        <v>4.7838200000000004</v>
      </c>
      <c r="H36" s="8">
        <f t="shared" si="0"/>
        <v>-0.11104174695161673</v>
      </c>
      <c r="I36" s="9">
        <f t="shared" si="1"/>
        <v>4.7543573970817201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1.12487</v>
      </c>
      <c r="E37" s="6">
        <v>-3.9182000000000001</v>
      </c>
      <c r="F37" s="6">
        <v>-1.9720200000000001</v>
      </c>
      <c r="G37" s="6">
        <v>4.7788000000000004</v>
      </c>
      <c r="H37" s="8">
        <f t="shared" si="0"/>
        <v>6.1101910559001382E-2</v>
      </c>
      <c r="I37" s="9">
        <f t="shared" si="1"/>
        <v>4.7698820852255528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1.1264700000000001</v>
      </c>
      <c r="E38" s="6">
        <v>-3.9240300000000001</v>
      </c>
      <c r="F38" s="6">
        <v>-1.98108</v>
      </c>
      <c r="G38" s="6">
        <v>4.7884799999999998</v>
      </c>
      <c r="H38" s="8">
        <f t="shared" si="0"/>
        <v>0.11689994806118809</v>
      </c>
      <c r="I38" s="9">
        <f t="shared" si="1"/>
        <v>4.7557985220926344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1.1273899999999999</v>
      </c>
      <c r="E39" s="6">
        <v>-3.9365000000000001</v>
      </c>
      <c r="F39" s="6">
        <v>-1.98292</v>
      </c>
      <c r="G39" s="6">
        <v>4.8009000000000004</v>
      </c>
      <c r="H39" s="8">
        <f t="shared" si="0"/>
        <v>-6.141035783880211E-2</v>
      </c>
      <c r="I39" s="9">
        <f t="shared" si="1"/>
        <v>4.7918501906397983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1.1262799999999999</v>
      </c>
      <c r="E40" s="6">
        <v>-3.9321100000000002</v>
      </c>
      <c r="F40" s="6">
        <v>-1.97011</v>
      </c>
      <c r="G40" s="6">
        <v>4.7894699999999997</v>
      </c>
      <c r="H40" s="8">
        <f t="shared" si="0"/>
        <v>-0.16561887664543207</v>
      </c>
      <c r="I40" s="9">
        <f t="shared" si="1"/>
        <v>4.7239333567886455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1.1250199999999999</v>
      </c>
      <c r="E41" s="6">
        <v>-3.9235699999999998</v>
      </c>
      <c r="F41" s="6">
        <v>-1.96112</v>
      </c>
      <c r="G41" s="6">
        <v>4.7759799999999997</v>
      </c>
      <c r="H41" s="8">
        <f t="shared" si="0"/>
        <v>-0.23464759844145444</v>
      </c>
      <c r="I41" s="9">
        <f t="shared" si="1"/>
        <v>4.6451006448699834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1.12368</v>
      </c>
      <c r="E42" s="6">
        <v>-3.9177599999999999</v>
      </c>
      <c r="F42" s="6">
        <v>-1.95031</v>
      </c>
      <c r="G42" s="6">
        <v>4.7649800000000004</v>
      </c>
      <c r="H42" s="8">
        <f t="shared" si="0"/>
        <v>-0.3862813670326346</v>
      </c>
      <c r="I42" s="9">
        <f t="shared" si="1"/>
        <v>4.4138793238632523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1.1206400000000001</v>
      </c>
      <c r="E43" s="6">
        <v>-3.9016299999999999</v>
      </c>
      <c r="F43" s="6">
        <v>-1.93665</v>
      </c>
      <c r="G43" s="6">
        <v>4.74139</v>
      </c>
      <c r="H43" s="8">
        <f t="shared" si="0"/>
        <v>-0.15288288835364483</v>
      </c>
      <c r="I43" s="9">
        <f t="shared" si="1"/>
        <v>4.6860871677558329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1.1232899999999999</v>
      </c>
      <c r="E44" s="6">
        <v>-3.9093100000000001</v>
      </c>
      <c r="F44" s="6">
        <v>-1.9573199999999999</v>
      </c>
      <c r="G44" s="6">
        <v>4.7591700000000001</v>
      </c>
      <c r="H44" s="8">
        <f t="shared" si="0"/>
        <v>0.16953464686294661</v>
      </c>
      <c r="I44" s="9">
        <f t="shared" si="1"/>
        <v>4.6909396344901753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1.1247</v>
      </c>
      <c r="E45" s="6">
        <v>-3.9198300000000001</v>
      </c>
      <c r="F45" s="6">
        <v>-1.9702599999999999</v>
      </c>
      <c r="G45" s="6">
        <v>4.7783300000000004</v>
      </c>
      <c r="H45" s="8">
        <f t="shared" si="0"/>
        <v>0.24998370204564058</v>
      </c>
      <c r="I45" s="9">
        <f t="shared" si="1"/>
        <v>4.6298025584969231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1.1267400000000001</v>
      </c>
      <c r="E46" s="6">
        <v>-3.9291100000000001</v>
      </c>
      <c r="F46" s="6">
        <v>-1.9798</v>
      </c>
      <c r="G46" s="6">
        <v>4.79373</v>
      </c>
      <c r="H46" s="8">
        <f t="shared" si="0"/>
        <v>0.19439651643107903</v>
      </c>
      <c r="I46" s="9">
        <f t="shared" si="1"/>
        <v>4.7034373429740279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1.12677</v>
      </c>
      <c r="E47" s="6">
        <v>-3.9285899999999998</v>
      </c>
      <c r="F47" s="6">
        <v>-1.9795400000000001</v>
      </c>
      <c r="G47" s="6">
        <v>4.7952300000000001</v>
      </c>
      <c r="H47" s="8">
        <f t="shared" si="0"/>
        <v>5.0559260815275175E-2</v>
      </c>
      <c r="I47" s="9">
        <f t="shared" si="1"/>
        <v>4.7891024288410913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1.1262399999999999</v>
      </c>
      <c r="E48" s="6">
        <v>-3.9244300000000001</v>
      </c>
      <c r="F48" s="6">
        <v>-1.9774700000000001</v>
      </c>
      <c r="G48" s="6">
        <v>4.7941900000000004</v>
      </c>
      <c r="H48" s="8">
        <f t="shared" si="0"/>
        <v>0.14433294685604814</v>
      </c>
      <c r="I48" s="9">
        <f t="shared" si="1"/>
        <v>4.7443403472520043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1.12948</v>
      </c>
      <c r="E49" s="6">
        <v>-3.94197</v>
      </c>
      <c r="F49" s="6">
        <v>-1.9747300000000001</v>
      </c>
      <c r="G49" s="6">
        <v>4.8143099999999999</v>
      </c>
      <c r="H49" s="8">
        <f t="shared" si="0"/>
        <v>-4.3193263959617312E-2</v>
      </c>
      <c r="I49" s="9">
        <f t="shared" si="1"/>
        <v>4.8098197700610061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1.12767</v>
      </c>
      <c r="E50" s="6">
        <v>-3.94028</v>
      </c>
      <c r="F50" s="6">
        <v>-1.94913</v>
      </c>
      <c r="G50" s="6">
        <v>4.80023</v>
      </c>
      <c r="H50" s="8">
        <f t="shared" si="0"/>
        <v>-0.45326477164237655</v>
      </c>
      <c r="I50" s="9">
        <f t="shared" si="1"/>
        <v>4.3155135411579009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1.1224499999999999</v>
      </c>
      <c r="E51" s="6">
        <v>-3.9124699999999999</v>
      </c>
      <c r="F51" s="6">
        <v>-1.91612</v>
      </c>
      <c r="G51" s="6">
        <v>4.7552000000000003</v>
      </c>
      <c r="H51" s="8">
        <f t="shared" si="0"/>
        <v>-0.52775160136065047</v>
      </c>
      <c r="I51" s="9">
        <f t="shared" si="1"/>
        <v>4.1082147594699938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1.1152599999999999</v>
      </c>
      <c r="E52" s="6">
        <v>-3.8576700000000002</v>
      </c>
      <c r="F52" s="6">
        <v>-1.89246</v>
      </c>
      <c r="G52" s="6">
        <v>4.6863099999999998</v>
      </c>
      <c r="H52" s="8">
        <f t="shared" si="0"/>
        <v>-0.17917641849214427</v>
      </c>
      <c r="I52" s="9">
        <f t="shared" si="1"/>
        <v>4.6112859472873806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1.1186199999999999</v>
      </c>
      <c r="E53" s="6">
        <v>-3.8618800000000002</v>
      </c>
      <c r="F53" s="6">
        <v>-1.93096</v>
      </c>
      <c r="G53" s="6">
        <v>4.7041899999999996</v>
      </c>
      <c r="H53" s="8">
        <f t="shared" si="0"/>
        <v>0.16397294276243057</v>
      </c>
      <c r="I53" s="9">
        <f t="shared" si="1"/>
        <v>4.6410904960970836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1.1202000000000001</v>
      </c>
      <c r="E54" s="6">
        <v>-3.88435</v>
      </c>
      <c r="F54" s="6">
        <v>-1.9581999999999999</v>
      </c>
      <c r="G54" s="6">
        <v>4.7381200000000003</v>
      </c>
      <c r="H54" s="8">
        <f t="shared" si="0"/>
        <v>0.32577834947432094</v>
      </c>
      <c r="I54" s="9">
        <f t="shared" si="1"/>
        <v>4.4889039167609575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1.12405</v>
      </c>
      <c r="E55" s="6">
        <v>-3.8990499999999999</v>
      </c>
      <c r="F55" s="6">
        <v>-1.97644</v>
      </c>
      <c r="G55" s="6">
        <v>4.7624700000000004</v>
      </c>
      <c r="H55" s="8">
        <f t="shared" si="0"/>
        <v>0.39551746322075698</v>
      </c>
      <c r="I55" s="9">
        <f t="shared" si="1"/>
        <v>4.3947945369247083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1.1251899999999999</v>
      </c>
      <c r="E56" s="6">
        <v>-3.9069699999999998</v>
      </c>
      <c r="F56" s="6">
        <v>-1.9885900000000001</v>
      </c>
      <c r="G56" s="6">
        <v>4.7762500000000001</v>
      </c>
      <c r="H56" s="8">
        <f t="shared" si="0"/>
        <v>0.34203152711501139</v>
      </c>
      <c r="I56" s="9">
        <f t="shared" si="1"/>
        <v>4.4995868292391341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1.12738</v>
      </c>
      <c r="E57" s="6">
        <v>-3.91859</v>
      </c>
      <c r="F57" s="6">
        <v>-1.99909</v>
      </c>
      <c r="G57" s="6">
        <v>4.7935100000000004</v>
      </c>
      <c r="H57" s="8">
        <f t="shared" si="0"/>
        <v>0.2815479269795762</v>
      </c>
      <c r="I57" s="9">
        <f t="shared" si="1"/>
        <v>4.604772775889173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1.12677</v>
      </c>
      <c r="E58" s="6">
        <v>-3.9186100000000001</v>
      </c>
      <c r="F58" s="6">
        <v>-1.9991000000000001</v>
      </c>
      <c r="G58" s="6">
        <v>4.79284</v>
      </c>
      <c r="H58" s="8">
        <f t="shared" si="0"/>
        <v>0.22981732797626298</v>
      </c>
      <c r="I58" s="9">
        <f t="shared" si="1"/>
        <v>4.6668267651517574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1.1271599999999999</v>
      </c>
      <c r="E59" s="6">
        <v>-3.9197299999999999</v>
      </c>
      <c r="F59" s="6">
        <v>-2.0034900000000002</v>
      </c>
      <c r="G59" s="6">
        <v>4.7964700000000002</v>
      </c>
      <c r="H59" s="8">
        <f t="shared" si="0"/>
        <v>0.25549272941669132</v>
      </c>
      <c r="I59" s="9">
        <f t="shared" si="1"/>
        <v>4.6407712572951141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1.1271599999999999</v>
      </c>
      <c r="E60" s="6">
        <v>-3.9194599999999999</v>
      </c>
      <c r="F60" s="6">
        <v>-2.00637</v>
      </c>
      <c r="G60" s="6">
        <v>4.7979599999999998</v>
      </c>
      <c r="H60" s="8">
        <f t="shared" si="0"/>
        <v>0.297865915681504</v>
      </c>
      <c r="I60" s="9">
        <f t="shared" si="1"/>
        <v>4.5866817269699425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1.1285099999999999</v>
      </c>
      <c r="E61" s="6">
        <v>-3.9248599999999998</v>
      </c>
      <c r="F61" s="6">
        <v>-2.0120399999999998</v>
      </c>
      <c r="G61" s="6">
        <v>4.8060099999999997</v>
      </c>
      <c r="H61" s="8">
        <f t="shared" si="0"/>
        <v>0.32208353887673113</v>
      </c>
      <c r="I61" s="9">
        <f t="shared" si="1"/>
        <v>4.5588750967537921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1.1285000000000001</v>
      </c>
      <c r="E62" s="6">
        <v>-3.92475</v>
      </c>
      <c r="F62" s="6">
        <v>-2.0133100000000002</v>
      </c>
      <c r="G62" s="6">
        <v>4.80633</v>
      </c>
      <c r="H62" s="8">
        <f t="shared" si="0"/>
        <v>0.32337491652144879</v>
      </c>
      <c r="I62" s="9">
        <f t="shared" si="1"/>
        <v>4.5572101216529832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1.12869</v>
      </c>
      <c r="E63" s="6">
        <v>-3.9233799999999999</v>
      </c>
      <c r="F63" s="6">
        <v>-2.0139499999999999</v>
      </c>
      <c r="G63" s="6">
        <v>4.8051700000000004</v>
      </c>
      <c r="H63" s="8">
        <f t="shared" si="0"/>
        <v>0.36619724917225982</v>
      </c>
      <c r="I63" s="9">
        <f t="shared" si="1"/>
        <v>4.4865667326934027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1.1291</v>
      </c>
      <c r="E64" s="6">
        <v>-3.9227500000000002</v>
      </c>
      <c r="F64" s="6">
        <v>-2.0150100000000002</v>
      </c>
      <c r="G64" s="6">
        <v>4.8051199999999996</v>
      </c>
      <c r="H64" s="8">
        <f t="shared" si="0"/>
        <v>0.31938214528172493</v>
      </c>
      <c r="I64" s="9">
        <f t="shared" si="1"/>
        <v>4.5621231274590421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1.1283399999999999</v>
      </c>
      <c r="E65" s="6">
        <v>-3.92306</v>
      </c>
      <c r="F65" s="6">
        <v>-2.0156999999999998</v>
      </c>
      <c r="G65" s="6">
        <v>4.8053400000000002</v>
      </c>
      <c r="H65" s="8">
        <f t="shared" si="0"/>
        <v>0.29565624309084648</v>
      </c>
      <c r="I65" s="9">
        <f t="shared" si="1"/>
        <v>4.5968417768860883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1.12853</v>
      </c>
      <c r="E66" s="6">
        <v>-3.9263300000000001</v>
      </c>
      <c r="F66" s="6">
        <v>-2.0190999999999999</v>
      </c>
      <c r="G66" s="6">
        <v>4.8101000000000003</v>
      </c>
      <c r="H66" s="8">
        <f t="shared" si="0"/>
        <v>0.33919044350257543</v>
      </c>
      <c r="I66" s="9">
        <f t="shared" si="1"/>
        <v>4.5360413451687798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1.129</v>
      </c>
      <c r="E67" s="6">
        <v>-3.9299300000000001</v>
      </c>
      <c r="F67" s="6">
        <v>-2.0190800000000002</v>
      </c>
      <c r="G67" s="6">
        <v>4.81365</v>
      </c>
      <c r="H67" s="8">
        <f t="shared" si="0"/>
        <v>0.36541789327023677</v>
      </c>
      <c r="I67" s="9">
        <f t="shared" si="1"/>
        <v>4.4958264140008044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1.1294599999999999</v>
      </c>
      <c r="E68" s="6">
        <v>-3.9287399999999999</v>
      </c>
      <c r="F68" s="6">
        <v>-2.0173700000000001</v>
      </c>
      <c r="G68" s="6">
        <v>4.81189</v>
      </c>
      <c r="H68" s="8">
        <f t="shared" ref="H68:H97" si="2">ATAN2(B69-B67,C69-C67)+PI()/2</f>
        <v>0.35149896591593865</v>
      </c>
      <c r="I68" s="9">
        <f t="shared" si="1"/>
        <v>4.5176798124100062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1.1300699999999999</v>
      </c>
      <c r="E69" s="6">
        <v>-3.9293900000000002</v>
      </c>
      <c r="F69" s="6">
        <v>-2.0156100000000001</v>
      </c>
      <c r="G69" s="6">
        <v>4.8115699999999997</v>
      </c>
      <c r="H69" s="8">
        <f t="shared" si="2"/>
        <v>0.25993516054104715</v>
      </c>
      <c r="I69" s="9">
        <f t="shared" ref="I69:I98" si="3">G69*COS(H69)</f>
        <v>4.649933221204865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1.12754</v>
      </c>
      <c r="E70" s="6">
        <v>-3.91811</v>
      </c>
      <c r="F70" s="6">
        <v>-2.0126300000000001</v>
      </c>
      <c r="G70" s="6">
        <v>4.7966499999999996</v>
      </c>
      <c r="H70" s="8">
        <f t="shared" si="2"/>
        <v>0.28964055189062132</v>
      </c>
      <c r="I70" s="9">
        <f t="shared" si="3"/>
        <v>4.5968532121421033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1.12826</v>
      </c>
      <c r="E71" s="6">
        <v>-3.9185099999999999</v>
      </c>
      <c r="F71" s="6">
        <v>-2.0175399999999999</v>
      </c>
      <c r="G71" s="6">
        <v>4.79894</v>
      </c>
      <c r="H71" s="8">
        <f t="shared" si="2"/>
        <v>0.37243820019035612</v>
      </c>
      <c r="I71" s="9">
        <f t="shared" si="3"/>
        <v>4.4699385156948468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1.12887</v>
      </c>
      <c r="E72" s="6">
        <v>-3.9228900000000002</v>
      </c>
      <c r="F72" s="6">
        <v>-2.0217000000000001</v>
      </c>
      <c r="G72" s="6">
        <v>4.8053999999999997</v>
      </c>
      <c r="H72" s="8">
        <f t="shared" si="2"/>
        <v>0.31842568855012598</v>
      </c>
      <c r="I72" s="9">
        <f t="shared" si="3"/>
        <v>4.5638299821484161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1.12887</v>
      </c>
      <c r="E73" s="6">
        <v>-3.9279999999999999</v>
      </c>
      <c r="F73" s="6">
        <v>-2.0242800000000001</v>
      </c>
      <c r="G73" s="6">
        <v>4.8113799999999998</v>
      </c>
      <c r="H73" s="8">
        <f t="shared" si="2"/>
        <v>0.33209178148136487</v>
      </c>
      <c r="I73" s="9">
        <f t="shared" si="3"/>
        <v>4.5484979706789872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1.12948</v>
      </c>
      <c r="E74" s="6">
        <v>-3.92943</v>
      </c>
      <c r="F74" s="6">
        <v>-2.02684</v>
      </c>
      <c r="G74" s="6">
        <v>4.8136700000000001</v>
      </c>
      <c r="H74" s="8">
        <f t="shared" si="2"/>
        <v>0.33986917051206289</v>
      </c>
      <c r="I74" s="9">
        <f t="shared" si="3"/>
        <v>4.5383198321350333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1.1286400000000001</v>
      </c>
      <c r="E75" s="6">
        <v>-3.9339300000000001</v>
      </c>
      <c r="F75" s="6">
        <v>-2.02502</v>
      </c>
      <c r="G75" s="6">
        <v>4.8166200000000003</v>
      </c>
      <c r="H75" s="8">
        <f t="shared" si="2"/>
        <v>0.32247187770185648</v>
      </c>
      <c r="I75" s="9">
        <f t="shared" si="3"/>
        <v>4.568347075534783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1.13191</v>
      </c>
      <c r="E76" s="6">
        <v>-3.9401700000000002</v>
      </c>
      <c r="F76" s="6">
        <v>-2.0322300000000002</v>
      </c>
      <c r="G76" s="6">
        <v>4.8272500000000003</v>
      </c>
      <c r="H76" s="8">
        <f t="shared" si="2"/>
        <v>0.39728182900857711</v>
      </c>
      <c r="I76" s="9">
        <f t="shared" si="3"/>
        <v>4.4512849231364822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1.1330499999999999</v>
      </c>
      <c r="E77" s="6">
        <v>-3.94197</v>
      </c>
      <c r="F77" s="6">
        <v>-2.0402399999999998</v>
      </c>
      <c r="G77" s="6">
        <v>4.8348100000000001</v>
      </c>
      <c r="H77" s="8">
        <f t="shared" si="2"/>
        <v>0.48755686151026456</v>
      </c>
      <c r="I77" s="9">
        <f t="shared" si="3"/>
        <v>4.2714580761067191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1.1328100000000001</v>
      </c>
      <c r="E78" s="6">
        <v>-3.9361000000000002</v>
      </c>
      <c r="F78" s="6">
        <v>-2.0356399999999999</v>
      </c>
      <c r="G78" s="6">
        <v>4.8275800000000002</v>
      </c>
      <c r="H78" s="8">
        <f t="shared" si="2"/>
        <v>0.4260952742513382</v>
      </c>
      <c r="I78" s="9">
        <f t="shared" si="3"/>
        <v>4.3959295727679679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1.13096</v>
      </c>
      <c r="E79" s="6">
        <v>-3.9287399999999999</v>
      </c>
      <c r="F79" s="6">
        <v>-2.0389900000000001</v>
      </c>
      <c r="G79" s="6">
        <v>4.8255100000000004</v>
      </c>
      <c r="H79" s="8">
        <f t="shared" si="2"/>
        <v>0.45156671733476617</v>
      </c>
      <c r="I79" s="9">
        <f t="shared" si="3"/>
        <v>4.3418227345989262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1.1315916666666666</v>
      </c>
      <c r="E80" s="16">
        <f t="shared" ref="E80:G80" si="4">E$79+(E$85-E$79)*1/6</f>
        <v>-3.9336933333333333</v>
      </c>
      <c r="F80" s="16">
        <f t="shared" si="4"/>
        <v>-2.038675</v>
      </c>
      <c r="G80" s="16">
        <f t="shared" si="4"/>
        <v>4.8299216666666673</v>
      </c>
      <c r="H80" s="8">
        <f t="shared" si="2"/>
        <v>0.57832556469683449</v>
      </c>
      <c r="I80" s="9">
        <f t="shared" si="3"/>
        <v>4.0444754945485055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1.1322233333333334</v>
      </c>
      <c r="E81" s="16">
        <f>E$79+(E$85-E$79)*2/6</f>
        <v>-3.9386466666666666</v>
      </c>
      <c r="F81" s="16">
        <f t="shared" ref="F81:G81" si="5">F$79+(F$85-F$79)*2/6</f>
        <v>-2.0383599999999999</v>
      </c>
      <c r="G81" s="16">
        <f t="shared" si="5"/>
        <v>4.8343333333333334</v>
      </c>
      <c r="H81" s="8">
        <f t="shared" si="2"/>
        <v>0.57832556469683449</v>
      </c>
      <c r="I81" s="9">
        <f t="shared" si="3"/>
        <v>4.0481697320444443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1.1328549999999999</v>
      </c>
      <c r="E82" s="16">
        <f>E$79+(E$85-E$79)*3/6</f>
        <v>-3.9436</v>
      </c>
      <c r="F82" s="16">
        <f t="shared" ref="F82:G82" si="6">F$79+(F$85-F$79)*3/6</f>
        <v>-2.0380450000000003</v>
      </c>
      <c r="G82" s="16">
        <f t="shared" si="6"/>
        <v>4.8387450000000003</v>
      </c>
      <c r="H82" s="8">
        <f t="shared" si="2"/>
        <v>0.57832556469683449</v>
      </c>
      <c r="I82" s="9">
        <f t="shared" si="3"/>
        <v>4.051863969540384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1.1334866666666665</v>
      </c>
      <c r="E83" s="16">
        <f>E$79+(E$85-E$79)*4/6</f>
        <v>-3.9485533333333334</v>
      </c>
      <c r="F83" s="16">
        <f t="shared" ref="F83:G83" si="7">F$79+(F$85-F$79)*4/6</f>
        <v>-2.0377300000000003</v>
      </c>
      <c r="G83" s="16">
        <f t="shared" si="7"/>
        <v>4.8431566666666672</v>
      </c>
      <c r="H83" s="8">
        <f t="shared" si="2"/>
        <v>0.57832556469683449</v>
      </c>
      <c r="I83" s="9">
        <f t="shared" si="3"/>
        <v>4.0555582070363236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1.1341183333333333</v>
      </c>
      <c r="E84" s="16">
        <f>E$79+(E$85-E$79)*5/6</f>
        <v>-3.9535066666666667</v>
      </c>
      <c r="F84" s="16">
        <f t="shared" ref="F84:G84" si="8">F$79+(F$85-F$79)*5/6</f>
        <v>-2.0374150000000002</v>
      </c>
      <c r="G84" s="16">
        <f t="shared" si="8"/>
        <v>4.8475683333333333</v>
      </c>
      <c r="H84" s="8">
        <f t="shared" si="2"/>
        <v>0.57832556469717555</v>
      </c>
      <c r="I84" s="9">
        <f t="shared" si="3"/>
        <v>4.0592524445313591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1.1347499999999999</v>
      </c>
      <c r="E85" s="6">
        <v>-3.9584600000000001</v>
      </c>
      <c r="F85" s="6">
        <v>-2.0371000000000001</v>
      </c>
      <c r="G85" s="6">
        <v>4.8519800000000002</v>
      </c>
      <c r="H85" s="8">
        <f t="shared" si="2"/>
        <v>0.34881630373478689</v>
      </c>
      <c r="I85" s="9">
        <f t="shared" si="3"/>
        <v>4.5597837766566442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1.1334299999999999</v>
      </c>
      <c r="E86" s="6">
        <v>-3.96062</v>
      </c>
      <c r="F86" s="6">
        <v>-2.01946</v>
      </c>
      <c r="G86" s="6">
        <v>4.8459199999999996</v>
      </c>
      <c r="H86" s="8">
        <f t="shared" si="2"/>
        <v>0.11875269800656096</v>
      </c>
      <c r="I86" s="9">
        <f t="shared" si="3"/>
        <v>4.8117910615965576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1.1317699999999999</v>
      </c>
      <c r="E87" s="6">
        <v>-3.9482300000000001</v>
      </c>
      <c r="F87" s="6">
        <v>-1.9975499999999999</v>
      </c>
      <c r="G87" s="6">
        <v>4.8213800000000004</v>
      </c>
      <c r="H87" s="8">
        <f t="shared" si="2"/>
        <v>-1.5984926945997957E-2</v>
      </c>
      <c r="I87" s="9">
        <f t="shared" si="3"/>
        <v>4.8207640386949651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1.11772</v>
      </c>
      <c r="E88" s="6">
        <v>-3.8959899999999998</v>
      </c>
      <c r="F88" s="6">
        <v>-1.9537500000000001</v>
      </c>
      <c r="G88" s="6">
        <v>4.7386600000000003</v>
      </c>
      <c r="H88" s="8">
        <f t="shared" si="2"/>
        <v>8.2930085062673742E-2</v>
      </c>
      <c r="I88" s="9">
        <f t="shared" si="3"/>
        <v>4.7223745089025941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1.12147</v>
      </c>
      <c r="E89" s="6">
        <v>-3.9051100000000001</v>
      </c>
      <c r="F89" s="6">
        <v>-1.9838</v>
      </c>
      <c r="G89" s="6">
        <v>4.7598500000000001</v>
      </c>
      <c r="H89" s="8">
        <f t="shared" si="2"/>
        <v>0.25369792029383542</v>
      </c>
      <c r="I89" s="9">
        <f t="shared" si="3"/>
        <v>4.6074915754673906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1.1231800000000001</v>
      </c>
      <c r="E90" s="6">
        <v>-3.9135399999999998</v>
      </c>
      <c r="F90" s="6">
        <v>-1.96536</v>
      </c>
      <c r="G90" s="6">
        <v>4.7605700000000004</v>
      </c>
      <c r="H90" s="8">
        <f t="shared" si="2"/>
        <v>0.17802738739004065</v>
      </c>
      <c r="I90" s="9">
        <f t="shared" si="3"/>
        <v>4.6853288787959828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1.1257200000000001</v>
      </c>
      <c r="E91" s="6">
        <v>-3.9218099999999998</v>
      </c>
      <c r="F91" s="6">
        <v>-1.9837800000000001</v>
      </c>
      <c r="G91" s="6">
        <v>4.7761399999999998</v>
      </c>
      <c r="H91" s="8">
        <f t="shared" si="2"/>
        <v>0.18155028660057604</v>
      </c>
      <c r="I91" s="9">
        <f t="shared" si="3"/>
        <v>4.6976439646343628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1.1269</v>
      </c>
      <c r="E92" s="6">
        <v>-3.9322900000000001</v>
      </c>
      <c r="F92" s="6">
        <v>-1.98766</v>
      </c>
      <c r="G92" s="6">
        <v>4.7885900000000001</v>
      </c>
      <c r="H92" s="8">
        <f t="shared" si="2"/>
        <v>0.18292728812123582</v>
      </c>
      <c r="I92" s="9">
        <f t="shared" si="3"/>
        <v>4.7086943253324307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1.1290800000000001</v>
      </c>
      <c r="E93" s="6">
        <v>-3.9353600000000002</v>
      </c>
      <c r="F93" s="6">
        <v>-1.99275</v>
      </c>
      <c r="G93" s="6">
        <v>4.7957000000000001</v>
      </c>
      <c r="H93" s="8">
        <f t="shared" si="2"/>
        <v>0.10055507752452053</v>
      </c>
      <c r="I93" s="9">
        <f t="shared" si="3"/>
        <v>4.7714749852383367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1.1281600000000001</v>
      </c>
      <c r="E94" s="6">
        <v>-3.9361199999999998</v>
      </c>
      <c r="F94" s="6">
        <v>-1.98794</v>
      </c>
      <c r="G94" s="6">
        <v>4.7937900000000004</v>
      </c>
      <c r="H94" s="8">
        <f t="shared" si="2"/>
        <v>5.9701032575937729E-2</v>
      </c>
      <c r="I94" s="9">
        <f t="shared" si="3"/>
        <v>4.785249492119517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1.12839</v>
      </c>
      <c r="E95" s="6">
        <v>-3.9382700000000002</v>
      </c>
      <c r="F95" s="6">
        <v>-1.9870099999999999</v>
      </c>
      <c r="G95" s="6">
        <v>4.79514</v>
      </c>
      <c r="H95" s="8">
        <f t="shared" si="2"/>
        <v>3.0759757482304195E-2</v>
      </c>
      <c r="I95" s="9">
        <f t="shared" si="3"/>
        <v>4.7928716876002646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1.12781</v>
      </c>
      <c r="E96" s="6">
        <v>-3.9474200000000002</v>
      </c>
      <c r="F96" s="6">
        <v>-1.9717199999999999</v>
      </c>
      <c r="G96" s="6">
        <v>4.7964599999999997</v>
      </c>
      <c r="H96" s="8">
        <f t="shared" si="2"/>
        <v>-3.292967070283126E-2</v>
      </c>
      <c r="I96" s="9">
        <f t="shared" si="3"/>
        <v>4.7938596825994386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1.1261099999999999</v>
      </c>
      <c r="E97" s="6">
        <v>-3.9297300000000002</v>
      </c>
      <c r="F97" s="6">
        <v>-1.9580900000000001</v>
      </c>
      <c r="G97" s="6">
        <v>4.7704899999999997</v>
      </c>
      <c r="H97" s="8">
        <f t="shared" si="2"/>
        <v>2.0099469720057828E-2</v>
      </c>
      <c r="I97" s="9">
        <f t="shared" si="3"/>
        <v>4.7695264204540102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1.1270800000000001</v>
      </c>
      <c r="E98" s="6">
        <v>-3.92632</v>
      </c>
      <c r="F98" s="6">
        <v>-1.9634100000000001</v>
      </c>
      <c r="G98" s="6">
        <v>4.7685199999999996</v>
      </c>
      <c r="H98" s="8">
        <f>ATAN2(B98-B97,C98-C97)+PI()/2</f>
        <v>7.9771674962658246E-2</v>
      </c>
      <c r="I98" s="9">
        <f t="shared" si="3"/>
        <v>4.7533557575596417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('Oct1'!I2*0.949*31+'Nov1'!I2*0.993*30+'Dec1'!I2*0.998*31+'Jan1'!I2*0.997*31+'Feb1'!I2*0.944*28)/(31+30+31+31+28)</f>
        <v>15.374112121315015</v>
      </c>
    </row>
    <row r="3" spans="1:2" ht="17" thickBot="1">
      <c r="A3" s="17">
        <v>1511706.29</v>
      </c>
      <c r="B3" s="9">
        <f>('Oct1'!I3*0.949*31+'Nov1'!I3*0.993*30+'Dec1'!I3*0.998*31+'Jan1'!I3*0.997*31+'Feb1'!I3*0.944*28)/(31+30+31+31+28)</f>
        <v>17.011289711706876</v>
      </c>
    </row>
    <row r="4" spans="1:2" ht="17" thickBot="1">
      <c r="A4" s="17">
        <v>1510770.94</v>
      </c>
      <c r="B4" s="9">
        <f>('Oct1'!I4*0.949*31+'Nov1'!I4*0.993*30+'Dec1'!I4*0.998*31+'Jan1'!I4*0.997*31+'Feb1'!I4*0.944*28)/(31+30+31+31+28)</f>
        <v>18.367348547392012</v>
      </c>
    </row>
    <row r="5" spans="1:2" ht="17" thickBot="1">
      <c r="A5" s="17">
        <v>1509820.1</v>
      </c>
      <c r="B5" s="9">
        <f>('Oct1'!I5*0.949*31+'Nov1'!I5*0.993*30+'Dec1'!I5*0.998*31+'Jan1'!I5*0.997*31+'Feb1'!I5*0.944*28)/(31+30+31+31+28)</f>
        <v>18.026669943744309</v>
      </c>
    </row>
    <row r="6" spans="1:2" ht="17" thickBot="1">
      <c r="A6" s="17">
        <v>1508943.86</v>
      </c>
      <c r="B6" s="9">
        <f>('Oct1'!I6*0.949*31+'Nov1'!I6*0.993*30+'Dec1'!I6*0.998*31+'Jan1'!I6*0.997*31+'Feb1'!I6*0.944*28)/(31+30+31+31+28)</f>
        <v>17.527883769922493</v>
      </c>
    </row>
    <row r="7" spans="1:2" ht="17" thickBot="1">
      <c r="A7" s="17">
        <v>1508055.07</v>
      </c>
      <c r="B7" s="9">
        <f>('Oct1'!I7*0.949*31+'Nov1'!I7*0.993*30+'Dec1'!I7*0.998*31+'Jan1'!I7*0.997*31+'Feb1'!I7*0.944*28)/(31+30+31+31+28)</f>
        <v>16.65733055329158</v>
      </c>
    </row>
    <row r="8" spans="1:2" ht="17" thickBot="1">
      <c r="A8" s="17">
        <v>1507250.75</v>
      </c>
      <c r="B8" s="9">
        <f>('Oct1'!I8*0.949*31+'Nov1'!I8*0.993*30+'Dec1'!I8*0.998*31+'Jan1'!I8*0.997*31+'Feb1'!I8*0.944*28)/(31+30+31+31+28)</f>
        <v>17.639480244168109</v>
      </c>
    </row>
    <row r="9" spans="1:2" ht="17" thickBot="1">
      <c r="A9" s="17">
        <v>1506289.79</v>
      </c>
      <c r="B9" s="9">
        <f>('Oct1'!I9*0.949*31+'Nov1'!I9*0.993*30+'Dec1'!I9*0.998*31+'Jan1'!I9*0.997*31+'Feb1'!I9*0.944*28)/(31+30+31+31+28)</f>
        <v>19.569683122577327</v>
      </c>
    </row>
    <row r="10" spans="1:2" ht="17" thickBot="1">
      <c r="A10" s="17">
        <v>1505380.98</v>
      </c>
      <c r="B10" s="9">
        <f>('Oct1'!I10*0.949*31+'Nov1'!I10*0.993*30+'Dec1'!I10*0.998*31+'Jan1'!I10*0.997*31+'Feb1'!I10*0.944*28)/(31+30+31+31+28)</f>
        <v>18.53345791794235</v>
      </c>
    </row>
    <row r="11" spans="1:2" ht="17" thickBot="1">
      <c r="A11" s="17">
        <v>1504618.43</v>
      </c>
      <c r="B11" s="9">
        <f>('Oct1'!I11*0.949*31+'Nov1'!I11*0.993*30+'Dec1'!I11*0.998*31+'Jan1'!I11*0.997*31+'Feb1'!I11*0.944*28)/(31+30+31+31+28)</f>
        <v>19.075722697272351</v>
      </c>
    </row>
    <row r="12" spans="1:2" ht="17" thickBot="1">
      <c r="A12" s="17">
        <v>1503634.71</v>
      </c>
      <c r="B12" s="9">
        <f>('Oct1'!I12*0.949*31+'Nov1'!I12*0.993*30+'Dec1'!I12*0.998*31+'Jan1'!I12*0.997*31+'Feb1'!I12*0.944*28)/(31+30+31+31+28)</f>
        <v>19.328515871399926</v>
      </c>
    </row>
    <row r="13" spans="1:2" ht="17" thickBot="1">
      <c r="A13" s="17">
        <v>1502638.12</v>
      </c>
      <c r="B13" s="9">
        <f>('Oct1'!I13*0.949*31+'Nov1'!I13*0.993*30+'Dec1'!I13*0.998*31+'Jan1'!I13*0.997*31+'Feb1'!I13*0.944*28)/(31+30+31+31+28)</f>
        <v>19.351252047677018</v>
      </c>
    </row>
    <row r="14" spans="1:2" ht="17" thickBot="1">
      <c r="A14" s="17">
        <v>1501639.47</v>
      </c>
      <c r="B14" s="9">
        <f>('Oct1'!I14*0.949*31+'Nov1'!I14*0.993*30+'Dec1'!I14*0.998*31+'Jan1'!I14*0.997*31+'Feb1'!I14*0.944*28)/(31+30+31+31+28)</f>
        <v>19.293978762041888</v>
      </c>
    </row>
    <row r="15" spans="1:2" ht="17" thickBot="1">
      <c r="A15" s="17">
        <v>1500645.13</v>
      </c>
      <c r="B15" s="9">
        <f>('Oct1'!I15*0.949*31+'Nov1'!I15*0.993*30+'Dec1'!I15*0.998*31+'Jan1'!I15*0.997*31+'Feb1'!I15*0.944*28)/(31+30+31+31+28)</f>
        <v>19.013791714347828</v>
      </c>
    </row>
    <row r="16" spans="1:2" ht="17" thickBot="1">
      <c r="A16" s="17">
        <v>1499678.14</v>
      </c>
      <c r="B16" s="9">
        <f>('Oct1'!I16*0.949*31+'Nov1'!I16*0.993*30+'Dec1'!I16*0.998*31+'Jan1'!I16*0.997*31+'Feb1'!I16*0.944*28)/(31+30+31+31+28)</f>
        <v>19.217403274913618</v>
      </c>
    </row>
    <row r="17" spans="1:2" ht="17" thickBot="1">
      <c r="A17" s="17">
        <v>1498683.53</v>
      </c>
      <c r="B17" s="9">
        <f>('Oct1'!I17*0.949*31+'Nov1'!I17*0.993*30+'Dec1'!I17*0.998*31+'Jan1'!I17*0.997*31+'Feb1'!I17*0.944*28)/(31+30+31+31+28)</f>
        <v>19.387044248416789</v>
      </c>
    </row>
    <row r="18" spans="1:2" ht="17" thickBot="1">
      <c r="A18" s="17">
        <v>1497688.47</v>
      </c>
      <c r="B18" s="9">
        <f>('Oct1'!I18*0.949*31+'Nov1'!I18*0.993*30+'Dec1'!I18*0.998*31+'Jan1'!I18*0.997*31+'Feb1'!I18*0.944*28)/(31+30+31+31+28)</f>
        <v>19.191150289721669</v>
      </c>
    </row>
    <row r="19" spans="1:2" ht="17" thickBot="1">
      <c r="A19" s="17">
        <v>1496690.71</v>
      </c>
      <c r="B19" s="9">
        <f>('Oct1'!I19*0.949*31+'Nov1'!I19*0.993*30+'Dec1'!I19*0.998*31+'Jan1'!I19*0.997*31+'Feb1'!I19*0.944*28)/(31+30+31+31+28)</f>
        <v>19.054203600678864</v>
      </c>
    </row>
    <row r="20" spans="1:2" ht="17" thickBot="1">
      <c r="A20" s="17">
        <v>1495699.57</v>
      </c>
      <c r="B20" s="9">
        <f>('Oct1'!I20*0.949*31+'Nov1'!I20*0.993*30+'Dec1'!I20*0.998*31+'Jan1'!I20*0.997*31+'Feb1'!I20*0.944*28)/(31+30+31+31+28)</f>
        <v>19.114101760882086</v>
      </c>
    </row>
    <row r="21" spans="1:2" ht="17" thickBot="1">
      <c r="A21" s="17">
        <v>1494700.54</v>
      </c>
      <c r="B21" s="9">
        <f>('Oct1'!I21*0.949*31+'Nov1'!I21*0.993*30+'Dec1'!I21*0.998*31+'Jan1'!I21*0.997*31+'Feb1'!I21*0.944*28)/(31+30+31+31+28)</f>
        <v>19.164634864220229</v>
      </c>
    </row>
    <row r="22" spans="1:2" ht="17" thickBot="1">
      <c r="A22" s="17">
        <v>1493707.81</v>
      </c>
      <c r="B22" s="9">
        <f>('Oct1'!I22*0.949*31+'Nov1'!I22*0.993*30+'Dec1'!I22*0.998*31+'Jan1'!I22*0.997*31+'Feb1'!I22*0.944*28)/(31+30+31+31+28)</f>
        <v>19.148666872171312</v>
      </c>
    </row>
    <row r="23" spans="1:2" ht="17" thickBot="1">
      <c r="A23" s="17">
        <v>1492710.55</v>
      </c>
      <c r="B23" s="9">
        <f>('Oct1'!I23*0.949*31+'Nov1'!I23*0.993*30+'Dec1'!I23*0.998*31+'Jan1'!I23*0.997*31+'Feb1'!I23*0.944*28)/(31+30+31+31+28)</f>
        <v>19.067418699297249</v>
      </c>
    </row>
    <row r="24" spans="1:2" ht="17" thickBot="1">
      <c r="A24" s="17">
        <v>1491711.71</v>
      </c>
      <c r="B24" s="9">
        <f>('Oct1'!I24*0.949*31+'Nov1'!I24*0.993*30+'Dec1'!I24*0.998*31+'Jan1'!I24*0.997*31+'Feb1'!I24*0.944*28)/(31+30+31+31+28)</f>
        <v>18.986895717955608</v>
      </c>
    </row>
    <row r="25" spans="1:2" ht="17" thickBot="1">
      <c r="A25" s="17">
        <v>1490715.67</v>
      </c>
      <c r="B25" s="9">
        <f>('Oct1'!I25*0.949*31+'Nov1'!I25*0.993*30+'Dec1'!I25*0.998*31+'Jan1'!I25*0.997*31+'Feb1'!I25*0.944*28)/(31+30+31+31+28)</f>
        <v>18.90265388803164</v>
      </c>
    </row>
    <row r="26" spans="1:2" ht="17" thickBot="1">
      <c r="A26" s="17">
        <v>1489723.46</v>
      </c>
      <c r="B26" s="9">
        <f>('Oct1'!I26*0.949*31+'Nov1'!I26*0.993*30+'Dec1'!I26*0.998*31+'Jan1'!I26*0.997*31+'Feb1'!I26*0.944*28)/(31+30+31+31+28)</f>
        <v>18.931766561316824</v>
      </c>
    </row>
    <row r="27" spans="1:2" ht="17" thickBot="1">
      <c r="A27" s="17">
        <v>1488725.97</v>
      </c>
      <c r="B27" s="9">
        <f>('Oct1'!I27*0.949*31+'Nov1'!I27*0.993*30+'Dec1'!I27*0.998*31+'Jan1'!I27*0.997*31+'Feb1'!I27*0.944*28)/(31+30+31+31+28)</f>
        <v>19.014558257644637</v>
      </c>
    </row>
    <row r="28" spans="1:2" ht="17" thickBot="1">
      <c r="A28" s="17">
        <v>1487728.94</v>
      </c>
      <c r="B28" s="9">
        <f>('Oct1'!I28*0.949*31+'Nov1'!I28*0.993*30+'Dec1'!I28*0.998*31+'Jan1'!I28*0.997*31+'Feb1'!I28*0.944*28)/(31+30+31+31+28)</f>
        <v>18.973690206542688</v>
      </c>
    </row>
    <row r="29" spans="1:2" ht="17" thickBot="1">
      <c r="A29" s="17">
        <v>1486733.73</v>
      </c>
      <c r="B29" s="9">
        <f>('Oct1'!I29*0.949*31+'Nov1'!I29*0.993*30+'Dec1'!I29*0.998*31+'Jan1'!I29*0.997*31+'Feb1'!I29*0.944*28)/(31+30+31+31+28)</f>
        <v>18.84158490977503</v>
      </c>
    </row>
    <row r="30" spans="1:2" ht="17" thickBot="1">
      <c r="A30" s="17">
        <v>1485735</v>
      </c>
      <c r="B30" s="9">
        <f>('Oct1'!I30*0.949*31+'Nov1'!I30*0.993*30+'Dec1'!I30*0.998*31+'Jan1'!I30*0.997*31+'Feb1'!I30*0.944*28)/(31+30+31+31+28)</f>
        <v>18.793067646957365</v>
      </c>
    </row>
    <row r="31" spans="1:2" ht="17" thickBot="1">
      <c r="A31" s="17">
        <v>1484735.35</v>
      </c>
      <c r="B31" s="9">
        <f>('Oct1'!I31*0.949*31+'Nov1'!I31*0.993*30+'Dec1'!I31*0.998*31+'Jan1'!I31*0.997*31+'Feb1'!I31*0.944*28)/(31+30+31+31+28)</f>
        <v>18.770298473933916</v>
      </c>
    </row>
    <row r="32" spans="1:2" ht="17" thickBot="1">
      <c r="A32" s="17">
        <v>1483735.7</v>
      </c>
      <c r="B32" s="9">
        <f>('Oct1'!I32*0.949*31+'Nov1'!I32*0.993*30+'Dec1'!I32*0.998*31+'Jan1'!I32*0.997*31+'Feb1'!I32*0.944*28)/(31+30+31+31+28)</f>
        <v>18.744270334381248</v>
      </c>
    </row>
    <row r="33" spans="1:2" ht="17" thickBot="1">
      <c r="A33" s="17">
        <v>1482738.32</v>
      </c>
      <c r="B33" s="9">
        <f>('Oct1'!I33*0.949*31+'Nov1'!I33*0.993*30+'Dec1'!I33*0.998*31+'Jan1'!I33*0.997*31+'Feb1'!I33*0.944*28)/(31+30+31+31+28)</f>
        <v>18.70883181903017</v>
      </c>
    </row>
    <row r="34" spans="1:2" ht="17" thickBot="1">
      <c r="A34" s="17">
        <v>1481755.69</v>
      </c>
      <c r="B34" s="9">
        <f>('Oct1'!I34*0.949*31+'Nov1'!I34*0.993*30+'Dec1'!I34*0.998*31+'Jan1'!I34*0.997*31+'Feb1'!I34*0.944*28)/(31+30+31+31+28)</f>
        <v>18.726285431792494</v>
      </c>
    </row>
    <row r="35" spans="1:2" ht="17" thickBot="1">
      <c r="A35" s="17">
        <v>1480767.73</v>
      </c>
      <c r="B35" s="9">
        <f>('Oct1'!I35*0.949*31+'Nov1'!I35*0.993*30+'Dec1'!I35*0.998*31+'Jan1'!I35*0.997*31+'Feb1'!I35*0.944*28)/(31+30+31+31+28)</f>
        <v>18.564398097059797</v>
      </c>
    </row>
    <row r="36" spans="1:2" ht="17" thickBot="1">
      <c r="A36" s="17">
        <v>1479782.34</v>
      </c>
      <c r="B36" s="9">
        <f>('Oct1'!I36*0.949*31+'Nov1'!I36*0.993*30+'Dec1'!I36*0.998*31+'Jan1'!I36*0.997*31+'Feb1'!I36*0.944*28)/(31+30+31+31+28)</f>
        <v>18.460167935132468</v>
      </c>
    </row>
    <row r="37" spans="1:2" ht="17" thickBot="1">
      <c r="A37" s="17">
        <v>1478784.06</v>
      </c>
      <c r="B37" s="9">
        <f>('Oct1'!I37*0.949*31+'Nov1'!I37*0.993*30+'Dec1'!I37*0.998*31+'Jan1'!I37*0.997*31+'Feb1'!I37*0.944*28)/(31+30+31+31+28)</f>
        <v>18.475838575031705</v>
      </c>
    </row>
    <row r="38" spans="1:2" ht="17" thickBot="1">
      <c r="A38" s="17">
        <v>1477804.18</v>
      </c>
      <c r="B38" s="9">
        <f>('Oct1'!I38*0.949*31+'Nov1'!I38*0.993*30+'Dec1'!I38*0.998*31+'Jan1'!I38*0.997*31+'Feb1'!I38*0.944*28)/(31+30+31+31+28)</f>
        <v>18.438551317336522</v>
      </c>
    </row>
    <row r="39" spans="1:2" ht="17" thickBot="1">
      <c r="A39" s="17">
        <v>1476811.06</v>
      </c>
      <c r="B39" s="9">
        <f>('Oct1'!I39*0.949*31+'Nov1'!I39*0.993*30+'Dec1'!I39*0.998*31+'Jan1'!I39*0.997*31+'Feb1'!I39*0.944*28)/(31+30+31+31+28)</f>
        <v>18.586590953182149</v>
      </c>
    </row>
    <row r="40" spans="1:2" ht="17" thickBot="1">
      <c r="A40" s="17">
        <v>1475832.24</v>
      </c>
      <c r="B40" s="9">
        <f>('Oct1'!I40*0.949*31+'Nov1'!I40*0.993*30+'Dec1'!I40*0.998*31+'Jan1'!I40*0.997*31+'Feb1'!I40*0.944*28)/(31+30+31+31+28)</f>
        <v>18.278826929210179</v>
      </c>
    </row>
    <row r="41" spans="1:2" ht="17" thickBot="1">
      <c r="A41" s="17">
        <v>1474845.4</v>
      </c>
      <c r="B41" s="9">
        <f>('Oct1'!I41*0.949*31+'Nov1'!I41*0.993*30+'Dec1'!I41*0.998*31+'Jan1'!I41*0.997*31+'Feb1'!I41*0.944*28)/(31+30+31+31+28)</f>
        <v>17.915387652437026</v>
      </c>
    </row>
    <row r="42" spans="1:2" ht="17" thickBot="1">
      <c r="A42" s="17">
        <v>1473896.88</v>
      </c>
      <c r="B42" s="9">
        <f>('Oct1'!I42*0.949*31+'Nov1'!I42*0.993*30+'Dec1'!I42*0.998*31+'Jan1'!I42*0.997*31+'Feb1'!I42*0.944*28)/(31+30+31+31+28)</f>
        <v>16.942934180743514</v>
      </c>
    </row>
    <row r="43" spans="1:2" ht="17" thickBot="1">
      <c r="A43" s="17">
        <v>1473004.33</v>
      </c>
      <c r="B43" s="9">
        <f>('Oct1'!I43*0.949*31+'Nov1'!I43*0.993*30+'Dec1'!I43*0.998*31+'Jan1'!I43*0.997*31+'Feb1'!I43*0.944*28)/(31+30+31+31+28)</f>
        <v>17.864969531346748</v>
      </c>
    </row>
    <row r="44" spans="1:2" ht="17" thickBot="1">
      <c r="A44" s="17">
        <v>1472021.23</v>
      </c>
      <c r="B44" s="9">
        <f>('Oct1'!I44*0.949*31+'Nov1'!I44*0.993*30+'Dec1'!I44*0.998*31+'Jan1'!I44*0.997*31+'Feb1'!I44*0.944*28)/(31+30+31+31+28)</f>
        <v>17.898887291269915</v>
      </c>
    </row>
    <row r="45" spans="1:2" ht="17" thickBot="1">
      <c r="A45" s="17">
        <v>1471045.84</v>
      </c>
      <c r="B45" s="9">
        <f>('Oct1'!I45*0.949*31+'Nov1'!I45*0.993*30+'Dec1'!I45*0.998*31+'Jan1'!I45*0.997*31+'Feb1'!I45*0.944*28)/(31+30+31+31+28)</f>
        <v>17.72954657998892</v>
      </c>
    </row>
    <row r="46" spans="1:2" ht="17" thickBot="1">
      <c r="A46" s="17">
        <v>1470094.78</v>
      </c>
      <c r="B46" s="9">
        <f>('Oct1'!I46*0.949*31+'Nov1'!I46*0.993*30+'Dec1'!I46*0.998*31+'Jan1'!I46*0.997*31+'Feb1'!I46*0.944*28)/(31+30+31+31+28)</f>
        <v>18.096903813879329</v>
      </c>
    </row>
    <row r="47" spans="1:2" ht="17" thickBot="1">
      <c r="A47" s="17">
        <v>1469100.47</v>
      </c>
      <c r="B47" s="9">
        <f>('Oct1'!I47*0.949*31+'Nov1'!I47*0.993*30+'Dec1'!I47*0.998*31+'Jan1'!I47*0.997*31+'Feb1'!I47*0.944*28)/(31+30+31+31+28)</f>
        <v>18.461315284241152</v>
      </c>
    </row>
    <row r="48" spans="1:2" ht="17" thickBot="1">
      <c r="A48" s="17">
        <v>1468104.36</v>
      </c>
      <c r="B48" s="9">
        <f>('Oct1'!I48*0.949*31+'Nov1'!I48*0.993*30+'Dec1'!I48*0.998*31+'Jan1'!I48*0.997*31+'Feb1'!I48*0.944*28)/(31+30+31+31+28)</f>
        <v>18.283880865517968</v>
      </c>
    </row>
    <row r="49" spans="1:2" ht="17" thickBot="1">
      <c r="A49" s="17">
        <v>1467140.15</v>
      </c>
      <c r="B49" s="9">
        <f>('Oct1'!I49*0.949*31+'Nov1'!I49*0.993*30+'Dec1'!I49*0.998*31+'Jan1'!I49*0.997*31+'Feb1'!I49*0.944*28)/(31+30+31+31+28)</f>
        <v>18.585902073894498</v>
      </c>
    </row>
    <row r="50" spans="1:2" ht="17" thickBot="1">
      <c r="A50" s="17">
        <v>1466222.83</v>
      </c>
      <c r="B50" s="9">
        <f>('Oct1'!I50*0.949*31+'Nov1'!I50*0.993*30+'Dec1'!I50*0.998*31+'Jan1'!I50*0.997*31+'Feb1'!I50*0.944*28)/(31+30+31+31+28)</f>
        <v>16.626162795816217</v>
      </c>
    </row>
    <row r="51" spans="1:2" ht="17" thickBot="1">
      <c r="A51" s="17">
        <v>1465371.25</v>
      </c>
      <c r="B51" s="9">
        <f>('Oct1'!I51*0.949*31+'Nov1'!I51*0.993*30+'Dec1'!I51*0.998*31+'Jan1'!I51*0.997*31+'Feb1'!I51*0.944*28)/(31+30+31+31+28)</f>
        <v>15.718861613384563</v>
      </c>
    </row>
    <row r="52" spans="1:2" ht="17" thickBot="1">
      <c r="A52" s="17">
        <v>1464504.63</v>
      </c>
      <c r="B52" s="9">
        <f>('Oct1'!I52*0.949*31+'Nov1'!I52*0.993*30+'Dec1'!I52*0.998*31+'Jan1'!I52*0.997*31+'Feb1'!I52*0.944*28)/(31+30+31+31+28)</f>
        <v>17.437942137703892</v>
      </c>
    </row>
    <row r="53" spans="1:2" ht="17" thickBot="1">
      <c r="A53" s="17">
        <v>1463565.75</v>
      </c>
      <c r="B53" s="9">
        <f>('Oct1'!I53*0.949*31+'Nov1'!I53*0.993*30+'Dec1'!I53*0.998*31+'Jan1'!I53*0.997*31+'Feb1'!I53*0.944*28)/(31+30+31+31+28)</f>
        <v>17.475138627916913</v>
      </c>
    </row>
    <row r="54" spans="1:2" ht="17" thickBot="1">
      <c r="A54" s="17">
        <v>1462587.11</v>
      </c>
      <c r="B54" s="9">
        <f>('Oct1'!I54*0.949*31+'Nov1'!I54*0.993*30+'Dec1'!I54*0.998*31+'Jan1'!I54*0.997*31+'Feb1'!I54*0.944*28)/(31+30+31+31+28)</f>
        <v>16.962032284795413</v>
      </c>
    </row>
    <row r="55" spans="1:2" ht="17" thickBot="1">
      <c r="A55" s="17">
        <v>1461702.48</v>
      </c>
      <c r="B55" s="9">
        <f>('Oct1'!I55*0.949*31+'Nov1'!I55*0.993*30+'Dec1'!I55*0.998*31+'Jan1'!I55*0.997*31+'Feb1'!I55*0.944*28)/(31+30+31+31+28)</f>
        <v>16.716261793603497</v>
      </c>
    </row>
    <row r="56" spans="1:2" ht="17" thickBot="1">
      <c r="A56" s="17">
        <v>1460751.77</v>
      </c>
      <c r="B56" s="9">
        <f>('Oct1'!I56*0.949*31+'Nov1'!I56*0.993*30+'Dec1'!I56*0.998*31+'Jan1'!I56*0.997*31+'Feb1'!I56*0.944*28)/(31+30+31+31+28)</f>
        <v>17.209775418751033</v>
      </c>
    </row>
    <row r="57" spans="1:2" ht="17" thickBot="1">
      <c r="A57" s="17">
        <v>1459822.58</v>
      </c>
      <c r="B57" s="9">
        <f>('Oct1'!I57*0.949*31+'Nov1'!I57*0.993*30+'Dec1'!I57*0.998*31+'Jan1'!I57*0.997*31+'Feb1'!I57*0.944*28)/(31+30+31+31+28)</f>
        <v>17.725678660213884</v>
      </c>
    </row>
    <row r="58" spans="1:2" ht="17" thickBot="1">
      <c r="A58" s="17">
        <v>1458840.08</v>
      </c>
      <c r="B58" s="9">
        <f>('Oct1'!I58*0.949*31+'Nov1'!I58*0.993*30+'Dec1'!I58*0.998*31+'Jan1'!I58*0.997*31+'Feb1'!I58*0.944*28)/(31+30+31+31+28)</f>
        <v>18.006779839108464</v>
      </c>
    </row>
    <row r="59" spans="1:2" ht="17" thickBot="1">
      <c r="A59" s="17">
        <v>1457877.17</v>
      </c>
      <c r="B59" s="9">
        <f>('Oct1'!I59*0.949*31+'Nov1'!I59*0.993*30+'Dec1'!I59*0.998*31+'Jan1'!I59*0.997*31+'Feb1'!I59*0.944*28)/(31+30+31+31+28)</f>
        <v>17.956135321813662</v>
      </c>
    </row>
    <row r="60" spans="1:2" ht="17" thickBot="1">
      <c r="A60" s="17">
        <v>1456905.44</v>
      </c>
      <c r="B60" s="9">
        <f>('Oct1'!I60*0.949*31+'Nov1'!I60*0.993*30+'Dec1'!I60*0.998*31+'Jan1'!I60*0.997*31+'Feb1'!I60*0.944*28)/(31+30+31+31+28)</f>
        <v>17.790128657207621</v>
      </c>
    </row>
    <row r="61" spans="1:2" ht="17" thickBot="1">
      <c r="A61" s="17">
        <v>1455971.89</v>
      </c>
      <c r="B61" s="9">
        <f>('Oct1'!I61*0.949*31+'Nov1'!I61*0.993*30+'Dec1'!I61*0.998*31+'Jan1'!I61*0.997*31+'Feb1'!I61*0.944*28)/(31+30+31+31+28)</f>
        <v>17.732024212475121</v>
      </c>
    </row>
    <row r="62" spans="1:2" ht="17" thickBot="1">
      <c r="A62" s="17">
        <v>1455013.67</v>
      </c>
      <c r="B62" s="9">
        <f>('Oct1'!I62*0.949*31+'Nov1'!I62*0.993*30+'Dec1'!I62*0.998*31+'Jan1'!I62*0.997*31+'Feb1'!I62*0.944*28)/(31+30+31+31+28)</f>
        <v>17.75884031737505</v>
      </c>
    </row>
    <row r="63" spans="1:2" ht="17" thickBot="1">
      <c r="A63" s="17">
        <v>1454078.02</v>
      </c>
      <c r="B63" s="9">
        <f>('Oct1'!I63*0.949*31+'Nov1'!I63*0.993*30+'Dec1'!I63*0.998*31+'Jan1'!I63*0.997*31+'Feb1'!I63*0.944*28)/(31+30+31+31+28)</f>
        <v>17.507810655235986</v>
      </c>
    </row>
    <row r="64" spans="1:2" ht="17" thickBot="1">
      <c r="A64" s="17">
        <v>1453147.96</v>
      </c>
      <c r="B64" s="9">
        <f>('Oct1'!I64*0.949*31+'Nov1'!I64*0.993*30+'Dec1'!I64*0.998*31+'Jan1'!I64*0.997*31+'Feb1'!I64*0.944*28)/(31+30+31+31+28)</f>
        <v>17.845200846168218</v>
      </c>
    </row>
    <row r="65" spans="1:2" ht="17" thickBot="1">
      <c r="A65" s="17">
        <v>1452184.12</v>
      </c>
      <c r="B65" s="9">
        <f>('Oct1'!I65*0.949*31+'Nov1'!I65*0.993*30+'Dec1'!I65*0.998*31+'Jan1'!I65*0.997*31+'Feb1'!I65*0.944*28)/(31+30+31+31+28)</f>
        <v>18.010987006176276</v>
      </c>
    </row>
    <row r="66" spans="1:2" ht="17" thickBot="1">
      <c r="A66" s="17">
        <v>1451241.65</v>
      </c>
      <c r="B66" s="9">
        <f>('Oct1'!I66*0.949*31+'Nov1'!I66*0.993*30+'Dec1'!I66*0.998*31+'Jan1'!I66*0.997*31+'Feb1'!I66*0.944*28)/(31+30+31+31+28)</f>
        <v>17.805257456261025</v>
      </c>
    </row>
    <row r="67" spans="1:2" ht="17" thickBot="1">
      <c r="A67" s="17">
        <v>1450305.15</v>
      </c>
      <c r="B67" s="9">
        <f>('Oct1'!I67*0.949*31+'Nov1'!I67*0.993*30+'Dec1'!I67*0.998*31+'Jan1'!I67*0.997*31+'Feb1'!I67*0.944*28)/(31+30+31+31+28)</f>
        <v>17.68239909087729</v>
      </c>
    </row>
    <row r="68" spans="1:2" ht="17" thickBot="1">
      <c r="A68" s="17">
        <v>1449376.94</v>
      </c>
      <c r="B68" s="9">
        <f>('Oct1'!I68*0.949*31+'Nov1'!I68*0.993*30+'Dec1'!I68*0.998*31+'Jan1'!I68*0.997*31+'Feb1'!I68*0.944*28)/(31+30+31+31+28)</f>
        <v>17.798637407173867</v>
      </c>
    </row>
    <row r="69" spans="1:2" ht="17" thickBot="1">
      <c r="A69" s="17">
        <v>1448433.9</v>
      </c>
      <c r="B69" s="9">
        <f>('Oct1'!I69*0.949*31+'Nov1'!I69*0.993*30+'Dec1'!I69*0.998*31+'Jan1'!I69*0.997*31+'Feb1'!I69*0.944*28)/(31+30+31+31+28)</f>
        <v>18.341419255840279</v>
      </c>
    </row>
    <row r="70" spans="1:2" ht="17" thickBot="1">
      <c r="A70" s="17">
        <v>1447461.52</v>
      </c>
      <c r="B70" s="9">
        <f>('Oct1'!I70*0.949*31+'Nov1'!I70*0.993*30+'Dec1'!I70*0.998*31+'Jan1'!I70*0.997*31+'Feb1'!I70*0.944*28)/(31+30+31+31+28)</f>
        <v>18.124052795046122</v>
      </c>
    </row>
    <row r="71" spans="1:2" ht="17" thickBot="1">
      <c r="A71" s="17">
        <v>1446535.11</v>
      </c>
      <c r="B71" s="9">
        <f>('Oct1'!I71*0.949*31+'Nov1'!I71*0.993*30+'Dec1'!I71*0.998*31+'Jan1'!I71*0.997*31+'Feb1'!I71*0.944*28)/(31+30+31+31+28)</f>
        <v>17.641340200103389</v>
      </c>
    </row>
    <row r="72" spans="1:2" ht="17" thickBot="1">
      <c r="A72" s="17">
        <v>1445599.62</v>
      </c>
      <c r="B72" s="9">
        <f>('Oct1'!I72*0.949*31+'Nov1'!I72*0.993*30+'Dec1'!I72*0.998*31+'Jan1'!I72*0.997*31+'Feb1'!I72*0.944*28)/(31+30+31+31+28)</f>
        <v>18.047299765090155</v>
      </c>
    </row>
    <row r="73" spans="1:2" ht="17" thickBot="1">
      <c r="A73" s="17">
        <v>1444645.43</v>
      </c>
      <c r="B73" s="9">
        <f>('Oct1'!I73*0.949*31+'Nov1'!I73*0.993*30+'Dec1'!I73*0.998*31+'Jan1'!I73*0.997*31+'Feb1'!I73*0.944*28)/(31+30+31+31+28)</f>
        <v>18.010230223532329</v>
      </c>
    </row>
    <row r="74" spans="1:2" ht="17" thickBot="1">
      <c r="A74" s="17">
        <v>1443730.36</v>
      </c>
      <c r="B74" s="9">
        <f>('Oct1'!I74*0.949*31+'Nov1'!I74*0.993*30+'Dec1'!I74*0.998*31+'Jan1'!I74*0.997*31+'Feb1'!I74*0.944*28)/(31+30+31+31+28)</f>
        <v>17.991500536351428</v>
      </c>
    </row>
    <row r="75" spans="1:2" ht="17" thickBot="1">
      <c r="A75" s="17">
        <v>1442773.26</v>
      </c>
      <c r="B75" s="9">
        <f>('Oct1'!I75*0.949*31+'Nov1'!I75*0.993*30+'Dec1'!I75*0.998*31+'Jan1'!I75*0.997*31+'Feb1'!I75*0.944*28)/(31+30+31+31+28)</f>
        <v>18.136470587514047</v>
      </c>
    </row>
    <row r="76" spans="1:2" ht="17" thickBot="1">
      <c r="A76" s="17">
        <v>1441838.46</v>
      </c>
      <c r="B76" s="9">
        <f>('Oct1'!I76*0.949*31+'Nov1'!I76*0.993*30+'Dec1'!I76*0.998*31+'Jan1'!I76*0.997*31+'Feb1'!I76*0.944*28)/(31+30+31+31+28)</f>
        <v>17.725956175193435</v>
      </c>
    </row>
    <row r="77" spans="1:2" ht="17" thickBot="1">
      <c r="A77" s="17">
        <v>1441004.45</v>
      </c>
      <c r="B77" s="9">
        <f>('Oct1'!I77*0.949*31+'Nov1'!I77*0.993*30+'Dec1'!I77*0.998*31+'Jan1'!I77*0.997*31+'Feb1'!I77*0.944*28)/(31+30+31+31+28)</f>
        <v>17.07832857095099</v>
      </c>
    </row>
    <row r="78" spans="1:2" ht="17" thickBot="1">
      <c r="A78" s="17">
        <v>1440144.8</v>
      </c>
      <c r="B78" s="9">
        <f>('Oct1'!I78*0.949*31+'Nov1'!I78*0.993*30+'Dec1'!I78*0.998*31+'Jan1'!I78*0.997*31+'Feb1'!I78*0.944*28)/(31+30+31+31+28)</f>
        <v>17.59609933662237</v>
      </c>
    </row>
    <row r="79" spans="1:2" ht="17" thickBot="1">
      <c r="A79" s="17">
        <v>1439204.75</v>
      </c>
      <c r="B79" s="9">
        <f>('Oct1'!I79*0.949*31+'Nov1'!I79*0.993*30+'Dec1'!I79*0.998*31+'Jan1'!I79*0.997*31+'Feb1'!I79*0.944*28)/(31+30+31+31+28)</f>
        <v>17.339659598722498</v>
      </c>
    </row>
    <row r="80" spans="1:2" ht="17" thickBot="1">
      <c r="A80" s="15">
        <v>1438376.7833333332</v>
      </c>
      <c r="B80" s="9">
        <f>('Oct1'!I80*0.949*31+'Nov1'!I80*0.993*30+'Dec1'!I80*0.998*31+'Jan1'!I80*0.997*31+'Feb1'!I80*0.944*28)/(31+30+31+31+28)</f>
        <v>16.193524023188445</v>
      </c>
    </row>
    <row r="81" spans="1:2" ht="17" thickBot="1">
      <c r="A81" s="15">
        <v>1437548.8166666664</v>
      </c>
      <c r="B81" s="9">
        <f>('Oct1'!I81*0.949*31+'Nov1'!I81*0.993*30+'Dec1'!I81*0.998*31+'Jan1'!I81*0.997*31+'Feb1'!I81*0.944*28)/(31+30+31+31+28)</f>
        <v>16.249638531277974</v>
      </c>
    </row>
    <row r="82" spans="1:2" ht="17" thickBot="1">
      <c r="A82" s="15">
        <v>1436720.8499999996</v>
      </c>
      <c r="B82" s="9">
        <f>('Oct1'!I82*0.949*31+'Nov1'!I82*0.993*30+'Dec1'!I82*0.998*31+'Jan1'!I82*0.997*31+'Feb1'!I82*0.944*28)/(31+30+31+31+28)</f>
        <v>16.305753039367506</v>
      </c>
    </row>
    <row r="83" spans="1:2" ht="17" thickBot="1">
      <c r="A83" s="15">
        <v>1435892.8833333328</v>
      </c>
      <c r="B83" s="9">
        <f>('Oct1'!I83*0.949*31+'Nov1'!I83*0.993*30+'Dec1'!I83*0.998*31+'Jan1'!I83*0.997*31+'Feb1'!I83*0.944*28)/(31+30+31+31+28)</f>
        <v>16.361867547457035</v>
      </c>
    </row>
    <row r="84" spans="1:2" ht="17" thickBot="1">
      <c r="A84" s="15">
        <v>1435064.916666666</v>
      </c>
      <c r="B84" s="9">
        <f>('Oct1'!I84*0.949*31+'Nov1'!I84*0.993*30+'Dec1'!I84*0.998*31+'Jan1'!I84*0.997*31+'Feb1'!I84*0.944*28)/(31+30+31+31+28)</f>
        <v>16.417982055542911</v>
      </c>
    </row>
    <row r="85" spans="1:2" ht="17" thickBot="1">
      <c r="A85" s="17">
        <v>1434236.95</v>
      </c>
      <c r="B85" s="9">
        <f>('Oct1'!I85*0.949*31+'Nov1'!I85*0.993*30+'Dec1'!I85*0.998*31+'Jan1'!I85*0.997*31+'Feb1'!I85*0.944*28)/(31+30+31+31+28)</f>
        <v>18.488630081762281</v>
      </c>
    </row>
    <row r="86" spans="1:2" ht="17" thickBot="1">
      <c r="A86" s="17">
        <v>1433283.64</v>
      </c>
      <c r="B86" s="9">
        <f>('Oct1'!I86*0.949*31+'Nov1'!I86*0.993*30+'Dec1'!I86*0.998*31+'Jan1'!I86*0.997*31+'Feb1'!I86*0.944*28)/(31+30+31+31+28)</f>
        <v>19.51156006755674</v>
      </c>
    </row>
    <row r="87" spans="1:2" ht="17" thickBot="1">
      <c r="A87" s="17">
        <v>1432334.66</v>
      </c>
      <c r="B87" s="9">
        <f>('Oct1'!I87*0.949*31+'Nov1'!I87*0.993*30+'Dec1'!I87*0.998*31+'Jan1'!I87*0.997*31+'Feb1'!I87*0.944*28)/(31+30+31+31+28)</f>
        <v>19.465940398452314</v>
      </c>
    </row>
    <row r="88" spans="1:2" ht="17" thickBot="1">
      <c r="A88" s="17">
        <v>1431358.24</v>
      </c>
      <c r="B88" s="9">
        <f>('Oct1'!I88*0.949*31+'Nov1'!I88*0.993*30+'Dec1'!I88*0.998*31+'Jan1'!I88*0.997*31+'Feb1'!I88*0.944*28)/(31+30+31+31+28)</f>
        <v>18.845081878525324</v>
      </c>
    </row>
    <row r="89" spans="1:2" ht="17" thickBot="1">
      <c r="A89" s="17">
        <v>1430414.08</v>
      </c>
      <c r="B89" s="9">
        <f>('Oct1'!I89*0.949*31+'Nov1'!I89*0.993*30+'Dec1'!I89*0.998*31+'Jan1'!I89*0.997*31+'Feb1'!I89*0.944*28)/(31+30+31+31+28)</f>
        <v>18.314154296465418</v>
      </c>
    </row>
    <row r="90" spans="1:2" ht="17" thickBot="1">
      <c r="A90" s="17">
        <v>1429449.99</v>
      </c>
      <c r="B90" s="9">
        <f>('Oct1'!I90*0.949*31+'Nov1'!I90*0.993*30+'Dec1'!I90*0.998*31+'Jan1'!I90*0.997*31+'Feb1'!I90*0.944*28)/(31+30+31+31+28)</f>
        <v>18.606186254620059</v>
      </c>
    </row>
    <row r="91" spans="1:2" ht="17" thickBot="1">
      <c r="A91" s="17">
        <v>1428469.46</v>
      </c>
      <c r="B91" s="9">
        <f>('Oct1'!I91*0.949*31+'Nov1'!I91*0.993*30+'Dec1'!I91*0.998*31+'Jan1'!I91*0.997*31+'Feb1'!I91*0.944*28)/(31+30+31+31+28)</f>
        <v>18.648247116854716</v>
      </c>
    </row>
    <row r="92" spans="1:2" ht="17" thickBot="1">
      <c r="A92" s="17">
        <v>1427488.63</v>
      </c>
      <c r="B92" s="9">
        <f>('Oct1'!I92*0.949*31+'Nov1'!I92*0.993*30+'Dec1'!I92*0.998*31+'Jan1'!I92*0.997*31+'Feb1'!I92*0.944*28)/(31+30+31+31+28)</f>
        <v>18.734939923125921</v>
      </c>
    </row>
    <row r="93" spans="1:2" ht="17" thickBot="1">
      <c r="A93" s="17">
        <v>1426504.6</v>
      </c>
      <c r="B93" s="9">
        <f>('Oct1'!I93*0.949*31+'Nov1'!I93*0.993*30+'Dec1'!I93*0.998*31+'Jan1'!I93*0.997*31+'Feb1'!I93*0.944*28)/(31+30+31+31+28)</f>
        <v>19.022524357557455</v>
      </c>
    </row>
    <row r="94" spans="1:2" ht="17" thickBot="1">
      <c r="A94" s="17">
        <v>1425505.09</v>
      </c>
      <c r="B94" s="9">
        <f>('Oct1'!I94*0.949*31+'Nov1'!I94*0.993*30+'Dec1'!I94*0.998*31+'Jan1'!I94*0.997*31+'Feb1'!I94*0.944*28)/(31+30+31+31+28)</f>
        <v>19.048020519247551</v>
      </c>
    </row>
    <row r="95" spans="1:2" ht="17" thickBot="1">
      <c r="A95" s="17">
        <v>1424510.19</v>
      </c>
      <c r="B95" s="9">
        <f>('Oct1'!I95*0.949*31+'Nov1'!I95*0.993*30+'Dec1'!I95*0.998*31+'Jan1'!I95*0.997*31+'Feb1'!I95*0.944*28)/(31+30+31+31+28)</f>
        <v>19.054031532889166</v>
      </c>
    </row>
    <row r="96" spans="1:2" ht="17" thickBot="1">
      <c r="A96" s="17">
        <v>1423512.53</v>
      </c>
      <c r="B96" s="9">
        <f>('Oct1'!I96*0.949*31+'Nov1'!I96*0.993*30+'Dec1'!I96*0.998*31+'Jan1'!I96*0.997*31+'Feb1'!I96*0.944*28)/(31+30+31+31+28)</f>
        <v>19.017031311761858</v>
      </c>
    </row>
    <row r="97" spans="1:2" ht="17" thickBot="1">
      <c r="A97" s="17">
        <v>1422520</v>
      </c>
      <c r="B97" s="9">
        <f>('Oct1'!I97*0.949*31+'Nov1'!I97*0.993*30+'Dec1'!I97*0.998*31+'Jan1'!I97*0.997*31+'Feb1'!I97*0.944*28)/(31+30+31+31+28)</f>
        <v>18.827112080367311</v>
      </c>
    </row>
    <row r="98" spans="1:2" ht="17" thickBot="1">
      <c r="A98" s="17">
        <v>1421531.65</v>
      </c>
      <c r="B98" s="9">
        <f>('Oct1'!I98*0.949*31+'Nov1'!I98*0.993*30+'Dec1'!I98*0.998*31+'Jan1'!I98*0.997*31+'Feb1'!I98*0.944*28)/(31+30+31+31+28)</f>
        <v>18.704130606147416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9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0.429622</v>
      </c>
      <c r="E2" s="6">
        <v>-0.27564899999999998</v>
      </c>
      <c r="F2" s="6">
        <v>0.412358</v>
      </c>
      <c r="G2" s="6">
        <v>0.52012599999999998</v>
      </c>
      <c r="H2" s="8">
        <f>ATAN2(B3-B2,C3-C2)+PI()/2</f>
        <v>0.64583865146380204</v>
      </c>
      <c r="I2" s="9">
        <f>G2*COS(H2)</f>
        <v>0.41537017382404101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0.46412500000000001</v>
      </c>
      <c r="E3" s="6">
        <v>-0.32160699999999998</v>
      </c>
      <c r="F3" s="6">
        <v>0.48843199999999998</v>
      </c>
      <c r="G3" s="6">
        <v>0.60572599999999999</v>
      </c>
      <c r="H3" s="8">
        <f>ATAN2(B4-B2,C4-C2)+PI()/2</f>
        <v>0.49270167943100174</v>
      </c>
      <c r="I3" s="9">
        <f>G3*COS(H3)</f>
        <v>0.53367983488584936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0.45671899999999999</v>
      </c>
      <c r="E4" s="6">
        <v>-0.31708700000000001</v>
      </c>
      <c r="F4" s="6">
        <v>0.47629500000000002</v>
      </c>
      <c r="G4" s="6">
        <v>0.58977000000000002</v>
      </c>
      <c r="H4" s="8">
        <f t="shared" ref="H4:H67" si="0">ATAN2(B5-B3,C5-C3)+PI()/2</f>
        <v>0.32613391391901958</v>
      </c>
      <c r="I4" s="9">
        <f>G4*COS(H4)</f>
        <v>0.55868207241672074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0.43336599999999997</v>
      </c>
      <c r="E5" s="6">
        <v>-0.29287600000000003</v>
      </c>
      <c r="F5" s="6">
        <v>0.41691299999999998</v>
      </c>
      <c r="G5" s="6">
        <v>0.52408500000000002</v>
      </c>
      <c r="H5" s="8">
        <f t="shared" si="0"/>
        <v>0.39832863944177288</v>
      </c>
      <c r="I5" s="9">
        <f t="shared" ref="I5:I68" si="1">G5*COS(H5)</f>
        <v>0.48305468182017747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0.54563700000000004</v>
      </c>
      <c r="E6" s="6">
        <v>-0.39647399999999999</v>
      </c>
      <c r="F6" s="6">
        <v>0.69796000000000002</v>
      </c>
      <c r="G6" s="6">
        <v>0.82762800000000003</v>
      </c>
      <c r="H6" s="8">
        <f t="shared" si="0"/>
        <v>0.47816008103679386</v>
      </c>
      <c r="I6" s="9">
        <f t="shared" si="1"/>
        <v>0.73480377373560724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0.57669999999999999</v>
      </c>
      <c r="E7" s="6">
        <v>-0.42832100000000001</v>
      </c>
      <c r="F7" s="6">
        <v>0.78562200000000004</v>
      </c>
      <c r="G7" s="6">
        <v>0.92517199999999999</v>
      </c>
      <c r="H7" s="8">
        <f t="shared" si="0"/>
        <v>0.53724056494798966</v>
      </c>
      <c r="I7" s="9">
        <f t="shared" si="1"/>
        <v>0.79483759787020813</v>
      </c>
    </row>
    <row r="8" spans="1:9" ht="17" thickBot="1">
      <c r="A8" s="3">
        <v>7</v>
      </c>
      <c r="B8" s="4">
        <v>973487</v>
      </c>
      <c r="C8" s="4">
        <v>1507250.75</v>
      </c>
      <c r="D8" s="6">
        <v>0.57447599999999999</v>
      </c>
      <c r="E8" s="6">
        <v>-0.44394800000000001</v>
      </c>
      <c r="F8" s="6">
        <v>0.779416</v>
      </c>
      <c r="G8" s="6">
        <v>0.92141300000000004</v>
      </c>
      <c r="H8" s="8">
        <f t="shared" si="0"/>
        <v>0.44007908293679088</v>
      </c>
      <c r="I8" s="9">
        <f t="shared" si="1"/>
        <v>0.83361890427910934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0.577322</v>
      </c>
      <c r="E9" s="6">
        <v>-0.44536399999999998</v>
      </c>
      <c r="F9" s="6">
        <v>0.79145500000000002</v>
      </c>
      <c r="G9" s="6">
        <v>0.93022300000000002</v>
      </c>
      <c r="H9" s="8">
        <f t="shared" si="0"/>
        <v>1.1899297688959587E-2</v>
      </c>
      <c r="I9" s="9">
        <f t="shared" si="1"/>
        <v>0.93015714411166373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0.57770200000000005</v>
      </c>
      <c r="E10" s="6">
        <v>-0.44446999999999998</v>
      </c>
      <c r="F10" s="6">
        <v>0.79229799999999995</v>
      </c>
      <c r="G10" s="6">
        <v>0.92992900000000001</v>
      </c>
      <c r="H10" s="8">
        <f t="shared" si="0"/>
        <v>-0.30844045935181463</v>
      </c>
      <c r="I10" s="9">
        <f t="shared" si="1"/>
        <v>0.88604394213561777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0.57824200000000003</v>
      </c>
      <c r="E11" s="6">
        <v>-0.44409199999999999</v>
      </c>
      <c r="F11" s="6">
        <v>0.79168499999999997</v>
      </c>
      <c r="G11" s="6">
        <v>0.928948</v>
      </c>
      <c r="H11" s="8">
        <f t="shared" si="0"/>
        <v>-0.14450163278242845</v>
      </c>
      <c r="I11" s="9">
        <f t="shared" si="1"/>
        <v>0.91926631190986119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0.57864400000000005</v>
      </c>
      <c r="E12" s="6">
        <v>-0.44469700000000001</v>
      </c>
      <c r="F12" s="6">
        <v>0.79186800000000002</v>
      </c>
      <c r="G12" s="6">
        <v>0.92940699999999998</v>
      </c>
      <c r="H12" s="8">
        <f t="shared" si="0"/>
        <v>8.8468688830714015E-3</v>
      </c>
      <c r="I12" s="9">
        <f t="shared" si="1"/>
        <v>0.9293706292470113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0.57853600000000005</v>
      </c>
      <c r="E13" s="6">
        <v>-0.44496000000000002</v>
      </c>
      <c r="F13" s="6">
        <v>0.791493</v>
      </c>
      <c r="G13" s="6">
        <v>0.92918299999999998</v>
      </c>
      <c r="H13" s="8">
        <f t="shared" si="0"/>
        <v>1.7234315207566908E-2</v>
      </c>
      <c r="I13" s="9">
        <f t="shared" si="1"/>
        <v>0.92904500969527815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0.57865999999999995</v>
      </c>
      <c r="E14" s="6">
        <v>-0.44508300000000001</v>
      </c>
      <c r="F14" s="6">
        <v>0.79133699999999996</v>
      </c>
      <c r="G14" s="6">
        <v>0.92899399999999999</v>
      </c>
      <c r="H14" s="8">
        <f t="shared" si="0"/>
        <v>7.089488986674497E-2</v>
      </c>
      <c r="I14" s="9">
        <f t="shared" si="1"/>
        <v>0.92666037606745222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0.57905799999999996</v>
      </c>
      <c r="E15" s="6">
        <v>-0.445687</v>
      </c>
      <c r="F15" s="6">
        <v>0.792462</v>
      </c>
      <c r="G15" s="6">
        <v>0.93023199999999995</v>
      </c>
      <c r="H15" s="8">
        <f t="shared" si="0"/>
        <v>0.17073008933967149</v>
      </c>
      <c r="I15" s="9">
        <f t="shared" si="1"/>
        <v>0.91670734394520614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0.579758</v>
      </c>
      <c r="E16" s="6">
        <v>-0.44616699999999998</v>
      </c>
      <c r="F16" s="6">
        <v>0.79452999999999996</v>
      </c>
      <c r="G16" s="6">
        <v>0.93224799999999997</v>
      </c>
      <c r="H16" s="8">
        <f t="shared" si="0"/>
        <v>0.15687228725826019</v>
      </c>
      <c r="I16" s="9">
        <f t="shared" si="1"/>
        <v>0.92080069871818593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0.58004</v>
      </c>
      <c r="E17" s="6">
        <v>-0.446488</v>
      </c>
      <c r="F17" s="6">
        <v>0.79535199999999995</v>
      </c>
      <c r="G17" s="6">
        <v>0.93310400000000004</v>
      </c>
      <c r="H17" s="8">
        <f t="shared" si="0"/>
        <v>-1.0443563262632072E-2</v>
      </c>
      <c r="I17" s="9">
        <f t="shared" si="1"/>
        <v>0.93305311456260964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0.58002299999999996</v>
      </c>
      <c r="E18" s="6">
        <v>-0.446795</v>
      </c>
      <c r="F18" s="6">
        <v>0.79502499999999998</v>
      </c>
      <c r="G18" s="6">
        <v>0.932944</v>
      </c>
      <c r="H18" s="8">
        <f t="shared" si="0"/>
        <v>-3.24601674530689E-2</v>
      </c>
      <c r="I18" s="9">
        <f t="shared" si="1"/>
        <v>0.93245253911488746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0.58050800000000002</v>
      </c>
      <c r="E19" s="6">
        <v>-0.44754899999999997</v>
      </c>
      <c r="F19" s="6">
        <v>0.79642100000000005</v>
      </c>
      <c r="G19" s="6">
        <v>0.93458600000000003</v>
      </c>
      <c r="H19" s="8">
        <f t="shared" si="0"/>
        <v>7.5606023141288947E-2</v>
      </c>
      <c r="I19" s="9">
        <f t="shared" si="1"/>
        <v>0.93191609888603733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0.58096199999999998</v>
      </c>
      <c r="E20" s="6">
        <v>-0.44777400000000001</v>
      </c>
      <c r="F20" s="6">
        <v>0.79749499999999995</v>
      </c>
      <c r="G20" s="6">
        <v>0.935643</v>
      </c>
      <c r="H20" s="8">
        <f t="shared" si="0"/>
        <v>7.3739143641462279E-2</v>
      </c>
      <c r="I20" s="9">
        <f t="shared" si="1"/>
        <v>0.93310039112085919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0.58117099999999999</v>
      </c>
      <c r="E21" s="6">
        <v>-0.44797300000000001</v>
      </c>
      <c r="F21" s="6">
        <v>0.79805700000000002</v>
      </c>
      <c r="G21" s="6">
        <v>0.93625700000000001</v>
      </c>
      <c r="H21" s="8">
        <f t="shared" si="0"/>
        <v>2.7692039665765389E-2</v>
      </c>
      <c r="I21" s="9">
        <f t="shared" si="1"/>
        <v>0.9358980390393703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0.58158299999999996</v>
      </c>
      <c r="E22" s="6">
        <v>-0.448237</v>
      </c>
      <c r="F22" s="6">
        <v>0.79914799999999997</v>
      </c>
      <c r="G22" s="6">
        <v>0.93739700000000004</v>
      </c>
      <c r="H22" s="8">
        <f t="shared" si="0"/>
        <v>-3.8442214865335167E-3</v>
      </c>
      <c r="I22" s="9">
        <f t="shared" si="1"/>
        <v>0.93739007356389392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0.58174599999999999</v>
      </c>
      <c r="E23" s="6">
        <v>-0.44865500000000003</v>
      </c>
      <c r="F23" s="6">
        <v>0.799346</v>
      </c>
      <c r="G23" s="6">
        <v>0.93777500000000003</v>
      </c>
      <c r="H23" s="8">
        <f t="shared" si="0"/>
        <v>-3.2563383724333317E-3</v>
      </c>
      <c r="I23" s="9">
        <f t="shared" si="1"/>
        <v>0.93777002804344378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0.58213499999999996</v>
      </c>
      <c r="E24" s="6">
        <v>-0.44909300000000002</v>
      </c>
      <c r="F24" s="6">
        <v>0.80038699999999996</v>
      </c>
      <c r="G24" s="6">
        <v>0.93901900000000005</v>
      </c>
      <c r="H24" s="8">
        <f t="shared" si="0"/>
        <v>6.3761901577442881E-2</v>
      </c>
      <c r="I24" s="9">
        <f t="shared" si="1"/>
        <v>0.9371108181437191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0.58258200000000004</v>
      </c>
      <c r="E25" s="6">
        <v>-0.44939200000000001</v>
      </c>
      <c r="F25" s="6">
        <v>0.80165200000000003</v>
      </c>
      <c r="G25" s="6">
        <v>0.94039799999999996</v>
      </c>
      <c r="H25" s="8">
        <f t="shared" si="0"/>
        <v>0.10395186670731982</v>
      </c>
      <c r="I25" s="9">
        <f t="shared" si="1"/>
        <v>0.93532160778779305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0.583179</v>
      </c>
      <c r="E26" s="6">
        <v>-0.44946599999999998</v>
      </c>
      <c r="F26" s="6">
        <v>0.80343699999999996</v>
      </c>
      <c r="G26" s="6">
        <v>0.94227300000000003</v>
      </c>
      <c r="H26" s="8">
        <f t="shared" si="0"/>
        <v>9.4739903445515417E-2</v>
      </c>
      <c r="I26" s="9">
        <f t="shared" si="1"/>
        <v>0.93804740604100489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0.58370599999999995</v>
      </c>
      <c r="E27" s="6">
        <v>-0.44957000000000003</v>
      </c>
      <c r="F27" s="6">
        <v>0.80482699999999996</v>
      </c>
      <c r="G27" s="6">
        <v>0.94378799999999996</v>
      </c>
      <c r="H27" s="8">
        <f t="shared" si="0"/>
        <v>6.8370894070286292E-2</v>
      </c>
      <c r="I27" s="9">
        <f t="shared" si="1"/>
        <v>0.94158295331668174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0.58429600000000004</v>
      </c>
      <c r="E28" s="6">
        <v>-0.449791</v>
      </c>
      <c r="F28" s="6">
        <v>0.80626299999999995</v>
      </c>
      <c r="G28" s="6">
        <v>0.94541200000000003</v>
      </c>
      <c r="H28" s="8">
        <f t="shared" si="0"/>
        <v>7.3647826475374822E-2</v>
      </c>
      <c r="I28" s="9">
        <f t="shared" si="1"/>
        <v>0.9428492002479294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0.58479400000000004</v>
      </c>
      <c r="E29" s="6">
        <v>-0.44998500000000002</v>
      </c>
      <c r="F29" s="6">
        <v>0.80751399999999995</v>
      </c>
      <c r="G29" s="6">
        <v>0.94678200000000001</v>
      </c>
      <c r="H29" s="8">
        <f t="shared" si="0"/>
        <v>4.011007495458907E-2</v>
      </c>
      <c r="I29" s="9">
        <f t="shared" si="1"/>
        <v>0.94602050208558319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0.58516500000000005</v>
      </c>
      <c r="E30" s="6">
        <v>-0.45042100000000002</v>
      </c>
      <c r="F30" s="6">
        <v>0.80866700000000002</v>
      </c>
      <c r="G30" s="6">
        <v>0.94805700000000004</v>
      </c>
      <c r="H30" s="8">
        <f t="shared" si="0"/>
        <v>1.3455087252708164E-2</v>
      </c>
      <c r="I30" s="9">
        <f t="shared" si="1"/>
        <v>0.94797118347227893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0.58553500000000003</v>
      </c>
      <c r="E31" s="6">
        <v>-0.45071899999999998</v>
      </c>
      <c r="F31" s="6">
        <v>0.80955100000000002</v>
      </c>
      <c r="G31" s="6">
        <v>0.94905799999999996</v>
      </c>
      <c r="H31" s="8">
        <f t="shared" si="0"/>
        <v>2.339392079172109E-2</v>
      </c>
      <c r="I31" s="9">
        <f t="shared" si="1"/>
        <v>0.94879831373367252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0.58571799999999996</v>
      </c>
      <c r="E32" s="6">
        <v>-0.45135700000000001</v>
      </c>
      <c r="F32" s="6">
        <v>0.80985300000000005</v>
      </c>
      <c r="G32" s="6">
        <v>0.94943900000000003</v>
      </c>
      <c r="H32" s="8">
        <f t="shared" si="0"/>
        <v>9.3235757386005425E-3</v>
      </c>
      <c r="I32" s="9">
        <f t="shared" si="1"/>
        <v>0.94939773337688005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0.58579499999999995</v>
      </c>
      <c r="E33" s="6">
        <v>-0.45194099999999998</v>
      </c>
      <c r="F33" s="6">
        <v>0.80976499999999996</v>
      </c>
      <c r="G33" s="6">
        <v>0.94941699999999996</v>
      </c>
      <c r="H33" s="8">
        <f t="shared" si="0"/>
        <v>1.6942737507183558E-2</v>
      </c>
      <c r="I33" s="9">
        <f t="shared" si="1"/>
        <v>0.94928073516835176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0.58609199999999995</v>
      </c>
      <c r="E34" s="6">
        <v>-0.45257799999999998</v>
      </c>
      <c r="F34" s="6">
        <v>0.81029700000000005</v>
      </c>
      <c r="G34" s="6">
        <v>0.95005700000000004</v>
      </c>
      <c r="H34" s="8">
        <f t="shared" si="0"/>
        <v>7.8198335993322488E-3</v>
      </c>
      <c r="I34" s="9">
        <f t="shared" si="1"/>
        <v>0.95002795225143066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0.58639200000000002</v>
      </c>
      <c r="E35" s="6">
        <v>-0.45315699999999998</v>
      </c>
      <c r="F35" s="6">
        <v>0.81066400000000005</v>
      </c>
      <c r="G35" s="6">
        <v>0.95062999999999998</v>
      </c>
      <c r="H35" s="8">
        <f t="shared" si="0"/>
        <v>-9.3320269366595987E-2</v>
      </c>
      <c r="I35" s="9">
        <f t="shared" si="1"/>
        <v>0.94649364040535311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0.58658200000000005</v>
      </c>
      <c r="E36" s="6">
        <v>-0.45355800000000002</v>
      </c>
      <c r="F36" s="6">
        <v>0.81092500000000001</v>
      </c>
      <c r="G36" s="6">
        <v>0.95127799999999996</v>
      </c>
      <c r="H36" s="8">
        <f t="shared" si="0"/>
        <v>-0.11104174695161673</v>
      </c>
      <c r="I36" s="9">
        <f t="shared" si="1"/>
        <v>0.94541926660725184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0.58688899999999999</v>
      </c>
      <c r="E37" s="6">
        <v>-0.453955</v>
      </c>
      <c r="F37" s="6">
        <v>0.81149899999999997</v>
      </c>
      <c r="G37" s="6">
        <v>0.95219100000000001</v>
      </c>
      <c r="H37" s="8">
        <f t="shared" si="0"/>
        <v>6.1101910559001382E-2</v>
      </c>
      <c r="I37" s="9">
        <f t="shared" si="1"/>
        <v>0.95041407730246175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0.58726299999999998</v>
      </c>
      <c r="E38" s="6">
        <v>-0.45439299999999999</v>
      </c>
      <c r="F38" s="6">
        <v>0.81222399999999995</v>
      </c>
      <c r="G38" s="6">
        <v>0.95296800000000004</v>
      </c>
      <c r="H38" s="8">
        <f t="shared" si="0"/>
        <v>0.11689994806118809</v>
      </c>
      <c r="I38" s="9">
        <f t="shared" si="1"/>
        <v>0.94646397311914721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0.58731900000000004</v>
      </c>
      <c r="E39" s="6">
        <v>-0.45499200000000001</v>
      </c>
      <c r="F39" s="6">
        <v>0.81235900000000005</v>
      </c>
      <c r="G39" s="6">
        <v>0.95298499999999997</v>
      </c>
      <c r="H39" s="8">
        <f t="shared" si="0"/>
        <v>-6.141035783880211E-2</v>
      </c>
      <c r="I39" s="9">
        <f t="shared" si="1"/>
        <v>0.95118860087210066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0.58746200000000004</v>
      </c>
      <c r="E40" s="6">
        <v>-0.455513</v>
      </c>
      <c r="F40" s="6">
        <v>0.81248299999999996</v>
      </c>
      <c r="G40" s="6">
        <v>0.95330999999999999</v>
      </c>
      <c r="H40" s="8">
        <f t="shared" si="0"/>
        <v>-0.16561887664543207</v>
      </c>
      <c r="I40" s="9">
        <f t="shared" si="1"/>
        <v>0.94026539645517848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0.58744499999999999</v>
      </c>
      <c r="E41" s="6">
        <v>-0.45584799999999998</v>
      </c>
      <c r="F41" s="6">
        <v>0.81188899999999997</v>
      </c>
      <c r="G41" s="6">
        <v>0.95284800000000003</v>
      </c>
      <c r="H41" s="8">
        <f t="shared" si="0"/>
        <v>-0.23464759844145444</v>
      </c>
      <c r="I41" s="9">
        <f t="shared" si="1"/>
        <v>0.9267364727790055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0.58671200000000001</v>
      </c>
      <c r="E42" s="6">
        <v>-0.45527299999999998</v>
      </c>
      <c r="F42" s="6">
        <v>0.80901199999999995</v>
      </c>
      <c r="G42" s="6">
        <v>0.94978600000000002</v>
      </c>
      <c r="H42" s="8">
        <f t="shared" si="0"/>
        <v>-0.3862813670326346</v>
      </c>
      <c r="I42" s="9">
        <f t="shared" si="1"/>
        <v>0.87980238899109386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0.58516800000000002</v>
      </c>
      <c r="E43" s="6">
        <v>-0.45402799999999999</v>
      </c>
      <c r="F43" s="6">
        <v>0.803508</v>
      </c>
      <c r="G43" s="6">
        <v>0.94398599999999999</v>
      </c>
      <c r="H43" s="8">
        <f t="shared" si="0"/>
        <v>-0.15288288835364483</v>
      </c>
      <c r="I43" s="9">
        <f t="shared" si="1"/>
        <v>0.93297549476865604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0.58496199999999998</v>
      </c>
      <c r="E44" s="6">
        <v>-0.454148</v>
      </c>
      <c r="F44" s="6">
        <v>0.80232099999999995</v>
      </c>
      <c r="G44" s="6">
        <v>0.94264499999999996</v>
      </c>
      <c r="H44" s="8">
        <f t="shared" si="0"/>
        <v>0.16953464686294661</v>
      </c>
      <c r="I44" s="9">
        <f t="shared" si="1"/>
        <v>0.92913066600982752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0.58454300000000003</v>
      </c>
      <c r="E45" s="6">
        <v>-0.45399600000000001</v>
      </c>
      <c r="F45" s="6">
        <v>0.80097099999999999</v>
      </c>
      <c r="G45" s="6">
        <v>0.94115899999999997</v>
      </c>
      <c r="H45" s="8">
        <f t="shared" si="0"/>
        <v>0.24998370204564058</v>
      </c>
      <c r="I45" s="9">
        <f t="shared" si="1"/>
        <v>0.91190444070468246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0.58464000000000005</v>
      </c>
      <c r="E46" s="6">
        <v>-0.45397999999999999</v>
      </c>
      <c r="F46" s="6">
        <v>0.801068</v>
      </c>
      <c r="G46" s="6">
        <v>0.94115800000000005</v>
      </c>
      <c r="H46" s="8">
        <f t="shared" si="0"/>
        <v>0.19439651643107903</v>
      </c>
      <c r="I46" s="9">
        <f t="shared" si="1"/>
        <v>0.92343074867352792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0.58401899999999995</v>
      </c>
      <c r="E47" s="6">
        <v>-0.453013</v>
      </c>
      <c r="F47" s="6">
        <v>0.79872900000000002</v>
      </c>
      <c r="G47" s="6">
        <v>0.93862199999999996</v>
      </c>
      <c r="H47" s="8">
        <f t="shared" si="0"/>
        <v>5.0559260815275175E-2</v>
      </c>
      <c r="I47" s="9">
        <f t="shared" si="1"/>
        <v>0.93742258451913296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0.58252199999999998</v>
      </c>
      <c r="E48" s="6">
        <v>-0.45100499999999999</v>
      </c>
      <c r="F48" s="6">
        <v>0.793632</v>
      </c>
      <c r="G48" s="6">
        <v>0.93318100000000004</v>
      </c>
      <c r="H48" s="8">
        <f t="shared" si="0"/>
        <v>0.14433294685604814</v>
      </c>
      <c r="I48" s="9">
        <f t="shared" si="1"/>
        <v>0.92347784914427089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0.58259899999999998</v>
      </c>
      <c r="E49" s="6">
        <v>-0.45054899999999998</v>
      </c>
      <c r="F49" s="6">
        <v>0.79335999999999995</v>
      </c>
      <c r="G49" s="6">
        <v>0.93261400000000005</v>
      </c>
      <c r="H49" s="8">
        <f t="shared" si="0"/>
        <v>-4.3193263959617312E-2</v>
      </c>
      <c r="I49" s="9">
        <f t="shared" si="1"/>
        <v>0.93174416583802777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0.57711699999999999</v>
      </c>
      <c r="E50" s="6">
        <v>-0.44330700000000001</v>
      </c>
      <c r="F50" s="6">
        <v>0.77519899999999997</v>
      </c>
      <c r="G50" s="6">
        <v>0.91301399999999999</v>
      </c>
      <c r="H50" s="8">
        <f t="shared" si="0"/>
        <v>-0.45326477164237655</v>
      </c>
      <c r="I50" s="9">
        <f t="shared" si="1"/>
        <v>0.82081989410231171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0.56305000000000005</v>
      </c>
      <c r="E51" s="6">
        <v>-0.425759</v>
      </c>
      <c r="F51" s="6">
        <v>0.73155099999999995</v>
      </c>
      <c r="G51" s="6">
        <v>0.86601700000000004</v>
      </c>
      <c r="H51" s="8">
        <f t="shared" si="0"/>
        <v>-0.52775160136065047</v>
      </c>
      <c r="I51" s="9">
        <f t="shared" si="1"/>
        <v>0.74818805126007859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0.54441300000000004</v>
      </c>
      <c r="E52" s="6">
        <v>-0.40335700000000002</v>
      </c>
      <c r="F52" s="6">
        <v>0.67504600000000003</v>
      </c>
      <c r="G52" s="6">
        <v>0.80547000000000002</v>
      </c>
      <c r="H52" s="8">
        <f t="shared" si="0"/>
        <v>-0.17917641849214427</v>
      </c>
      <c r="I52" s="9">
        <f t="shared" si="1"/>
        <v>0.79257507334375377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0.54146099999999997</v>
      </c>
      <c r="E53" s="6">
        <v>-0.40010400000000002</v>
      </c>
      <c r="F53" s="6">
        <v>0.66565600000000003</v>
      </c>
      <c r="G53" s="6">
        <v>0.79567399999999999</v>
      </c>
      <c r="H53" s="8">
        <f t="shared" si="0"/>
        <v>0.16397294276243057</v>
      </c>
      <c r="I53" s="9">
        <f t="shared" si="1"/>
        <v>0.78500125194593562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0.53677900000000001</v>
      </c>
      <c r="E54" s="6">
        <v>-0.39516899999999999</v>
      </c>
      <c r="F54" s="6">
        <v>0.65260399999999996</v>
      </c>
      <c r="G54" s="6">
        <v>0.781748</v>
      </c>
      <c r="H54" s="8">
        <f t="shared" si="0"/>
        <v>0.32577834947432094</v>
      </c>
      <c r="I54" s="9">
        <f t="shared" si="1"/>
        <v>0.7406295448659056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0.54039599999999999</v>
      </c>
      <c r="E55" s="6">
        <v>-0.39929900000000002</v>
      </c>
      <c r="F55" s="6">
        <v>0.66286199999999995</v>
      </c>
      <c r="G55" s="6">
        <v>0.792709</v>
      </c>
      <c r="H55" s="8">
        <f t="shared" si="0"/>
        <v>0.39551746322075698</v>
      </c>
      <c r="I55" s="9">
        <f t="shared" si="1"/>
        <v>0.73150973813400355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0.53959100000000004</v>
      </c>
      <c r="E56" s="6">
        <v>-0.39846300000000001</v>
      </c>
      <c r="F56" s="6">
        <v>0.66029300000000002</v>
      </c>
      <c r="G56" s="6">
        <v>0.79004099999999999</v>
      </c>
      <c r="H56" s="8">
        <f t="shared" si="0"/>
        <v>0.34203152711501139</v>
      </c>
      <c r="I56" s="9">
        <f t="shared" si="1"/>
        <v>0.74427805876135356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0.54002399999999995</v>
      </c>
      <c r="E57" s="6">
        <v>-0.39893800000000001</v>
      </c>
      <c r="F57" s="6">
        <v>0.66156099999999995</v>
      </c>
      <c r="G57" s="6">
        <v>0.79134300000000002</v>
      </c>
      <c r="H57" s="8">
        <f t="shared" si="0"/>
        <v>0.2815479269795762</v>
      </c>
      <c r="I57" s="9">
        <f t="shared" si="1"/>
        <v>0.7601850633023538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0.53415199999999996</v>
      </c>
      <c r="E58" s="6">
        <v>-0.39239800000000002</v>
      </c>
      <c r="F58" s="6">
        <v>0.645011</v>
      </c>
      <c r="G58" s="6">
        <v>0.77360600000000002</v>
      </c>
      <c r="H58" s="8">
        <f t="shared" si="0"/>
        <v>0.22981732797626298</v>
      </c>
      <c r="I58" s="9">
        <f t="shared" si="1"/>
        <v>0.75326636951827941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0.53098699999999999</v>
      </c>
      <c r="E59" s="6">
        <v>-0.388847</v>
      </c>
      <c r="F59" s="6">
        <v>0.63607000000000002</v>
      </c>
      <c r="G59" s="6">
        <v>0.76400199999999996</v>
      </c>
      <c r="H59" s="8">
        <f t="shared" si="0"/>
        <v>0.25549272941669132</v>
      </c>
      <c r="I59" s="9">
        <f t="shared" si="1"/>
        <v>0.73920164665180454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0.52754599999999996</v>
      </c>
      <c r="E60" s="6">
        <v>-0.38497300000000001</v>
      </c>
      <c r="F60" s="6">
        <v>0.626247</v>
      </c>
      <c r="G60" s="6">
        <v>0.75347900000000001</v>
      </c>
      <c r="H60" s="8">
        <f t="shared" si="0"/>
        <v>0.297865915681504</v>
      </c>
      <c r="I60" s="9">
        <f t="shared" si="1"/>
        <v>0.7202995358351435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0.528424</v>
      </c>
      <c r="E61" s="6">
        <v>-0.386015</v>
      </c>
      <c r="F61" s="6">
        <v>0.62850499999999998</v>
      </c>
      <c r="G61" s="6">
        <v>0.75598299999999996</v>
      </c>
      <c r="H61" s="8">
        <f t="shared" si="0"/>
        <v>0.32208353887673113</v>
      </c>
      <c r="I61" s="9">
        <f t="shared" si="1"/>
        <v>0.71710880174390446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0.52773999999999999</v>
      </c>
      <c r="E62" s="6">
        <v>-0.385046</v>
      </c>
      <c r="F62" s="6">
        <v>0.62575999999999998</v>
      </c>
      <c r="G62" s="6">
        <v>0.75310600000000005</v>
      </c>
      <c r="H62" s="8">
        <f t="shared" si="0"/>
        <v>0.32337491652144879</v>
      </c>
      <c r="I62" s="9">
        <f t="shared" si="1"/>
        <v>0.71407129470460651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0.52883599999999997</v>
      </c>
      <c r="E63" s="6">
        <v>-0.38644800000000001</v>
      </c>
      <c r="F63" s="6">
        <v>0.62874399999999997</v>
      </c>
      <c r="G63" s="6">
        <v>0.75644199999999995</v>
      </c>
      <c r="H63" s="8">
        <f t="shared" si="0"/>
        <v>0.36619724917225982</v>
      </c>
      <c r="I63" s="9">
        <f t="shared" si="1"/>
        <v>0.70628666881963853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0.53020699999999998</v>
      </c>
      <c r="E64" s="6">
        <v>-0.38770700000000002</v>
      </c>
      <c r="F64" s="6">
        <v>0.63141499999999995</v>
      </c>
      <c r="G64" s="6">
        <v>0.75942299999999996</v>
      </c>
      <c r="H64" s="8">
        <f t="shared" si="0"/>
        <v>0.31938214528172493</v>
      </c>
      <c r="I64" s="9">
        <f t="shared" si="1"/>
        <v>0.72101867004868314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0.52331499999999997</v>
      </c>
      <c r="E65" s="6">
        <v>-0.38069599999999998</v>
      </c>
      <c r="F65" s="6">
        <v>0.61382599999999998</v>
      </c>
      <c r="G65" s="6">
        <v>0.74055499999999996</v>
      </c>
      <c r="H65" s="8">
        <f t="shared" si="0"/>
        <v>0.29565624309084648</v>
      </c>
      <c r="I65" s="9">
        <f t="shared" si="1"/>
        <v>0.70842316299822217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0.52095599999999997</v>
      </c>
      <c r="E66" s="6">
        <v>-0.37796800000000003</v>
      </c>
      <c r="F66" s="6">
        <v>0.606823</v>
      </c>
      <c r="G66" s="6">
        <v>0.73306800000000005</v>
      </c>
      <c r="H66" s="8">
        <f t="shared" si="0"/>
        <v>0.33919044350257543</v>
      </c>
      <c r="I66" s="9">
        <f t="shared" si="1"/>
        <v>0.69130096189688095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0.52232500000000004</v>
      </c>
      <c r="E67" s="6">
        <v>-0.37933600000000001</v>
      </c>
      <c r="F67" s="6">
        <v>0.60983799999999999</v>
      </c>
      <c r="G67" s="6">
        <v>0.73638300000000001</v>
      </c>
      <c r="H67" s="8">
        <f t="shared" si="0"/>
        <v>0.36541789327023677</v>
      </c>
      <c r="I67" s="9">
        <f t="shared" si="1"/>
        <v>0.68776295372973828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0.52217999999999998</v>
      </c>
      <c r="E68" s="6">
        <v>-0.379216</v>
      </c>
      <c r="F68" s="6">
        <v>0.60943199999999997</v>
      </c>
      <c r="G68" s="6">
        <v>0.73595900000000003</v>
      </c>
      <c r="H68" s="8">
        <f t="shared" ref="H68:H97" si="2">ATAN2(B69-B67,C69-C67)+PI()/2</f>
        <v>0.35149896591593865</v>
      </c>
      <c r="I68" s="9">
        <f t="shared" si="1"/>
        <v>0.690960748699878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0.52247200000000005</v>
      </c>
      <c r="E69" s="6">
        <v>-0.37941200000000003</v>
      </c>
      <c r="F69" s="6">
        <v>0.60969600000000002</v>
      </c>
      <c r="G69" s="6">
        <v>0.73628000000000005</v>
      </c>
      <c r="H69" s="8">
        <f t="shared" si="2"/>
        <v>0.25993516054104715</v>
      </c>
      <c r="I69" s="9">
        <f t="shared" ref="I69:I98" si="3">G69*COS(H69)</f>
        <v>0.71154588462990631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0.516073</v>
      </c>
      <c r="E70" s="6">
        <v>-0.37313400000000002</v>
      </c>
      <c r="F70" s="6">
        <v>0.59294899999999995</v>
      </c>
      <c r="G70" s="6">
        <v>0.718611</v>
      </c>
      <c r="H70" s="8">
        <f t="shared" si="2"/>
        <v>0.28964055189062132</v>
      </c>
      <c r="I70" s="9">
        <f t="shared" si="3"/>
        <v>0.68867840756166265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0.51780800000000005</v>
      </c>
      <c r="E71" s="6">
        <v>-0.37483300000000003</v>
      </c>
      <c r="F71" s="6">
        <v>0.59681799999999996</v>
      </c>
      <c r="G71" s="6">
        <v>0.72286399999999995</v>
      </c>
      <c r="H71" s="8">
        <f t="shared" si="2"/>
        <v>0.37243820019035612</v>
      </c>
      <c r="I71" s="9">
        <f t="shared" si="3"/>
        <v>0.67330652919378853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0.51756800000000003</v>
      </c>
      <c r="E72" s="6">
        <v>-0.37450099999999997</v>
      </c>
      <c r="F72" s="6">
        <v>0.59594000000000003</v>
      </c>
      <c r="G72" s="6">
        <v>0.72192299999999998</v>
      </c>
      <c r="H72" s="8">
        <f t="shared" si="2"/>
        <v>0.31842568855012598</v>
      </c>
      <c r="I72" s="9">
        <f t="shared" si="3"/>
        <v>0.68563154621936384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0.51289799999999997</v>
      </c>
      <c r="E73" s="6">
        <v>-0.36928299999999997</v>
      </c>
      <c r="F73" s="6">
        <v>0.58262499999999995</v>
      </c>
      <c r="G73" s="6">
        <v>0.70765999999999996</v>
      </c>
      <c r="H73" s="8">
        <f t="shared" si="2"/>
        <v>0.33209178148136487</v>
      </c>
      <c r="I73" s="9">
        <f t="shared" si="3"/>
        <v>0.6689951893075774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0.51612400000000003</v>
      </c>
      <c r="E74" s="6">
        <v>-0.37406200000000001</v>
      </c>
      <c r="F74" s="6">
        <v>0.59369499999999997</v>
      </c>
      <c r="G74" s="6">
        <v>0.719889</v>
      </c>
      <c r="H74" s="8">
        <f t="shared" si="2"/>
        <v>0.33986917051206289</v>
      </c>
      <c r="I74" s="9">
        <f t="shared" si="3"/>
        <v>0.67871011632202805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0.50892800000000005</v>
      </c>
      <c r="E75" s="6">
        <v>-0.36699300000000001</v>
      </c>
      <c r="F75" s="6">
        <v>0.57614500000000002</v>
      </c>
      <c r="G75" s="6">
        <v>0.70108800000000004</v>
      </c>
      <c r="H75" s="8">
        <f t="shared" si="2"/>
        <v>0.32247187770185648</v>
      </c>
      <c r="I75" s="9">
        <f t="shared" si="3"/>
        <v>0.66495038315095023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0.51188100000000003</v>
      </c>
      <c r="E76" s="6">
        <v>-0.368672</v>
      </c>
      <c r="F76" s="6">
        <v>0.57935099999999995</v>
      </c>
      <c r="G76" s="6">
        <v>0.70464000000000004</v>
      </c>
      <c r="H76" s="8">
        <f t="shared" si="2"/>
        <v>0.39728182900857711</v>
      </c>
      <c r="I76" s="9">
        <f t="shared" si="3"/>
        <v>0.64975988569866705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0.51328099999999999</v>
      </c>
      <c r="E77" s="6">
        <v>-0.37043900000000002</v>
      </c>
      <c r="F77" s="6">
        <v>0.58378200000000002</v>
      </c>
      <c r="G77" s="6">
        <v>0.70956699999999995</v>
      </c>
      <c r="H77" s="8">
        <f t="shared" si="2"/>
        <v>0.48755686151026456</v>
      </c>
      <c r="I77" s="9">
        <f t="shared" si="3"/>
        <v>0.62688827331142616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0.52637699999999998</v>
      </c>
      <c r="E78" s="6">
        <v>-0.38385999999999998</v>
      </c>
      <c r="F78" s="6">
        <v>0.61737299999999995</v>
      </c>
      <c r="G78" s="6">
        <v>0.74589700000000003</v>
      </c>
      <c r="H78" s="8">
        <f t="shared" si="2"/>
        <v>0.4260952742513382</v>
      </c>
      <c r="I78" s="9">
        <f t="shared" si="3"/>
        <v>0.67920379994508828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0.52596799999999999</v>
      </c>
      <c r="E79" s="6">
        <v>-0.38348300000000002</v>
      </c>
      <c r="F79" s="6">
        <v>0.61620299999999995</v>
      </c>
      <c r="G79" s="6">
        <v>0.74482999999999999</v>
      </c>
      <c r="H79" s="8">
        <f t="shared" si="2"/>
        <v>0.45156671733476617</v>
      </c>
      <c r="I79" s="9">
        <f t="shared" si="3"/>
        <v>0.67017161448454521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0.55316333333333334</v>
      </c>
      <c r="E80" s="16">
        <f t="shared" ref="E80:G80" si="4">E$79+(E$85-E$79)*1/6</f>
        <v>-0.39855433333333334</v>
      </c>
      <c r="F80" s="16">
        <f t="shared" si="4"/>
        <v>0.7035608333333333</v>
      </c>
      <c r="G80" s="16">
        <f t="shared" si="4"/>
        <v>0.83516333333333326</v>
      </c>
      <c r="H80" s="8">
        <f t="shared" si="2"/>
        <v>0.57832556469683449</v>
      </c>
      <c r="I80" s="9">
        <f t="shared" si="3"/>
        <v>0.69934832668689473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0.58035866666666669</v>
      </c>
      <c r="E81" s="16">
        <f>E$79+(E$85-E$79)*2/6</f>
        <v>-0.41362566666666667</v>
      </c>
      <c r="F81" s="16">
        <f t="shared" ref="F81:G81" si="5">F$79+(F$85-F$79)*2/6</f>
        <v>0.79091866666666666</v>
      </c>
      <c r="G81" s="16">
        <f t="shared" si="5"/>
        <v>0.92549666666666663</v>
      </c>
      <c r="H81" s="8">
        <f t="shared" si="2"/>
        <v>0.57832556469683449</v>
      </c>
      <c r="I81" s="9">
        <f t="shared" si="3"/>
        <v>0.77499157273144037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0.60755399999999993</v>
      </c>
      <c r="E82" s="16">
        <f>E$79+(E$85-E$79)*3/6</f>
        <v>-0.42869699999999999</v>
      </c>
      <c r="F82" s="16">
        <f t="shared" ref="F82:G82" si="6">F$79+(F$85-F$79)*3/6</f>
        <v>0.8782764999999999</v>
      </c>
      <c r="G82" s="16">
        <f t="shared" si="6"/>
        <v>1.01583</v>
      </c>
      <c r="H82" s="8">
        <f t="shared" si="2"/>
        <v>0.57832556469683449</v>
      </c>
      <c r="I82" s="9">
        <f t="shared" si="3"/>
        <v>0.8506348187759859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0.63474933333333328</v>
      </c>
      <c r="E83" s="16">
        <f>E$79+(E$85-E$79)*4/6</f>
        <v>-0.44376833333333338</v>
      </c>
      <c r="F83" s="16">
        <f t="shared" ref="F83:G83" si="7">F$79+(F$85-F$79)*4/6</f>
        <v>0.96563433333333326</v>
      </c>
      <c r="G83" s="16">
        <f t="shared" si="7"/>
        <v>1.1061633333333334</v>
      </c>
      <c r="H83" s="8">
        <f t="shared" si="2"/>
        <v>0.57832556469683449</v>
      </c>
      <c r="I83" s="9">
        <f t="shared" si="3"/>
        <v>0.92627806482053154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0.66194466666666663</v>
      </c>
      <c r="E84" s="16">
        <f>E$79+(E$85-E$79)*5/6</f>
        <v>-0.4588396666666667</v>
      </c>
      <c r="F84" s="16">
        <f t="shared" ref="F84:G84" si="8">F$79+(F$85-F$79)*5/6</f>
        <v>1.0529921666666666</v>
      </c>
      <c r="G84" s="16">
        <f t="shared" si="8"/>
        <v>1.1964966666666665</v>
      </c>
      <c r="H84" s="8">
        <f t="shared" si="2"/>
        <v>0.57832556469717555</v>
      </c>
      <c r="I84" s="9">
        <f t="shared" si="3"/>
        <v>1.0019213108648539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0.68913999999999997</v>
      </c>
      <c r="E85" s="6">
        <v>-0.47391100000000003</v>
      </c>
      <c r="F85" s="6">
        <v>1.14035</v>
      </c>
      <c r="G85" s="6">
        <v>1.2868299999999999</v>
      </c>
      <c r="H85" s="8">
        <f t="shared" si="2"/>
        <v>0.34881630373478689</v>
      </c>
      <c r="I85" s="9">
        <f t="shared" si="3"/>
        <v>1.2093344484756881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0.70003499999999996</v>
      </c>
      <c r="E86" s="6">
        <v>-0.47497299999999998</v>
      </c>
      <c r="F86" s="6">
        <v>1.1791799999999999</v>
      </c>
      <c r="G86" s="6">
        <v>1.32575</v>
      </c>
      <c r="H86" s="8">
        <f t="shared" si="2"/>
        <v>0.11875269800656096</v>
      </c>
      <c r="I86" s="9">
        <f t="shared" si="3"/>
        <v>1.3164129824494908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0.71350999999999998</v>
      </c>
      <c r="E87" s="6">
        <v>-0.47792099999999998</v>
      </c>
      <c r="F87" s="6">
        <v>1.2283299999999999</v>
      </c>
      <c r="G87" s="6">
        <v>1.3756299999999999</v>
      </c>
      <c r="H87" s="8">
        <f t="shared" si="2"/>
        <v>-1.5984926945997957E-2</v>
      </c>
      <c r="I87" s="9">
        <f t="shared" si="3"/>
        <v>1.3754542547050748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0.70466300000000004</v>
      </c>
      <c r="E88" s="6">
        <v>-0.48129499999999997</v>
      </c>
      <c r="F88" s="6">
        <v>1.19126</v>
      </c>
      <c r="G88" s="6">
        <v>1.34178</v>
      </c>
      <c r="H88" s="8">
        <f t="shared" si="2"/>
        <v>8.2930085062673742E-2</v>
      </c>
      <c r="I88" s="9">
        <f t="shared" si="3"/>
        <v>1.3371686655204893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0.73571900000000001</v>
      </c>
      <c r="E89" s="6">
        <v>-0.48520999999999997</v>
      </c>
      <c r="F89" s="6">
        <v>1.31419</v>
      </c>
      <c r="G89" s="6">
        <v>1.4650700000000001</v>
      </c>
      <c r="H89" s="8">
        <f t="shared" si="2"/>
        <v>0.25369792029383542</v>
      </c>
      <c r="I89" s="9">
        <f t="shared" si="3"/>
        <v>1.4181744555962918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0.75189099999999998</v>
      </c>
      <c r="E90" s="6">
        <v>-0.48502000000000001</v>
      </c>
      <c r="F90" s="6">
        <v>1.3802300000000001</v>
      </c>
      <c r="G90" s="6">
        <v>1.53024</v>
      </c>
      <c r="H90" s="8">
        <f t="shared" si="2"/>
        <v>0.17802738739004065</v>
      </c>
      <c r="I90" s="9">
        <f t="shared" si="3"/>
        <v>1.5060544563967684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0.76268800000000003</v>
      </c>
      <c r="E91" s="6">
        <v>-0.486066</v>
      </c>
      <c r="F91" s="6">
        <v>1.42503</v>
      </c>
      <c r="G91" s="6">
        <v>1.5752299999999999</v>
      </c>
      <c r="H91" s="8">
        <f t="shared" si="2"/>
        <v>0.18155028660057604</v>
      </c>
      <c r="I91" s="9">
        <f t="shared" si="3"/>
        <v>1.5493410374090766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0.77328799999999998</v>
      </c>
      <c r="E92" s="6">
        <v>-0.486655</v>
      </c>
      <c r="F92" s="6">
        <v>1.4700599999999999</v>
      </c>
      <c r="G92" s="6">
        <v>1.6204000000000001</v>
      </c>
      <c r="H92" s="8">
        <f t="shared" si="2"/>
        <v>0.18292728812123582</v>
      </c>
      <c r="I92" s="9">
        <f t="shared" si="3"/>
        <v>1.5933642856808936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0.78371299999999999</v>
      </c>
      <c r="E93" s="6">
        <v>-0.486844</v>
      </c>
      <c r="F93" s="6">
        <v>1.5128900000000001</v>
      </c>
      <c r="G93" s="6">
        <v>1.663</v>
      </c>
      <c r="H93" s="8">
        <f t="shared" si="2"/>
        <v>0.10055507752452053</v>
      </c>
      <c r="I93" s="9">
        <f t="shared" si="3"/>
        <v>1.6545995163274088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0.78791900000000004</v>
      </c>
      <c r="E94" s="6">
        <v>-0.48745899999999998</v>
      </c>
      <c r="F94" s="6">
        <v>1.5291399999999999</v>
      </c>
      <c r="G94" s="6">
        <v>1.6792899999999999</v>
      </c>
      <c r="H94" s="8">
        <f t="shared" si="2"/>
        <v>5.9701032575937729E-2</v>
      </c>
      <c r="I94" s="9">
        <f t="shared" si="3"/>
        <v>1.6762982149033194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0.79302700000000004</v>
      </c>
      <c r="E95" s="6">
        <v>-0.48836499999999999</v>
      </c>
      <c r="F95" s="6">
        <v>1.5511999999999999</v>
      </c>
      <c r="G95" s="6">
        <v>1.7015499999999999</v>
      </c>
      <c r="H95" s="8">
        <f t="shared" si="2"/>
        <v>3.0759757482304195E-2</v>
      </c>
      <c r="I95" s="9">
        <f t="shared" si="3"/>
        <v>1.70074509191311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0.79396699999999998</v>
      </c>
      <c r="E96" s="6">
        <v>-0.48894100000000001</v>
      </c>
      <c r="F96" s="6">
        <v>1.5542100000000001</v>
      </c>
      <c r="G96" s="6">
        <v>1.7045600000000001</v>
      </c>
      <c r="H96" s="8">
        <f t="shared" si="2"/>
        <v>-3.292967070283126E-2</v>
      </c>
      <c r="I96" s="9">
        <f t="shared" si="3"/>
        <v>1.7036359024304799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0.79464500000000005</v>
      </c>
      <c r="E97" s="6">
        <v>-0.489956</v>
      </c>
      <c r="F97" s="6">
        <v>1.5547800000000001</v>
      </c>
      <c r="G97" s="6">
        <v>1.7054</v>
      </c>
      <c r="H97" s="8">
        <f t="shared" si="2"/>
        <v>2.0099469720057828E-2</v>
      </c>
      <c r="I97" s="9">
        <f t="shared" si="3"/>
        <v>1.7050555304470336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0.80030800000000002</v>
      </c>
      <c r="E98" s="6">
        <v>-0.49060399999999998</v>
      </c>
      <c r="F98" s="6">
        <v>1.5790999999999999</v>
      </c>
      <c r="G98" s="6">
        <v>1.7299599999999999</v>
      </c>
      <c r="H98" s="8">
        <f>ATAN2(B98-B97,C98-C97)+PI()/2</f>
        <v>7.9771674962658246E-2</v>
      </c>
      <c r="I98" s="9">
        <f t="shared" si="3"/>
        <v>1.7244586006450382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0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1.7385600000000001</v>
      </c>
      <c r="E2" s="6">
        <v>-8.3261500000000002</v>
      </c>
      <c r="F2" s="6">
        <v>-7.2906000000000004</v>
      </c>
      <c r="G2" s="6">
        <v>12.0913</v>
      </c>
      <c r="H2" s="8">
        <f>ATAN2(B3-B2,C3-C2)+PI()/2</f>
        <v>0.64583865146380204</v>
      </c>
      <c r="I2" s="9">
        <f>G2*COS(H2)</f>
        <v>9.6560552303838456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1.7334099999999999</v>
      </c>
      <c r="E3" s="6">
        <v>-8.3438800000000004</v>
      </c>
      <c r="F3" s="6">
        <v>-7.3460799999999997</v>
      </c>
      <c r="G3" s="6">
        <v>12.105700000000001</v>
      </c>
      <c r="H3" s="8">
        <f>ATAN2(B4-B2,C4-C2)+PI()/2</f>
        <v>0.49270167943100174</v>
      </c>
      <c r="I3" s="9">
        <f>G3*COS(H3)</f>
        <v>10.665825764747801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1.73736</v>
      </c>
      <c r="E4" s="6">
        <v>-8.3411899999999992</v>
      </c>
      <c r="F4" s="6">
        <v>-7.3299799999999999</v>
      </c>
      <c r="G4" s="6">
        <v>12.160299999999999</v>
      </c>
      <c r="H4" s="8">
        <f t="shared" ref="H4:H67" si="0">ATAN2(B5-B3,C5-C3)+PI()/2</f>
        <v>0.32613391391901958</v>
      </c>
      <c r="I4" s="9">
        <f>G4*COS(H4)</f>
        <v>11.51930685726478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1.75766</v>
      </c>
      <c r="E5" s="6">
        <v>-8.3641900000000007</v>
      </c>
      <c r="F5" s="6">
        <v>-7.4918699999999996</v>
      </c>
      <c r="G5" s="6">
        <v>12.285500000000001</v>
      </c>
      <c r="H5" s="8">
        <f t="shared" si="0"/>
        <v>0.39832863944177288</v>
      </c>
      <c r="I5" s="9">
        <f t="shared" ref="I5:I68" si="1">G5*COS(H5)</f>
        <v>11.323675154797009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1.7685999999999999</v>
      </c>
      <c r="E6" s="6">
        <v>-8.4353899999999999</v>
      </c>
      <c r="F6" s="6">
        <v>-7.6063200000000002</v>
      </c>
      <c r="G6" s="6">
        <v>12.4068</v>
      </c>
      <c r="H6" s="8">
        <f t="shared" si="0"/>
        <v>0.47816008103679386</v>
      </c>
      <c r="I6" s="9">
        <f t="shared" si="1"/>
        <v>11.015291241938325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1.74882</v>
      </c>
      <c r="E7" s="6">
        <v>-8.2563099999999991</v>
      </c>
      <c r="F7" s="6">
        <v>-7.5028800000000002</v>
      </c>
      <c r="G7" s="6">
        <v>12.212400000000001</v>
      </c>
      <c r="H7" s="8">
        <f t="shared" si="0"/>
        <v>0.53724056494798966</v>
      </c>
      <c r="I7" s="9">
        <f t="shared" si="1"/>
        <v>10.491967634375154</v>
      </c>
    </row>
    <row r="8" spans="1:9" ht="17" thickBot="1">
      <c r="A8" s="3">
        <v>7</v>
      </c>
      <c r="B8" s="4">
        <v>973487</v>
      </c>
      <c r="C8" s="4">
        <v>1507250.75</v>
      </c>
      <c r="D8" s="6">
        <v>1.75125</v>
      </c>
      <c r="E8" s="6">
        <v>-8.2974599999999992</v>
      </c>
      <c r="F8" s="6">
        <v>-7.4913400000000001</v>
      </c>
      <c r="G8" s="6">
        <v>12.2759</v>
      </c>
      <c r="H8" s="8">
        <f t="shared" si="0"/>
        <v>0.44007908293679088</v>
      </c>
      <c r="I8" s="9">
        <f t="shared" si="1"/>
        <v>11.106227399700154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1.7578199999999999</v>
      </c>
      <c r="E9" s="6">
        <v>-8.2998799999999999</v>
      </c>
      <c r="F9" s="6">
        <v>-7.3882099999999999</v>
      </c>
      <c r="G9" s="6">
        <v>12.325699999999999</v>
      </c>
      <c r="H9" s="8">
        <f t="shared" si="0"/>
        <v>1.1899297688959587E-2</v>
      </c>
      <c r="I9" s="9">
        <f t="shared" si="1"/>
        <v>12.324827392116871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1.75075</v>
      </c>
      <c r="E10" s="6">
        <v>-8.1917299999999997</v>
      </c>
      <c r="F10" s="6">
        <v>-7.2935100000000004</v>
      </c>
      <c r="G10" s="6">
        <v>12.2575</v>
      </c>
      <c r="H10" s="8">
        <f t="shared" si="0"/>
        <v>-0.30844045935181463</v>
      </c>
      <c r="I10" s="9">
        <f t="shared" si="1"/>
        <v>11.679046056986431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1.74457</v>
      </c>
      <c r="E11" s="6">
        <v>-8.0660299999999996</v>
      </c>
      <c r="F11" s="6">
        <v>-7.31698</v>
      </c>
      <c r="G11" s="6">
        <v>12.1593</v>
      </c>
      <c r="H11" s="8">
        <f t="shared" si="0"/>
        <v>-0.14450163278242845</v>
      </c>
      <c r="I11" s="9">
        <f t="shared" si="1"/>
        <v>12.032573261803217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1.74804</v>
      </c>
      <c r="E12" s="6">
        <v>-8.1061599999999991</v>
      </c>
      <c r="F12" s="6">
        <v>-7.4190199999999997</v>
      </c>
      <c r="G12" s="6">
        <v>12.186299999999999</v>
      </c>
      <c r="H12" s="8">
        <f t="shared" si="0"/>
        <v>8.8468688830714015E-3</v>
      </c>
      <c r="I12" s="9">
        <f t="shared" si="1"/>
        <v>12.185823109996862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1.74678</v>
      </c>
      <c r="E13" s="6">
        <v>-8.1448</v>
      </c>
      <c r="F13" s="6">
        <v>-7.4359099999999998</v>
      </c>
      <c r="G13" s="6">
        <v>12.202299999999999</v>
      </c>
      <c r="H13" s="8">
        <f t="shared" si="0"/>
        <v>1.7234315207566908E-2</v>
      </c>
      <c r="I13" s="9">
        <f t="shared" si="1"/>
        <v>12.20048787139314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1.7470399999999999</v>
      </c>
      <c r="E14" s="6">
        <v>-8.1598100000000002</v>
      </c>
      <c r="F14" s="6">
        <v>-7.4516499999999999</v>
      </c>
      <c r="G14" s="6">
        <v>12.2074</v>
      </c>
      <c r="H14" s="8">
        <f t="shared" si="0"/>
        <v>7.089488986674497E-2</v>
      </c>
      <c r="I14" s="9">
        <f t="shared" si="1"/>
        <v>12.176735129404298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1.7453399999999999</v>
      </c>
      <c r="E15" s="6">
        <v>-8.1602599999999992</v>
      </c>
      <c r="F15" s="6">
        <v>-7.4449199999999998</v>
      </c>
      <c r="G15" s="6">
        <v>12.184100000000001</v>
      </c>
      <c r="H15" s="8">
        <f t="shared" si="0"/>
        <v>0.17073008933967149</v>
      </c>
      <c r="I15" s="9">
        <f t="shared" si="1"/>
        <v>12.006955199738117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1.7527200000000001</v>
      </c>
      <c r="E16" s="6">
        <v>-8.2294099999999997</v>
      </c>
      <c r="F16" s="6">
        <v>-7.5162000000000004</v>
      </c>
      <c r="G16" s="6">
        <v>12.280799999999999</v>
      </c>
      <c r="H16" s="8">
        <f t="shared" si="0"/>
        <v>0.15687228725826019</v>
      </c>
      <c r="I16" s="9">
        <f t="shared" si="1"/>
        <v>12.130001052100191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1.75084</v>
      </c>
      <c r="E17" s="6">
        <v>-8.23522</v>
      </c>
      <c r="F17" s="6">
        <v>-7.4790099999999997</v>
      </c>
      <c r="G17" s="6">
        <v>12.2532</v>
      </c>
      <c r="H17" s="8">
        <f t="shared" si="0"/>
        <v>-1.0443563262632072E-2</v>
      </c>
      <c r="I17" s="9">
        <f t="shared" si="1"/>
        <v>12.252531789981147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1.74335</v>
      </c>
      <c r="E18" s="6">
        <v>-8.1924399999999995</v>
      </c>
      <c r="F18" s="6">
        <v>-7.4001799999999998</v>
      </c>
      <c r="G18" s="6">
        <v>12.152200000000001</v>
      </c>
      <c r="H18" s="8">
        <f t="shared" si="0"/>
        <v>-3.24601674530689E-2</v>
      </c>
      <c r="I18" s="9">
        <f t="shared" si="1"/>
        <v>12.145798403582569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1.7398199999999999</v>
      </c>
      <c r="E19" s="6">
        <v>-8.1606299999999994</v>
      </c>
      <c r="F19" s="6">
        <v>-7.3808499999999997</v>
      </c>
      <c r="G19" s="6">
        <v>12.1029</v>
      </c>
      <c r="H19" s="8">
        <f t="shared" si="0"/>
        <v>7.5606023141288947E-2</v>
      </c>
      <c r="I19" s="9">
        <f t="shared" si="1"/>
        <v>12.068324748292635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1.7420599999999999</v>
      </c>
      <c r="E20" s="6">
        <v>-8.1836900000000004</v>
      </c>
      <c r="F20" s="6">
        <v>-7.4036200000000001</v>
      </c>
      <c r="G20" s="6">
        <v>12.135300000000001</v>
      </c>
      <c r="H20" s="8">
        <f t="shared" si="0"/>
        <v>7.3739143641462279E-2</v>
      </c>
      <c r="I20" s="9">
        <f t="shared" si="1"/>
        <v>12.102322334874481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1.7412300000000001</v>
      </c>
      <c r="E21" s="6">
        <v>-8.1943800000000007</v>
      </c>
      <c r="F21" s="6">
        <v>-7.4013900000000001</v>
      </c>
      <c r="G21" s="6">
        <v>12.1412</v>
      </c>
      <c r="H21" s="8">
        <f t="shared" si="0"/>
        <v>2.7692039665765389E-2</v>
      </c>
      <c r="I21" s="9">
        <f t="shared" si="1"/>
        <v>12.136545063572077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1.7412000000000001</v>
      </c>
      <c r="E22" s="6">
        <v>-8.1950199999999995</v>
      </c>
      <c r="F22" s="6">
        <v>-7.3877100000000002</v>
      </c>
      <c r="G22" s="6">
        <v>12.1304</v>
      </c>
      <c r="H22" s="8">
        <f t="shared" si="0"/>
        <v>-3.8442214865335167E-3</v>
      </c>
      <c r="I22" s="9">
        <f t="shared" si="1"/>
        <v>12.130310368349225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1.7375400000000001</v>
      </c>
      <c r="E23" s="6">
        <v>-8.1808399999999999</v>
      </c>
      <c r="F23" s="6">
        <v>-7.3530600000000002</v>
      </c>
      <c r="G23" s="6">
        <v>12.088100000000001</v>
      </c>
      <c r="H23" s="8">
        <f t="shared" si="0"/>
        <v>-3.2563383724333317E-3</v>
      </c>
      <c r="I23" s="9">
        <f t="shared" si="1"/>
        <v>12.088035910524329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1.73577</v>
      </c>
      <c r="E24" s="6">
        <v>-8.1698400000000007</v>
      </c>
      <c r="F24" s="6">
        <v>-7.3444399999999996</v>
      </c>
      <c r="G24" s="6">
        <v>12.064299999999999</v>
      </c>
      <c r="H24" s="8">
        <f t="shared" si="0"/>
        <v>6.3761901577442881E-2</v>
      </c>
      <c r="I24" s="9">
        <f t="shared" si="1"/>
        <v>12.039784118672006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1.7342900000000001</v>
      </c>
      <c r="E25" s="6">
        <v>-8.1671300000000002</v>
      </c>
      <c r="F25" s="6">
        <v>-7.3399700000000001</v>
      </c>
      <c r="G25" s="6">
        <v>12.0501</v>
      </c>
      <c r="H25" s="8">
        <f t="shared" si="0"/>
        <v>0.10395186670731982</v>
      </c>
      <c r="I25" s="9">
        <f t="shared" si="1"/>
        <v>11.985051973742699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1.7342599999999999</v>
      </c>
      <c r="E26" s="6">
        <v>-8.1787200000000002</v>
      </c>
      <c r="F26" s="6">
        <v>-7.3403099999999997</v>
      </c>
      <c r="G26" s="6">
        <v>12.052899999999999</v>
      </c>
      <c r="H26" s="8">
        <f t="shared" si="0"/>
        <v>9.4739903445515417E-2</v>
      </c>
      <c r="I26" s="9">
        <f t="shared" si="1"/>
        <v>11.998849144856774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1.7346699999999999</v>
      </c>
      <c r="E27" s="6">
        <v>-8.2166399999999999</v>
      </c>
      <c r="F27" s="6">
        <v>-7.3283800000000001</v>
      </c>
      <c r="G27" s="6">
        <v>12.069800000000001</v>
      </c>
      <c r="H27" s="8">
        <f t="shared" si="0"/>
        <v>6.8370894070286292E-2</v>
      </c>
      <c r="I27" s="9">
        <f t="shared" si="1"/>
        <v>12.04160036993656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1.7336100000000001</v>
      </c>
      <c r="E28" s="6">
        <v>-8.2321799999999996</v>
      </c>
      <c r="F28" s="6">
        <v>-7.3004800000000003</v>
      </c>
      <c r="G28" s="6">
        <v>12.053100000000001</v>
      </c>
      <c r="H28" s="8">
        <f t="shared" si="0"/>
        <v>7.3647826475374822E-2</v>
      </c>
      <c r="I28" s="9">
        <f t="shared" si="1"/>
        <v>12.020426750991438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1.7289099999999999</v>
      </c>
      <c r="E29" s="6">
        <v>-8.1838700000000006</v>
      </c>
      <c r="F29" s="6">
        <v>-7.2578699999999996</v>
      </c>
      <c r="G29" s="6">
        <v>11.967499999999999</v>
      </c>
      <c r="H29" s="8">
        <f t="shared" si="0"/>
        <v>4.011007495458907E-2</v>
      </c>
      <c r="I29" s="9">
        <f t="shared" si="1"/>
        <v>11.957874525190821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1.7258100000000001</v>
      </c>
      <c r="E30" s="6">
        <v>-8.18093</v>
      </c>
      <c r="F30" s="6">
        <v>-7.22126</v>
      </c>
      <c r="G30" s="6">
        <v>11.927199999999999</v>
      </c>
      <c r="H30" s="8">
        <f t="shared" si="0"/>
        <v>1.3455087252708164E-2</v>
      </c>
      <c r="I30" s="9">
        <f t="shared" si="1"/>
        <v>11.926120369883419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1.72356</v>
      </c>
      <c r="E31" s="6">
        <v>-8.1930899999999998</v>
      </c>
      <c r="F31" s="6">
        <v>-7.19238</v>
      </c>
      <c r="G31" s="6">
        <v>11.9079</v>
      </c>
      <c r="H31" s="8">
        <f t="shared" si="0"/>
        <v>2.339392079172109E-2</v>
      </c>
      <c r="I31" s="9">
        <f t="shared" si="1"/>
        <v>11.904641697461271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1.72268</v>
      </c>
      <c r="E32" s="6">
        <v>-8.1978200000000001</v>
      </c>
      <c r="F32" s="6">
        <v>-7.1717899999999997</v>
      </c>
      <c r="G32" s="6">
        <v>11.8881</v>
      </c>
      <c r="H32" s="8">
        <f t="shared" si="0"/>
        <v>9.3235757386005425E-3</v>
      </c>
      <c r="I32" s="9">
        <f t="shared" si="1"/>
        <v>11.887583293036927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1.7202</v>
      </c>
      <c r="E33" s="6">
        <v>-8.20059</v>
      </c>
      <c r="F33" s="6">
        <v>-7.1484699999999997</v>
      </c>
      <c r="G33" s="6">
        <v>11.864699999999999</v>
      </c>
      <c r="H33" s="8">
        <f t="shared" si="0"/>
        <v>1.6942737507183558E-2</v>
      </c>
      <c r="I33" s="9">
        <f t="shared" si="1"/>
        <v>11.862997121972688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1.7215199999999999</v>
      </c>
      <c r="E34" s="6">
        <v>-8.2208199999999998</v>
      </c>
      <c r="F34" s="6">
        <v>-7.14384</v>
      </c>
      <c r="G34" s="6">
        <v>11.8721</v>
      </c>
      <c r="H34" s="8">
        <f t="shared" si="0"/>
        <v>7.8198335993322488E-3</v>
      </c>
      <c r="I34" s="9">
        <f t="shared" si="1"/>
        <v>11.871737013594142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1.71848</v>
      </c>
      <c r="E35" s="6">
        <v>-8.2089999999999996</v>
      </c>
      <c r="F35" s="6">
        <v>-7.1056100000000004</v>
      </c>
      <c r="G35" s="6">
        <v>11.823</v>
      </c>
      <c r="H35" s="8">
        <f t="shared" si="0"/>
        <v>-9.3320269366595987E-2</v>
      </c>
      <c r="I35" s="9">
        <f t="shared" si="1"/>
        <v>11.771556031802584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1.7140299999999999</v>
      </c>
      <c r="E36" s="6">
        <v>-8.2024500000000007</v>
      </c>
      <c r="F36" s="6">
        <v>-7.06175</v>
      </c>
      <c r="G36" s="6">
        <v>11.7781</v>
      </c>
      <c r="H36" s="8">
        <f t="shared" si="0"/>
        <v>-0.11104174695161673</v>
      </c>
      <c r="I36" s="9">
        <f t="shared" si="1"/>
        <v>11.705561007430923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1.71095</v>
      </c>
      <c r="E37" s="6">
        <v>-8.1861999999999995</v>
      </c>
      <c r="F37" s="6">
        <v>-7.0394699999999997</v>
      </c>
      <c r="G37" s="6">
        <v>11.741</v>
      </c>
      <c r="H37" s="8">
        <f t="shared" si="0"/>
        <v>6.1101910559001382E-2</v>
      </c>
      <c r="I37" s="9">
        <f t="shared" si="1"/>
        <v>11.719089638116936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1.71418</v>
      </c>
      <c r="E38" s="6">
        <v>-8.1952300000000005</v>
      </c>
      <c r="F38" s="6">
        <v>-7.0811099999999998</v>
      </c>
      <c r="G38" s="6">
        <v>11.7752</v>
      </c>
      <c r="H38" s="8">
        <f t="shared" si="0"/>
        <v>0.11689994806118809</v>
      </c>
      <c r="I38" s="9">
        <f t="shared" si="1"/>
        <v>11.694834009402815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1.7154199999999999</v>
      </c>
      <c r="E39" s="6">
        <v>-8.2257599999999993</v>
      </c>
      <c r="F39" s="6">
        <v>-7.0894399999999997</v>
      </c>
      <c r="G39" s="6">
        <v>11.805099999999999</v>
      </c>
      <c r="H39" s="8">
        <f t="shared" si="0"/>
        <v>-6.141035783880211E-2</v>
      </c>
      <c r="I39" s="9">
        <f t="shared" si="1"/>
        <v>11.782847108984123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1.7116499999999999</v>
      </c>
      <c r="E40" s="6">
        <v>-8.2210999999999999</v>
      </c>
      <c r="F40" s="6">
        <v>-7.0198099999999997</v>
      </c>
      <c r="G40" s="6">
        <v>11.7494</v>
      </c>
      <c r="H40" s="8">
        <f t="shared" si="0"/>
        <v>-0.16561887664543207</v>
      </c>
      <c r="I40" s="9">
        <f t="shared" si="1"/>
        <v>11.588627255678084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1.7072099999999999</v>
      </c>
      <c r="E41" s="6">
        <v>-8.1989599999999996</v>
      </c>
      <c r="F41" s="6">
        <v>-6.9600400000000002</v>
      </c>
      <c r="G41" s="6">
        <v>11.6831</v>
      </c>
      <c r="H41" s="8">
        <f t="shared" si="0"/>
        <v>-0.23464759844145444</v>
      </c>
      <c r="I41" s="9">
        <f t="shared" si="1"/>
        <v>11.362940243485212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1.7013</v>
      </c>
      <c r="E42" s="6">
        <v>-8.1757500000000007</v>
      </c>
      <c r="F42" s="6">
        <v>-6.8834499999999998</v>
      </c>
      <c r="G42" s="6">
        <v>11.6045</v>
      </c>
      <c r="H42" s="8">
        <f t="shared" si="0"/>
        <v>-0.3862813670326346</v>
      </c>
      <c r="I42" s="9">
        <f t="shared" si="1"/>
        <v>10.749439161081705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1.6912799999999999</v>
      </c>
      <c r="E43" s="6">
        <v>-8.1211400000000005</v>
      </c>
      <c r="F43" s="6">
        <v>-6.7774599999999996</v>
      </c>
      <c r="G43" s="6">
        <v>11.475300000000001</v>
      </c>
      <c r="H43" s="8">
        <f t="shared" si="0"/>
        <v>-0.15288288835364483</v>
      </c>
      <c r="I43" s="9">
        <f t="shared" si="1"/>
        <v>11.341453893509819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1.69573</v>
      </c>
      <c r="E44" s="6">
        <v>-8.1161499999999993</v>
      </c>
      <c r="F44" s="6">
        <v>-6.8477100000000002</v>
      </c>
      <c r="G44" s="6">
        <v>11.520300000000001</v>
      </c>
      <c r="H44" s="8">
        <f t="shared" si="0"/>
        <v>0.16953464686294661</v>
      </c>
      <c r="I44" s="9">
        <f t="shared" si="1"/>
        <v>11.355137948679531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1.70017</v>
      </c>
      <c r="E45" s="6">
        <v>-8.1451899999999995</v>
      </c>
      <c r="F45" s="6">
        <v>-6.9145000000000003</v>
      </c>
      <c r="G45" s="6">
        <v>11.6012</v>
      </c>
      <c r="H45" s="8">
        <f t="shared" si="0"/>
        <v>0.24998370204564058</v>
      </c>
      <c r="I45" s="9">
        <f t="shared" si="1"/>
        <v>11.240593563365129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1.7066399999999999</v>
      </c>
      <c r="E46" s="6">
        <v>-8.1835900000000006</v>
      </c>
      <c r="F46" s="6">
        <v>-6.9818699999999998</v>
      </c>
      <c r="G46" s="6">
        <v>11.6875</v>
      </c>
      <c r="H46" s="8">
        <f t="shared" si="0"/>
        <v>0.19439651643107903</v>
      </c>
      <c r="I46" s="9">
        <f t="shared" si="1"/>
        <v>11.467359226741797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1.7079599999999999</v>
      </c>
      <c r="E47" s="6">
        <v>-8.1972199999999997</v>
      </c>
      <c r="F47" s="6">
        <v>-6.9962299999999997</v>
      </c>
      <c r="G47" s="6">
        <v>11.7134</v>
      </c>
      <c r="H47" s="8">
        <f t="shared" si="0"/>
        <v>5.0559260815275175E-2</v>
      </c>
      <c r="I47" s="9">
        <f t="shared" si="1"/>
        <v>11.69843206477838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1.7069300000000001</v>
      </c>
      <c r="E48" s="6">
        <v>-8.1826399999999992</v>
      </c>
      <c r="F48" s="6">
        <v>-6.9958299999999998</v>
      </c>
      <c r="G48" s="6">
        <v>11.709199999999999</v>
      </c>
      <c r="H48" s="8">
        <f t="shared" si="0"/>
        <v>0.14433294685604814</v>
      </c>
      <c r="I48" s="9">
        <f t="shared" si="1"/>
        <v>11.587448556282324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1.71367</v>
      </c>
      <c r="E49" s="6">
        <v>-8.2259899999999995</v>
      </c>
      <c r="F49" s="6">
        <v>-7.0182900000000004</v>
      </c>
      <c r="G49" s="6">
        <v>11.779</v>
      </c>
      <c r="H49" s="8">
        <f t="shared" si="0"/>
        <v>-4.3193263959617312E-2</v>
      </c>
      <c r="I49" s="9">
        <f t="shared" si="1"/>
        <v>11.768013915088266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1.70838</v>
      </c>
      <c r="E50" s="6">
        <v>-8.2487600000000008</v>
      </c>
      <c r="F50" s="6">
        <v>-6.89412</v>
      </c>
      <c r="G50" s="6">
        <v>11.713800000000001</v>
      </c>
      <c r="H50" s="8">
        <f t="shared" si="0"/>
        <v>-0.45326477164237655</v>
      </c>
      <c r="I50" s="9">
        <f t="shared" si="1"/>
        <v>10.530966749179816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1.6959200000000001</v>
      </c>
      <c r="E51" s="6">
        <v>-8.2025100000000002</v>
      </c>
      <c r="F51" s="6">
        <v>-6.7240099999999998</v>
      </c>
      <c r="G51" s="6">
        <v>11.548999999999999</v>
      </c>
      <c r="H51" s="8">
        <f t="shared" si="0"/>
        <v>-0.52775160136065047</v>
      </c>
      <c r="I51" s="9">
        <f t="shared" si="1"/>
        <v>9.9776607202891476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1.6778900000000001</v>
      </c>
      <c r="E52" s="6">
        <v>-8.0445700000000002</v>
      </c>
      <c r="F52" s="6">
        <v>-6.56447</v>
      </c>
      <c r="G52" s="6">
        <v>11.2866</v>
      </c>
      <c r="H52" s="8">
        <f t="shared" si="0"/>
        <v>-0.17917641849214427</v>
      </c>
      <c r="I52" s="9">
        <f t="shared" si="1"/>
        <v>11.10591061467418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1.67967</v>
      </c>
      <c r="E53" s="6">
        <v>-7.9807699999999997</v>
      </c>
      <c r="F53" s="6">
        <v>-6.6494900000000001</v>
      </c>
      <c r="G53" s="6">
        <v>11.2706</v>
      </c>
      <c r="H53" s="8">
        <f t="shared" si="0"/>
        <v>0.16397294276243057</v>
      </c>
      <c r="I53" s="9">
        <f t="shared" si="1"/>
        <v>11.119422163074152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1.68329</v>
      </c>
      <c r="E54" s="6">
        <v>-8.0340100000000003</v>
      </c>
      <c r="F54" s="6">
        <v>-6.74533</v>
      </c>
      <c r="G54" s="6">
        <v>11.3741</v>
      </c>
      <c r="H54" s="8">
        <f t="shared" si="0"/>
        <v>0.32577834947432094</v>
      </c>
      <c r="I54" s="9">
        <f t="shared" si="1"/>
        <v>10.775844014003614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1.69452</v>
      </c>
      <c r="E55" s="6">
        <v>-8.0772399999999998</v>
      </c>
      <c r="F55" s="6">
        <v>-6.8679199999999998</v>
      </c>
      <c r="G55" s="6">
        <v>11.503500000000001</v>
      </c>
      <c r="H55" s="8">
        <f t="shared" si="0"/>
        <v>0.39551746322075698</v>
      </c>
      <c r="I55" s="9">
        <f t="shared" si="1"/>
        <v>10.615398932804485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1.7000599999999999</v>
      </c>
      <c r="E56" s="6">
        <v>-8.1103299999999994</v>
      </c>
      <c r="F56" s="6">
        <v>-6.9505499999999998</v>
      </c>
      <c r="G56" s="6">
        <v>11.593</v>
      </c>
      <c r="H56" s="8">
        <f t="shared" si="0"/>
        <v>0.34203152711501139</v>
      </c>
      <c r="I56" s="9">
        <f t="shared" si="1"/>
        <v>10.921478170399221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1.70818</v>
      </c>
      <c r="E57" s="6">
        <v>-8.1534899999999997</v>
      </c>
      <c r="F57" s="6">
        <v>-7.0449599999999997</v>
      </c>
      <c r="G57" s="6">
        <v>11.703099999999999</v>
      </c>
      <c r="H57" s="8">
        <f t="shared" si="0"/>
        <v>0.2815479269795762</v>
      </c>
      <c r="I57" s="9">
        <f t="shared" si="1"/>
        <v>11.242308094383567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1.7089000000000001</v>
      </c>
      <c r="E58" s="6">
        <v>-8.1649700000000003</v>
      </c>
      <c r="F58" s="6">
        <v>-7.0646199999999997</v>
      </c>
      <c r="G58" s="6">
        <v>11.728400000000001</v>
      </c>
      <c r="H58" s="8">
        <f t="shared" si="0"/>
        <v>0.22981732797626298</v>
      </c>
      <c r="I58" s="9">
        <f t="shared" si="1"/>
        <v>11.420037187222162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1.71156</v>
      </c>
      <c r="E59" s="6">
        <v>-8.1733499999999992</v>
      </c>
      <c r="F59" s="6">
        <v>-7.1050800000000001</v>
      </c>
      <c r="G59" s="6">
        <v>11.7683</v>
      </c>
      <c r="H59" s="8">
        <f t="shared" si="0"/>
        <v>0.25549272941669132</v>
      </c>
      <c r="I59" s="9">
        <f t="shared" si="1"/>
        <v>11.386287913241631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1.71339</v>
      </c>
      <c r="E60" s="6">
        <v>-8.1812000000000005</v>
      </c>
      <c r="F60" s="6">
        <v>-7.1365800000000004</v>
      </c>
      <c r="G60" s="6">
        <v>11.801</v>
      </c>
      <c r="H60" s="8">
        <f t="shared" si="0"/>
        <v>0.297865915681504</v>
      </c>
      <c r="I60" s="9">
        <f t="shared" si="1"/>
        <v>11.281342708145189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1.71749</v>
      </c>
      <c r="E61" s="6">
        <v>-8.1951599999999996</v>
      </c>
      <c r="F61" s="6">
        <v>-7.1807299999999996</v>
      </c>
      <c r="G61" s="6">
        <v>11.848699999999999</v>
      </c>
      <c r="H61" s="8">
        <f t="shared" si="0"/>
        <v>0.32208353887673113</v>
      </c>
      <c r="I61" s="9">
        <f t="shared" si="1"/>
        <v>11.239415514929568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1.7189300000000001</v>
      </c>
      <c r="E62" s="6">
        <v>-8.2002000000000006</v>
      </c>
      <c r="F62" s="6">
        <v>-7.2054400000000003</v>
      </c>
      <c r="G62" s="6">
        <v>11.873200000000001</v>
      </c>
      <c r="H62" s="8">
        <f t="shared" si="0"/>
        <v>0.32337491652144879</v>
      </c>
      <c r="I62" s="9">
        <f t="shared" si="1"/>
        <v>11.257792789178064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1.72082</v>
      </c>
      <c r="E63" s="6">
        <v>-8.1942799999999991</v>
      </c>
      <c r="F63" s="6">
        <v>-7.2305999999999999</v>
      </c>
      <c r="G63" s="6">
        <v>11.8917</v>
      </c>
      <c r="H63" s="8">
        <f t="shared" si="0"/>
        <v>0.36619724917225982</v>
      </c>
      <c r="I63" s="9">
        <f t="shared" si="1"/>
        <v>11.10322956631506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1.7235</v>
      </c>
      <c r="E64" s="6">
        <v>-8.1956399999999991</v>
      </c>
      <c r="F64" s="6">
        <v>-7.2607999999999997</v>
      </c>
      <c r="G64" s="6">
        <v>11.920500000000001</v>
      </c>
      <c r="H64" s="8">
        <f t="shared" si="0"/>
        <v>0.31938214528172493</v>
      </c>
      <c r="I64" s="9">
        <f t="shared" si="1"/>
        <v>11.31767546718407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1.7233000000000001</v>
      </c>
      <c r="E65" s="6">
        <v>-8.1988000000000003</v>
      </c>
      <c r="F65" s="6">
        <v>-7.2767099999999996</v>
      </c>
      <c r="G65" s="6">
        <v>11.9366</v>
      </c>
      <c r="H65" s="8">
        <f t="shared" si="0"/>
        <v>0.29565624309084648</v>
      </c>
      <c r="I65" s="9">
        <f t="shared" si="1"/>
        <v>11.418684537197883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1.72471</v>
      </c>
      <c r="E66" s="6">
        <v>-8.2089599999999994</v>
      </c>
      <c r="F66" s="6">
        <v>-7.3028899999999997</v>
      </c>
      <c r="G66" s="6">
        <v>11.966200000000001</v>
      </c>
      <c r="H66" s="8">
        <f t="shared" si="0"/>
        <v>0.33919044350257543</v>
      </c>
      <c r="I66" s="9">
        <f t="shared" si="1"/>
        <v>11.284417776045956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1.7266999999999999</v>
      </c>
      <c r="E67" s="6">
        <v>-8.2249800000000004</v>
      </c>
      <c r="F67" s="6">
        <v>-7.3196199999999996</v>
      </c>
      <c r="G67" s="6">
        <v>11.994999999999999</v>
      </c>
      <c r="H67" s="8">
        <f t="shared" si="0"/>
        <v>0.36541789327023677</v>
      </c>
      <c r="I67" s="9">
        <f t="shared" si="1"/>
        <v>11.203024282184963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1.72895</v>
      </c>
      <c r="E68" s="6">
        <v>-8.2260399999999994</v>
      </c>
      <c r="F68" s="6">
        <v>-7.33528</v>
      </c>
      <c r="G68" s="6">
        <v>12.0121</v>
      </c>
      <c r="H68" s="8">
        <f t="shared" ref="H68:H97" si="2">ATAN2(B69-B67,C69-C67)+PI()/2</f>
        <v>0.35149896591593865</v>
      </c>
      <c r="I68" s="9">
        <f t="shared" si="1"/>
        <v>11.277652164669234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1.7309300000000001</v>
      </c>
      <c r="E69" s="6">
        <v>-8.2321399999999993</v>
      </c>
      <c r="F69" s="6">
        <v>-7.3439899999999998</v>
      </c>
      <c r="G69" s="6">
        <v>12.026400000000001</v>
      </c>
      <c r="H69" s="8">
        <f t="shared" si="2"/>
        <v>0.25993516054104715</v>
      </c>
      <c r="I69" s="9">
        <f t="shared" ref="I69:I98" si="3">G69*COS(H69)</f>
        <v>11.62239287623337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1.72692</v>
      </c>
      <c r="E70" s="6">
        <v>-8.2110599999999998</v>
      </c>
      <c r="F70" s="6">
        <v>-7.3252699999999997</v>
      </c>
      <c r="G70" s="6">
        <v>11.9903</v>
      </c>
      <c r="H70" s="8">
        <f t="shared" si="2"/>
        <v>0.28964055189062132</v>
      </c>
      <c r="I70" s="9">
        <f t="shared" si="3"/>
        <v>11.490863221112123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1.7288600000000001</v>
      </c>
      <c r="E71" s="6">
        <v>-8.2057400000000005</v>
      </c>
      <c r="F71" s="6">
        <v>-7.3529400000000003</v>
      </c>
      <c r="G71" s="6">
        <v>12.006</v>
      </c>
      <c r="H71" s="8">
        <f t="shared" si="2"/>
        <v>0.37243820019035612</v>
      </c>
      <c r="I71" s="9">
        <f t="shared" si="3"/>
        <v>11.182903270187234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1.7310099999999999</v>
      </c>
      <c r="E72" s="6">
        <v>-8.2159600000000008</v>
      </c>
      <c r="F72" s="6">
        <v>-7.3851399999999998</v>
      </c>
      <c r="G72" s="6">
        <v>12.039199999999999</v>
      </c>
      <c r="H72" s="8">
        <f t="shared" si="2"/>
        <v>0.31842568855012598</v>
      </c>
      <c r="I72" s="9">
        <f t="shared" si="3"/>
        <v>11.43398300268057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1.7314700000000001</v>
      </c>
      <c r="E73" s="6">
        <v>-8.2286099999999998</v>
      </c>
      <c r="F73" s="6">
        <v>-7.4036200000000001</v>
      </c>
      <c r="G73" s="6">
        <v>12.062900000000001</v>
      </c>
      <c r="H73" s="8">
        <f t="shared" si="2"/>
        <v>0.33209178148136487</v>
      </c>
      <c r="I73" s="9">
        <f t="shared" si="3"/>
        <v>11.403812662999712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1.73339</v>
      </c>
      <c r="E74" s="6">
        <v>-8.2296700000000005</v>
      </c>
      <c r="F74" s="6">
        <v>-7.4207999999999998</v>
      </c>
      <c r="G74" s="6">
        <v>12.0787</v>
      </c>
      <c r="H74" s="8">
        <f t="shared" si="2"/>
        <v>0.33986917051206289</v>
      </c>
      <c r="I74" s="9">
        <f t="shared" si="3"/>
        <v>11.38777767408431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1.73248</v>
      </c>
      <c r="E75" s="6">
        <v>-8.2478599999999993</v>
      </c>
      <c r="F75" s="6">
        <v>-7.4208600000000002</v>
      </c>
      <c r="G75" s="6">
        <v>12.094900000000001</v>
      </c>
      <c r="H75" s="8">
        <f t="shared" si="2"/>
        <v>0.32247187770185648</v>
      </c>
      <c r="I75" s="9">
        <f t="shared" si="3"/>
        <v>11.471467760355944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1.7392700000000001</v>
      </c>
      <c r="E76" s="6">
        <v>-8.2678999999999991</v>
      </c>
      <c r="F76" s="6">
        <v>-7.46455</v>
      </c>
      <c r="G76" s="6">
        <v>12.148400000000001</v>
      </c>
      <c r="H76" s="8">
        <f t="shared" si="2"/>
        <v>0.39728182900857711</v>
      </c>
      <c r="I76" s="9">
        <f t="shared" si="3"/>
        <v>11.202235177426328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1.7438400000000001</v>
      </c>
      <c r="E77" s="6">
        <v>-8.28125</v>
      </c>
      <c r="F77" s="6">
        <v>-7.5256600000000002</v>
      </c>
      <c r="G77" s="6">
        <v>12.2111</v>
      </c>
      <c r="H77" s="8">
        <f t="shared" si="2"/>
        <v>0.48755686151026456</v>
      </c>
      <c r="I77" s="9">
        <f t="shared" si="3"/>
        <v>10.788262974790479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1.74502</v>
      </c>
      <c r="E78" s="6">
        <v>-8.2719000000000005</v>
      </c>
      <c r="F78" s="6">
        <v>-7.5337800000000001</v>
      </c>
      <c r="G78" s="6">
        <v>12.214</v>
      </c>
      <c r="H78" s="8">
        <f t="shared" si="2"/>
        <v>0.4260952742513382</v>
      </c>
      <c r="I78" s="9">
        <f t="shared" si="3"/>
        <v>11.121904515676169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1.7404299999999999</v>
      </c>
      <c r="E79" s="6">
        <v>-8.2269100000000002</v>
      </c>
      <c r="F79" s="6">
        <v>-7.5339600000000004</v>
      </c>
      <c r="G79" s="6">
        <v>12.1844</v>
      </c>
      <c r="H79" s="8">
        <f t="shared" si="2"/>
        <v>0.45156671733476617</v>
      </c>
      <c r="I79" s="9">
        <f t="shared" si="3"/>
        <v>10.963090932864537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1.7430033333333332</v>
      </c>
      <c r="E80" s="16">
        <f t="shared" ref="E80:G80" si="4">E$79+(E$85-E$79)*1/6</f>
        <v>-8.248383333333333</v>
      </c>
      <c r="F80" s="16">
        <f t="shared" si="4"/>
        <v>-7.5504833333333341</v>
      </c>
      <c r="G80" s="16">
        <f t="shared" si="4"/>
        <v>12.216466666666667</v>
      </c>
      <c r="H80" s="8">
        <f t="shared" si="2"/>
        <v>0.57832556469683449</v>
      </c>
      <c r="I80" s="9">
        <f t="shared" si="3"/>
        <v>10.229813954188076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1.7455766666666666</v>
      </c>
      <c r="E81" s="16">
        <f>E$79+(E$85-E$79)*2/6</f>
        <v>-8.2698566666666675</v>
      </c>
      <c r="F81" s="16">
        <f t="shared" ref="F81:G81" si="5">F$79+(F$85-F$79)*2/6</f>
        <v>-7.5670066666666669</v>
      </c>
      <c r="G81" s="16">
        <f t="shared" si="5"/>
        <v>12.248533333333333</v>
      </c>
      <c r="H81" s="8">
        <f t="shared" si="2"/>
        <v>0.57832556469683449</v>
      </c>
      <c r="I81" s="9">
        <f t="shared" si="3"/>
        <v>10.256665910902043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1.7481499999999999</v>
      </c>
      <c r="E82" s="16">
        <f>E$79+(E$85-E$79)*3/6</f>
        <v>-8.2913300000000003</v>
      </c>
      <c r="F82" s="16">
        <f t="shared" ref="F82:G82" si="6">F$79+(F$85-F$79)*3/6</f>
        <v>-7.5835299999999997</v>
      </c>
      <c r="G82" s="16">
        <f t="shared" si="6"/>
        <v>12.2806</v>
      </c>
      <c r="H82" s="8">
        <f t="shared" si="2"/>
        <v>0.57832556469683449</v>
      </c>
      <c r="I82" s="9">
        <f t="shared" si="3"/>
        <v>10.283517867616011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1.7507233333333334</v>
      </c>
      <c r="E83" s="16">
        <f>E$79+(E$85-E$79)*4/6</f>
        <v>-8.3128033333333331</v>
      </c>
      <c r="F83" s="16">
        <f t="shared" ref="F83:G83" si="7">F$79+(F$85-F$79)*4/6</f>
        <v>-7.6000533333333333</v>
      </c>
      <c r="G83" s="16">
        <f t="shared" si="7"/>
        <v>12.312666666666667</v>
      </c>
      <c r="H83" s="8">
        <f t="shared" si="2"/>
        <v>0.57832556469683449</v>
      </c>
      <c r="I83" s="9">
        <f t="shared" si="3"/>
        <v>10.31036982432998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1.7532966666666667</v>
      </c>
      <c r="E84" s="16">
        <f>E$79+(E$85-E$79)*5/6</f>
        <v>-8.3342766666666677</v>
      </c>
      <c r="F84" s="16">
        <f t="shared" ref="F84:G84" si="8">F$79+(F$85-F$79)*5/6</f>
        <v>-7.616576666666667</v>
      </c>
      <c r="G84" s="16">
        <f t="shared" si="8"/>
        <v>12.344733333333332</v>
      </c>
      <c r="H84" s="8">
        <f t="shared" si="2"/>
        <v>0.57832556469717555</v>
      </c>
      <c r="I84" s="9">
        <f t="shared" si="3"/>
        <v>10.337221781041645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1.75587</v>
      </c>
      <c r="E85" s="6">
        <v>-8.3557500000000005</v>
      </c>
      <c r="F85" s="6">
        <v>-7.6330999999999998</v>
      </c>
      <c r="G85" s="6">
        <v>12.376799999999999</v>
      </c>
      <c r="H85" s="8">
        <f t="shared" si="2"/>
        <v>0.34881630373478689</v>
      </c>
      <c r="I85" s="9">
        <f t="shared" si="3"/>
        <v>11.63144362650381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1.7533300000000001</v>
      </c>
      <c r="E86" s="6">
        <v>-8.3853200000000001</v>
      </c>
      <c r="F86" s="6">
        <v>-7.5673700000000004</v>
      </c>
      <c r="G86" s="6">
        <v>12.357799999999999</v>
      </c>
      <c r="H86" s="8">
        <f t="shared" si="2"/>
        <v>0.11875269800656096</v>
      </c>
      <c r="I86" s="9">
        <f t="shared" si="3"/>
        <v>12.270766248926508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1.74892</v>
      </c>
      <c r="E87" s="6">
        <v>-8.3682200000000009</v>
      </c>
      <c r="F87" s="6">
        <v>-7.4549000000000003</v>
      </c>
      <c r="G87" s="6">
        <v>12.257899999999999</v>
      </c>
      <c r="H87" s="8">
        <f t="shared" si="2"/>
        <v>-1.5984926945997957E-2</v>
      </c>
      <c r="I87" s="9">
        <f t="shared" si="3"/>
        <v>12.25633397697734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1.7192499999999999</v>
      </c>
      <c r="E88" s="6">
        <v>-8.25014</v>
      </c>
      <c r="F88" s="6">
        <v>-7.1921200000000001</v>
      </c>
      <c r="G88" s="6">
        <v>11.9368</v>
      </c>
      <c r="H88" s="8">
        <f t="shared" si="2"/>
        <v>8.2930085062673742E-2</v>
      </c>
      <c r="I88" s="9">
        <f t="shared" si="3"/>
        <v>11.895776451120883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1.72245</v>
      </c>
      <c r="E89" s="6">
        <v>-8.2229399999999995</v>
      </c>
      <c r="F89" s="6">
        <v>-7.25082</v>
      </c>
      <c r="G89" s="6">
        <v>11.932399999999999</v>
      </c>
      <c r="H89" s="8">
        <f t="shared" si="2"/>
        <v>0.25369792029383542</v>
      </c>
      <c r="I89" s="9">
        <f t="shared" si="3"/>
        <v>11.550454841036396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1.7239899999999999</v>
      </c>
      <c r="E90" s="6">
        <v>-8.2516499999999997</v>
      </c>
      <c r="F90" s="6">
        <v>-7.1860299999999997</v>
      </c>
      <c r="G90" s="6">
        <v>11.914999999999999</v>
      </c>
      <c r="H90" s="8">
        <f t="shared" si="2"/>
        <v>0.17802738739004065</v>
      </c>
      <c r="I90" s="9">
        <f t="shared" si="3"/>
        <v>11.726682643224262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1.7266699999999999</v>
      </c>
      <c r="E91" s="6">
        <v>-8.2570300000000003</v>
      </c>
      <c r="F91" s="6">
        <v>-7.22797</v>
      </c>
      <c r="G91" s="6">
        <v>11.935600000000001</v>
      </c>
      <c r="H91" s="8">
        <f t="shared" si="2"/>
        <v>0.18155028660057604</v>
      </c>
      <c r="I91" s="9">
        <f t="shared" si="3"/>
        <v>11.739437978009418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1.7292400000000001</v>
      </c>
      <c r="E92" s="6">
        <v>-8.2951800000000002</v>
      </c>
      <c r="F92" s="6">
        <v>-7.2548700000000004</v>
      </c>
      <c r="G92" s="6">
        <v>11.9842</v>
      </c>
      <c r="H92" s="8">
        <f t="shared" si="2"/>
        <v>0.18292728812123582</v>
      </c>
      <c r="I92" s="9">
        <f t="shared" si="3"/>
        <v>11.784248501886548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1.7338800000000001</v>
      </c>
      <c r="E93" s="6">
        <v>-8.3083899999999993</v>
      </c>
      <c r="F93" s="6">
        <v>-7.2926799999999998</v>
      </c>
      <c r="G93" s="6">
        <v>12.0246</v>
      </c>
      <c r="H93" s="8">
        <f t="shared" si="2"/>
        <v>0.10055507752452053</v>
      </c>
      <c r="I93" s="9">
        <f t="shared" si="3"/>
        <v>11.963858895989512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1.7307300000000001</v>
      </c>
      <c r="E94" s="6">
        <v>-8.3168000000000006</v>
      </c>
      <c r="F94" s="6">
        <v>-7.2620300000000002</v>
      </c>
      <c r="G94" s="6">
        <v>12.0029</v>
      </c>
      <c r="H94" s="8">
        <f t="shared" si="2"/>
        <v>5.9701032575937729E-2</v>
      </c>
      <c r="I94" s="9">
        <f t="shared" si="3"/>
        <v>11.981515904735366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1.72987</v>
      </c>
      <c r="E95" s="6">
        <v>-8.3138199999999998</v>
      </c>
      <c r="F95" s="6">
        <v>-7.2458</v>
      </c>
      <c r="G95" s="6">
        <v>11.985799999999999</v>
      </c>
      <c r="H95" s="8">
        <f t="shared" si="2"/>
        <v>3.0759757482304195E-2</v>
      </c>
      <c r="I95" s="9">
        <f t="shared" si="3"/>
        <v>11.980130188740944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1.7266999999999999</v>
      </c>
      <c r="E96" s="6">
        <v>-8.3454999999999995</v>
      </c>
      <c r="F96" s="6">
        <v>-7.1684200000000002</v>
      </c>
      <c r="G96" s="6">
        <v>11.957599999999999</v>
      </c>
      <c r="H96" s="8">
        <f t="shared" si="2"/>
        <v>-3.292967070283126E-2</v>
      </c>
      <c r="I96" s="9">
        <f t="shared" si="3"/>
        <v>11.951117395047815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1.72099</v>
      </c>
      <c r="E97" s="6">
        <v>-8.2980599999999995</v>
      </c>
      <c r="F97" s="6">
        <v>-7.0772599999999999</v>
      </c>
      <c r="G97" s="6">
        <v>11.8443</v>
      </c>
      <c r="H97" s="8">
        <f t="shared" si="2"/>
        <v>2.0099469720057828E-2</v>
      </c>
      <c r="I97" s="9">
        <f t="shared" si="3"/>
        <v>11.841907598964349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1.72115</v>
      </c>
      <c r="E98" s="6">
        <v>-8.2646099999999993</v>
      </c>
      <c r="F98" s="6">
        <v>-7.0751799999999996</v>
      </c>
      <c r="G98" s="6">
        <v>11.809699999999999</v>
      </c>
      <c r="H98" s="8">
        <f>ATAN2(B98-B97,C98-C97)+PI()/2</f>
        <v>7.9771674962658246E-2</v>
      </c>
      <c r="I98" s="9">
        <f t="shared" si="3"/>
        <v>11.772144290063185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1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2.2796099999999999</v>
      </c>
      <c r="E2" s="6">
        <v>-15.7363</v>
      </c>
      <c r="F2" s="6">
        <v>-12.7241</v>
      </c>
      <c r="G2" s="6">
        <v>22.209099999999999</v>
      </c>
      <c r="H2" s="8">
        <f>ATAN2(B3-B2,C3-C2)+PI()/2</f>
        <v>0.64583865146380204</v>
      </c>
      <c r="I2" s="9">
        <f>G2*COS(H2)</f>
        <v>17.736082655886285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2.27643</v>
      </c>
      <c r="E3" s="6">
        <v>-15.800800000000001</v>
      </c>
      <c r="F3" s="6">
        <v>-12.880699999999999</v>
      </c>
      <c r="G3" s="6">
        <v>22.281500000000001</v>
      </c>
      <c r="H3" s="8">
        <f>ATAN2(B4-B2,C4-C2)+PI()/2</f>
        <v>0.49270167943100174</v>
      </c>
      <c r="I3" s="9">
        <f>G3*COS(H3)</f>
        <v>19.631297386952273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2.2817599999999998</v>
      </c>
      <c r="E4" s="6">
        <v>-15.821</v>
      </c>
      <c r="F4" s="6">
        <v>-12.840400000000001</v>
      </c>
      <c r="G4" s="6">
        <v>22.384699999999999</v>
      </c>
      <c r="H4" s="8">
        <f t="shared" ref="H4:H67" si="0">ATAN2(B5-B3,C5-C3)+PI()/2</f>
        <v>0.32613391391901958</v>
      </c>
      <c r="I4" s="9">
        <f>G4*COS(H4)</f>
        <v>21.204758781264847</v>
      </c>
    </row>
    <row r="5" spans="1:9" ht="17" thickBot="1">
      <c r="A5" s="3">
        <v>4</v>
      </c>
      <c r="B5" s="4">
        <v>972006.65</v>
      </c>
      <c r="C5" s="4">
        <v>1509820.1</v>
      </c>
      <c r="D5" s="6">
        <v>2.30511</v>
      </c>
      <c r="E5" s="6">
        <v>-15.8444</v>
      </c>
      <c r="F5" s="6">
        <v>-13.108599999999999</v>
      </c>
      <c r="G5" s="6">
        <v>22.577000000000002</v>
      </c>
      <c r="H5" s="8">
        <f t="shared" si="0"/>
        <v>0.39832863944177288</v>
      </c>
      <c r="I5" s="9">
        <f t="shared" ref="I5:I68" si="1">G5*COS(H5)</f>
        <v>20.809459441606126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2.3202699999999998</v>
      </c>
      <c r="E6" s="6">
        <v>-15.957000000000001</v>
      </c>
      <c r="F6" s="6">
        <v>-13.324199999999999</v>
      </c>
      <c r="G6" s="6">
        <v>22.805499999999999</v>
      </c>
      <c r="H6" s="8">
        <f t="shared" si="0"/>
        <v>0.47816008103679386</v>
      </c>
      <c r="I6" s="9">
        <f t="shared" si="1"/>
        <v>20.247704840734471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2.2911199999999998</v>
      </c>
      <c r="E7" s="6">
        <v>-15.553699999999999</v>
      </c>
      <c r="F7" s="6">
        <v>-13.1295</v>
      </c>
      <c r="G7" s="6">
        <v>22.386900000000001</v>
      </c>
      <c r="H7" s="8">
        <f t="shared" si="0"/>
        <v>0.53724056494798966</v>
      </c>
      <c r="I7" s="9">
        <f t="shared" si="1"/>
        <v>19.233126186007102</v>
      </c>
    </row>
    <row r="8" spans="1:9" ht="17" thickBot="1">
      <c r="A8" s="3">
        <v>7</v>
      </c>
      <c r="B8" s="4">
        <v>973487</v>
      </c>
      <c r="C8" s="4">
        <v>1507250.75</v>
      </c>
      <c r="D8" s="6">
        <v>2.29725</v>
      </c>
      <c r="E8" s="6">
        <v>-15.670999999999999</v>
      </c>
      <c r="F8" s="6">
        <v>-13.1052</v>
      </c>
      <c r="G8" s="6">
        <v>22.526399999999999</v>
      </c>
      <c r="H8" s="8">
        <f t="shared" si="0"/>
        <v>0.44007908293679088</v>
      </c>
      <c r="I8" s="9">
        <f t="shared" si="1"/>
        <v>20.380039011119798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2.3059500000000002</v>
      </c>
      <c r="E9" s="6">
        <v>-15.670500000000001</v>
      </c>
      <c r="F9" s="6">
        <v>-12.8622</v>
      </c>
      <c r="G9" s="6">
        <v>22.611000000000001</v>
      </c>
      <c r="H9" s="8">
        <f t="shared" si="0"/>
        <v>1.1899297688959587E-2</v>
      </c>
      <c r="I9" s="9">
        <f t="shared" si="1"/>
        <v>22.609399235999142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2.2940100000000001</v>
      </c>
      <c r="E10" s="6">
        <v>-15.4382</v>
      </c>
      <c r="F10" s="6">
        <v>-12.656499999999999</v>
      </c>
      <c r="G10" s="6">
        <v>22.459399999999999</v>
      </c>
      <c r="H10" s="8">
        <f t="shared" si="0"/>
        <v>-0.30844045935181463</v>
      </c>
      <c r="I10" s="9">
        <f t="shared" si="1"/>
        <v>21.399499654275427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2.2827500000000001</v>
      </c>
      <c r="E11" s="6">
        <v>-15.173500000000001</v>
      </c>
      <c r="F11" s="6">
        <v>-12.7081</v>
      </c>
      <c r="G11" s="6">
        <v>22.242899999999999</v>
      </c>
      <c r="H11" s="8">
        <f t="shared" si="0"/>
        <v>-0.14450163278242845</v>
      </c>
      <c r="I11" s="9">
        <f t="shared" si="1"/>
        <v>22.011079898099624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2.2874699999999999</v>
      </c>
      <c r="E12" s="6">
        <v>-15.259</v>
      </c>
      <c r="F12" s="6">
        <v>-12.9209</v>
      </c>
      <c r="G12" s="6">
        <v>22.295300000000001</v>
      </c>
      <c r="H12" s="8">
        <f t="shared" si="0"/>
        <v>8.8468688830714015E-3</v>
      </c>
      <c r="I12" s="9">
        <f t="shared" si="1"/>
        <v>22.294427511575545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2.2853500000000002</v>
      </c>
      <c r="E13" s="6">
        <v>-15.3361</v>
      </c>
      <c r="F13" s="6">
        <v>-12.947800000000001</v>
      </c>
      <c r="G13" s="6">
        <v>22.3216</v>
      </c>
      <c r="H13" s="8">
        <f t="shared" si="0"/>
        <v>1.7234315207566908E-2</v>
      </c>
      <c r="I13" s="9">
        <f t="shared" si="1"/>
        <v>22.318285083147369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2.2841300000000002</v>
      </c>
      <c r="E14" s="6">
        <v>-15.355700000000001</v>
      </c>
      <c r="F14" s="6">
        <v>-12.9595</v>
      </c>
      <c r="G14" s="6">
        <v>22.307500000000001</v>
      </c>
      <c r="H14" s="8">
        <f t="shared" si="0"/>
        <v>7.089488986674497E-2</v>
      </c>
      <c r="I14" s="9">
        <f t="shared" si="1"/>
        <v>22.251463776003604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2.28077</v>
      </c>
      <c r="E15" s="6">
        <v>-15.3552</v>
      </c>
      <c r="F15" s="6">
        <v>-12.930899999999999</v>
      </c>
      <c r="G15" s="6">
        <v>22.247499999999999</v>
      </c>
      <c r="H15" s="8">
        <f t="shared" si="0"/>
        <v>0.17073008933967149</v>
      </c>
      <c r="I15" s="9">
        <f t="shared" si="1"/>
        <v>21.924043286428518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2.2916500000000002</v>
      </c>
      <c r="E16" s="6">
        <v>-15.504899999999999</v>
      </c>
      <c r="F16" s="6">
        <v>-13.0684</v>
      </c>
      <c r="G16" s="6">
        <v>22.4467</v>
      </c>
      <c r="H16" s="8">
        <f t="shared" si="0"/>
        <v>0.15687228725826019</v>
      </c>
      <c r="I16" s="9">
        <f t="shared" si="1"/>
        <v>22.171071478745468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2.2879200000000002</v>
      </c>
      <c r="E17" s="6">
        <v>-15.5023</v>
      </c>
      <c r="F17" s="6">
        <v>-12.9711</v>
      </c>
      <c r="G17" s="6">
        <v>22.3659</v>
      </c>
      <c r="H17" s="8">
        <f t="shared" si="0"/>
        <v>-1.0443563262632072E-2</v>
      </c>
      <c r="I17" s="9">
        <f t="shared" si="1"/>
        <v>22.364680308942916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2.2758600000000002</v>
      </c>
      <c r="E18" s="6">
        <v>-15.396800000000001</v>
      </c>
      <c r="F18" s="6">
        <v>-12.798</v>
      </c>
      <c r="G18" s="6">
        <v>22.137499999999999</v>
      </c>
      <c r="H18" s="8">
        <f t="shared" si="0"/>
        <v>-3.24601674530689E-2</v>
      </c>
      <c r="I18" s="9">
        <f t="shared" si="1"/>
        <v>22.125838297535353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2.2700399999999998</v>
      </c>
      <c r="E19" s="6">
        <v>-15.3223</v>
      </c>
      <c r="F19" s="6">
        <v>-12.755599999999999</v>
      </c>
      <c r="G19" s="6">
        <v>22.024699999999999</v>
      </c>
      <c r="H19" s="8">
        <f t="shared" si="0"/>
        <v>7.5606023141288947E-2</v>
      </c>
      <c r="I19" s="9">
        <f t="shared" si="1"/>
        <v>21.961780406656324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2.27305</v>
      </c>
      <c r="E20" s="6">
        <v>-15.3775</v>
      </c>
      <c r="F20" s="6">
        <v>-12.794700000000001</v>
      </c>
      <c r="G20" s="6">
        <v>22.0913</v>
      </c>
      <c r="H20" s="8">
        <f t="shared" si="0"/>
        <v>7.3739143641462279E-2</v>
      </c>
      <c r="I20" s="9">
        <f t="shared" si="1"/>
        <v>22.031266915231811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2.2716400000000001</v>
      </c>
      <c r="E21" s="6">
        <v>-15.398999999999999</v>
      </c>
      <c r="F21" s="6">
        <v>-12.783799999999999</v>
      </c>
      <c r="G21" s="6">
        <v>22.099499999999999</v>
      </c>
      <c r="H21" s="8">
        <f t="shared" si="0"/>
        <v>2.7692039665765389E-2</v>
      </c>
      <c r="I21" s="9">
        <f t="shared" si="1"/>
        <v>22.091027051066707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2.27142</v>
      </c>
      <c r="E22" s="6">
        <v>-15.3927</v>
      </c>
      <c r="F22" s="6">
        <v>-12.750400000000001</v>
      </c>
      <c r="G22" s="6">
        <v>22.070599999999999</v>
      </c>
      <c r="H22" s="8">
        <f t="shared" si="0"/>
        <v>-3.8442214865335167E-3</v>
      </c>
      <c r="I22" s="9">
        <f t="shared" si="1"/>
        <v>22.07043692010885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2.2654100000000001</v>
      </c>
      <c r="E23" s="6">
        <v>-15.354100000000001</v>
      </c>
      <c r="F23" s="6">
        <v>-12.6745</v>
      </c>
      <c r="G23" s="6">
        <v>21.974399999999999</v>
      </c>
      <c r="H23" s="8">
        <f t="shared" si="0"/>
        <v>-3.2563383724333317E-3</v>
      </c>
      <c r="I23" s="9">
        <f t="shared" si="1"/>
        <v>21.974283494695261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2.2626599999999999</v>
      </c>
      <c r="E24" s="6">
        <v>-15.3247</v>
      </c>
      <c r="F24" s="6">
        <v>-12.659800000000001</v>
      </c>
      <c r="G24" s="6">
        <v>21.922499999999999</v>
      </c>
      <c r="H24" s="8">
        <f t="shared" si="0"/>
        <v>6.3761901577442881E-2</v>
      </c>
      <c r="I24" s="9">
        <f t="shared" si="1"/>
        <v>21.877951256317157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2.2604000000000002</v>
      </c>
      <c r="E25" s="6">
        <v>-15.3186</v>
      </c>
      <c r="F25" s="6">
        <v>-12.653700000000001</v>
      </c>
      <c r="G25" s="6">
        <v>21.895700000000001</v>
      </c>
      <c r="H25" s="8">
        <f t="shared" si="0"/>
        <v>0.10395186670731982</v>
      </c>
      <c r="I25" s="9">
        <f t="shared" si="1"/>
        <v>21.777504128719098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2.2608100000000002</v>
      </c>
      <c r="E26" s="6">
        <v>-15.346399999999999</v>
      </c>
      <c r="F26" s="6">
        <v>-12.6579</v>
      </c>
      <c r="G26" s="6">
        <v>21.910900000000002</v>
      </c>
      <c r="H26" s="8">
        <f t="shared" si="0"/>
        <v>9.4739903445515417E-2</v>
      </c>
      <c r="I26" s="9">
        <f t="shared" si="1"/>
        <v>21.812641250490945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2.2621199999999999</v>
      </c>
      <c r="E27" s="6">
        <v>-15.4351</v>
      </c>
      <c r="F27" s="6">
        <v>-12.635</v>
      </c>
      <c r="G27" s="6">
        <v>21.9621</v>
      </c>
      <c r="H27" s="8">
        <f t="shared" si="0"/>
        <v>6.8370894070286292E-2</v>
      </c>
      <c r="I27" s="9">
        <f t="shared" si="1"/>
        <v>21.91078820565243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2.2602500000000001</v>
      </c>
      <c r="E28" s="6">
        <v>-15.46</v>
      </c>
      <c r="F28" s="6">
        <v>-12.5739</v>
      </c>
      <c r="G28" s="6">
        <v>21.922999999999998</v>
      </c>
      <c r="H28" s="8">
        <f t="shared" si="0"/>
        <v>7.3647826475374822E-2</v>
      </c>
      <c r="I28" s="9">
        <f t="shared" si="1"/>
        <v>21.863571667204724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2.25197</v>
      </c>
      <c r="E29" s="6">
        <v>-15.3325</v>
      </c>
      <c r="F29" s="6">
        <v>-12.4803</v>
      </c>
      <c r="G29" s="6">
        <v>21.7197</v>
      </c>
      <c r="H29" s="8">
        <f t="shared" si="0"/>
        <v>4.011007495458907E-2</v>
      </c>
      <c r="I29" s="9">
        <f t="shared" si="1"/>
        <v>21.702230818866688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2.24769</v>
      </c>
      <c r="E30" s="6">
        <v>-15.324199999999999</v>
      </c>
      <c r="F30" s="6">
        <v>-12.408899999999999</v>
      </c>
      <c r="G30" s="6">
        <v>21.642299999999999</v>
      </c>
      <c r="H30" s="8">
        <f t="shared" si="0"/>
        <v>1.3455087252708164E-2</v>
      </c>
      <c r="I30" s="9">
        <f t="shared" si="1"/>
        <v>21.640340975344415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2.24472</v>
      </c>
      <c r="E31" s="6">
        <v>-15.355700000000001</v>
      </c>
      <c r="F31" s="6">
        <v>-12.354100000000001</v>
      </c>
      <c r="G31" s="6">
        <v>21.614899999999999</v>
      </c>
      <c r="H31" s="8">
        <f t="shared" si="0"/>
        <v>2.339392079172109E-2</v>
      </c>
      <c r="I31" s="9">
        <f t="shared" si="1"/>
        <v>21.60898561681368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2.2437499999999999</v>
      </c>
      <c r="E32" s="6">
        <v>-15.362399999999999</v>
      </c>
      <c r="F32" s="6">
        <v>-12.316700000000001</v>
      </c>
      <c r="G32" s="6">
        <v>21.578499999999998</v>
      </c>
      <c r="H32" s="8">
        <f t="shared" si="0"/>
        <v>9.3235757386005425E-3</v>
      </c>
      <c r="I32" s="9">
        <f t="shared" si="1"/>
        <v>21.57756210738447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2.2401200000000001</v>
      </c>
      <c r="E33" s="6">
        <v>-15.369</v>
      </c>
      <c r="F33" s="6">
        <v>-12.270799999999999</v>
      </c>
      <c r="G33" s="6">
        <v>21.536100000000001</v>
      </c>
      <c r="H33" s="8">
        <f t="shared" si="0"/>
        <v>1.6942737507183558E-2</v>
      </c>
      <c r="I33" s="9">
        <f t="shared" si="1"/>
        <v>21.533009036765872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2.2423700000000002</v>
      </c>
      <c r="E34" s="6">
        <v>-15.4102</v>
      </c>
      <c r="F34" s="6">
        <v>-12.262499999999999</v>
      </c>
      <c r="G34" s="6">
        <v>21.5564</v>
      </c>
      <c r="H34" s="8">
        <f t="shared" si="0"/>
        <v>7.8198335993322488E-3</v>
      </c>
      <c r="I34" s="9">
        <f t="shared" si="1"/>
        <v>21.555740918610926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2.2376200000000002</v>
      </c>
      <c r="E35" s="6">
        <v>-15.3789</v>
      </c>
      <c r="F35" s="6">
        <v>-12.1868</v>
      </c>
      <c r="G35" s="6">
        <v>21.455500000000001</v>
      </c>
      <c r="H35" s="8">
        <f t="shared" si="0"/>
        <v>-9.3320269366595987E-2</v>
      </c>
      <c r="I35" s="9">
        <f t="shared" si="1"/>
        <v>21.362143317291746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2.2313399999999999</v>
      </c>
      <c r="E36" s="6">
        <v>-15.3599</v>
      </c>
      <c r="F36" s="6">
        <v>-12.104100000000001</v>
      </c>
      <c r="G36" s="6">
        <v>21.367699999999999</v>
      </c>
      <c r="H36" s="8">
        <f t="shared" si="0"/>
        <v>-0.11104174695161673</v>
      </c>
      <c r="I36" s="9">
        <f t="shared" si="1"/>
        <v>21.236100554289887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2.22668</v>
      </c>
      <c r="E37" s="6">
        <v>-15.3188</v>
      </c>
      <c r="F37" s="6">
        <v>-12.0641</v>
      </c>
      <c r="G37" s="6">
        <v>21.289899999999999</v>
      </c>
      <c r="H37" s="8">
        <f t="shared" si="0"/>
        <v>6.1101910559001382E-2</v>
      </c>
      <c r="I37" s="9">
        <f t="shared" si="1"/>
        <v>21.250170043995038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2.23116</v>
      </c>
      <c r="E38" s="6">
        <v>-15.336600000000001</v>
      </c>
      <c r="F38" s="6">
        <v>-12.1478</v>
      </c>
      <c r="G38" s="6">
        <v>21.356100000000001</v>
      </c>
      <c r="H38" s="8">
        <f t="shared" si="0"/>
        <v>0.11689994806118809</v>
      </c>
      <c r="I38" s="9">
        <f t="shared" si="1"/>
        <v>21.210344163004233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2.2332200000000002</v>
      </c>
      <c r="E39" s="6">
        <v>-15.403700000000001</v>
      </c>
      <c r="F39" s="6">
        <v>-12.1624</v>
      </c>
      <c r="G39" s="6">
        <v>21.422799999999999</v>
      </c>
      <c r="H39" s="8">
        <f t="shared" si="0"/>
        <v>-6.141035783880211E-2</v>
      </c>
      <c r="I39" s="9">
        <f t="shared" si="1"/>
        <v>21.382417518389939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2.2278799999999999</v>
      </c>
      <c r="E40" s="6">
        <v>-15.392200000000001</v>
      </c>
      <c r="F40" s="6">
        <v>-12.021100000000001</v>
      </c>
      <c r="G40" s="6">
        <v>21.313400000000001</v>
      </c>
      <c r="H40" s="8">
        <f t="shared" si="0"/>
        <v>-0.16561887664543207</v>
      </c>
      <c r="I40" s="9">
        <f t="shared" si="1"/>
        <v>21.021758400528476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2.2212000000000001</v>
      </c>
      <c r="E41" s="6">
        <v>-15.339600000000001</v>
      </c>
      <c r="F41" s="6">
        <v>-11.9025</v>
      </c>
      <c r="G41" s="6">
        <v>21.177099999999999</v>
      </c>
      <c r="H41" s="8">
        <f t="shared" si="0"/>
        <v>-0.23464759844145444</v>
      </c>
      <c r="I41" s="9">
        <f t="shared" si="1"/>
        <v>20.596769849638427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2.2126999999999999</v>
      </c>
      <c r="E42" s="6">
        <v>-15.284800000000001</v>
      </c>
      <c r="F42" s="6">
        <v>-11.753399999999999</v>
      </c>
      <c r="G42" s="6">
        <v>21.020600000000002</v>
      </c>
      <c r="H42" s="8">
        <f t="shared" si="0"/>
        <v>-0.3862813670326346</v>
      </c>
      <c r="I42" s="9">
        <f t="shared" si="1"/>
        <v>19.471727418625026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2.1980400000000002</v>
      </c>
      <c r="E43" s="6">
        <v>-15.1609</v>
      </c>
      <c r="F43" s="6">
        <v>-11.5512</v>
      </c>
      <c r="G43" s="6">
        <v>20.760400000000001</v>
      </c>
      <c r="H43" s="8">
        <f t="shared" si="0"/>
        <v>-0.15288288835364483</v>
      </c>
      <c r="I43" s="9">
        <f t="shared" si="1"/>
        <v>20.518253937659253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2.2046600000000001</v>
      </c>
      <c r="E44" s="6">
        <v>-15.1584</v>
      </c>
      <c r="F44" s="6">
        <v>-11.700799999999999</v>
      </c>
      <c r="G44" s="6">
        <v>20.856000000000002</v>
      </c>
      <c r="H44" s="8">
        <f t="shared" si="0"/>
        <v>0.16953464686294661</v>
      </c>
      <c r="I44" s="9">
        <f t="shared" si="1"/>
        <v>20.556995656160023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2.21129</v>
      </c>
      <c r="E45" s="6">
        <v>-15.228300000000001</v>
      </c>
      <c r="F45" s="6">
        <v>-11.832800000000001</v>
      </c>
      <c r="G45" s="6">
        <v>21.022400000000001</v>
      </c>
      <c r="H45" s="8">
        <f t="shared" si="0"/>
        <v>0.24998370204564058</v>
      </c>
      <c r="I45" s="9">
        <f t="shared" si="1"/>
        <v>20.368949257532591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2.2209300000000001</v>
      </c>
      <c r="E46" s="6">
        <v>-15.318300000000001</v>
      </c>
      <c r="F46" s="6">
        <v>-11.963900000000001</v>
      </c>
      <c r="G46" s="6">
        <v>21.200299999999999</v>
      </c>
      <c r="H46" s="8">
        <f t="shared" si="0"/>
        <v>0.19439651643107903</v>
      </c>
      <c r="I46" s="9">
        <f t="shared" si="1"/>
        <v>20.800980176658321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2.2227800000000002</v>
      </c>
      <c r="E47" s="6">
        <v>-15.3491</v>
      </c>
      <c r="F47" s="6">
        <v>-11.988799999999999</v>
      </c>
      <c r="G47" s="6">
        <v>21.251899999999999</v>
      </c>
      <c r="H47" s="8">
        <f t="shared" si="0"/>
        <v>5.0559260815275175E-2</v>
      </c>
      <c r="I47" s="9">
        <f t="shared" si="1"/>
        <v>21.224743319400314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2.2211599999999998</v>
      </c>
      <c r="E48" s="6">
        <v>-15.3201</v>
      </c>
      <c r="F48" s="6">
        <v>-11.9831</v>
      </c>
      <c r="G48" s="6">
        <v>21.240200000000002</v>
      </c>
      <c r="H48" s="8">
        <f t="shared" si="0"/>
        <v>0.14433294685604814</v>
      </c>
      <c r="I48" s="9">
        <f t="shared" si="1"/>
        <v>21.019345884018367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2.2313299999999998</v>
      </c>
      <c r="E49" s="6">
        <v>-15.427</v>
      </c>
      <c r="F49" s="6">
        <v>-12.010400000000001</v>
      </c>
      <c r="G49" s="6">
        <v>21.390899999999998</v>
      </c>
      <c r="H49" s="8">
        <f t="shared" si="0"/>
        <v>-4.3193263959617312E-2</v>
      </c>
      <c r="I49" s="9">
        <f t="shared" si="1"/>
        <v>21.370949049686864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2.2239399999999998</v>
      </c>
      <c r="E50" s="6">
        <v>-15.4697</v>
      </c>
      <c r="F50" s="6">
        <v>-11.747999999999999</v>
      </c>
      <c r="G50" s="6">
        <v>21.261800000000001</v>
      </c>
      <c r="H50" s="8">
        <f t="shared" si="0"/>
        <v>-0.45326477164237655</v>
      </c>
      <c r="I50" s="9">
        <f t="shared" si="1"/>
        <v>19.114831124631749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2.2047300000000001</v>
      </c>
      <c r="E51" s="6">
        <v>-15.3424</v>
      </c>
      <c r="F51" s="6">
        <v>-11.3973</v>
      </c>
      <c r="G51" s="6">
        <v>20.903400000000001</v>
      </c>
      <c r="H51" s="8">
        <f t="shared" si="0"/>
        <v>-0.52775160136065047</v>
      </c>
      <c r="I51" s="9">
        <f t="shared" si="1"/>
        <v>18.059315360679904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2.1763699999999999</v>
      </c>
      <c r="E52" s="6">
        <v>-14.9773</v>
      </c>
      <c r="F52" s="6">
        <v>-11.082599999999999</v>
      </c>
      <c r="G52" s="6">
        <v>20.335100000000001</v>
      </c>
      <c r="H52" s="8">
        <f t="shared" si="0"/>
        <v>-0.17917641849214427</v>
      </c>
      <c r="I52" s="9">
        <f t="shared" si="1"/>
        <v>20.009551409677044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2.1791100000000001</v>
      </c>
      <c r="E53" s="6">
        <v>-14.8551</v>
      </c>
      <c r="F53" s="6">
        <v>-11.2829</v>
      </c>
      <c r="G53" s="6">
        <v>20.313099999999999</v>
      </c>
      <c r="H53" s="8">
        <f t="shared" si="0"/>
        <v>0.16397294276243057</v>
      </c>
      <c r="I53" s="9">
        <f t="shared" si="1"/>
        <v>20.040630875085757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2.18547</v>
      </c>
      <c r="E54" s="6">
        <v>-14.9773</v>
      </c>
      <c r="F54" s="6">
        <v>-11.492699999999999</v>
      </c>
      <c r="G54" s="6">
        <v>20.540299999999998</v>
      </c>
      <c r="H54" s="8">
        <f t="shared" si="0"/>
        <v>0.32577834947432094</v>
      </c>
      <c r="I54" s="9">
        <f t="shared" si="1"/>
        <v>19.45991936072642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2.2016399999999998</v>
      </c>
      <c r="E55" s="6">
        <v>-15.0732</v>
      </c>
      <c r="F55" s="6">
        <v>-11.730499999999999</v>
      </c>
      <c r="G55" s="6">
        <v>20.797000000000001</v>
      </c>
      <c r="H55" s="8">
        <f t="shared" si="0"/>
        <v>0.39551746322075698</v>
      </c>
      <c r="I55" s="9">
        <f t="shared" si="1"/>
        <v>19.191415795673915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2.2098200000000001</v>
      </c>
      <c r="E56" s="6">
        <v>-15.150700000000001</v>
      </c>
      <c r="F56" s="6">
        <v>-11.896100000000001</v>
      </c>
      <c r="G56" s="6">
        <v>20.981000000000002</v>
      </c>
      <c r="H56" s="8">
        <f t="shared" si="0"/>
        <v>0.34203152711501139</v>
      </c>
      <c r="I56" s="9">
        <f t="shared" si="1"/>
        <v>19.765680453130862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2.2217799999999999</v>
      </c>
      <c r="E57" s="6">
        <v>-15.249499999999999</v>
      </c>
      <c r="F57" s="6">
        <v>-12.0822</v>
      </c>
      <c r="G57" s="6">
        <v>21.205300000000001</v>
      </c>
      <c r="H57" s="8">
        <f t="shared" si="0"/>
        <v>0.2815479269795762</v>
      </c>
      <c r="I57" s="9">
        <f t="shared" si="1"/>
        <v>20.370373305690961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2.2229000000000001</v>
      </c>
      <c r="E58" s="6">
        <v>-15.277799999999999</v>
      </c>
      <c r="F58" s="6">
        <v>-12.1204</v>
      </c>
      <c r="G58" s="6">
        <v>21.257200000000001</v>
      </c>
      <c r="H58" s="8">
        <f t="shared" si="0"/>
        <v>0.22981732797626298</v>
      </c>
      <c r="I58" s="9">
        <f t="shared" si="1"/>
        <v>20.698306205127636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2.22675</v>
      </c>
      <c r="E59" s="6">
        <v>-15.2996</v>
      </c>
      <c r="F59" s="6">
        <v>-12.2013</v>
      </c>
      <c r="G59" s="6">
        <v>21.337599999999998</v>
      </c>
      <c r="H59" s="8">
        <f t="shared" si="0"/>
        <v>0.25549272941669132</v>
      </c>
      <c r="I59" s="9">
        <f t="shared" si="1"/>
        <v>20.6449578084842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2.2293599999999998</v>
      </c>
      <c r="E60" s="6">
        <v>-15.319100000000001</v>
      </c>
      <c r="F60" s="6">
        <v>-12.264200000000001</v>
      </c>
      <c r="G60" s="6">
        <v>21.403600000000001</v>
      </c>
      <c r="H60" s="8">
        <f t="shared" si="0"/>
        <v>0.297865915681504</v>
      </c>
      <c r="I60" s="9">
        <f t="shared" si="1"/>
        <v>20.46109200813968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2.23542</v>
      </c>
      <c r="E61" s="6">
        <v>-15.353400000000001</v>
      </c>
      <c r="F61" s="6">
        <v>-12.351599999999999</v>
      </c>
      <c r="G61" s="6">
        <v>21.5016</v>
      </c>
      <c r="H61" s="8">
        <f t="shared" si="0"/>
        <v>0.32208353887673113</v>
      </c>
      <c r="I61" s="9">
        <f t="shared" si="1"/>
        <v>20.395943574890886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2.23726</v>
      </c>
      <c r="E62" s="6">
        <v>-15.365399999999999</v>
      </c>
      <c r="F62" s="6">
        <v>-12.396699999999999</v>
      </c>
      <c r="G62" s="6">
        <v>21.547599999999999</v>
      </c>
      <c r="H62" s="8">
        <f t="shared" si="0"/>
        <v>0.32337491652144879</v>
      </c>
      <c r="I62" s="9">
        <f t="shared" si="1"/>
        <v>20.430752948159991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2.2397100000000001</v>
      </c>
      <c r="E63" s="6">
        <v>-15.352499999999999</v>
      </c>
      <c r="F63" s="6">
        <v>-12.440200000000001</v>
      </c>
      <c r="G63" s="6">
        <v>21.576499999999999</v>
      </c>
      <c r="H63" s="8">
        <f t="shared" si="0"/>
        <v>0.36619724917225982</v>
      </c>
      <c r="I63" s="9">
        <f t="shared" si="1"/>
        <v>20.145886016094998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2.24335</v>
      </c>
      <c r="E64" s="6">
        <v>-15.359</v>
      </c>
      <c r="F64" s="6">
        <v>-12.496</v>
      </c>
      <c r="G64" s="6">
        <v>21.630400000000002</v>
      </c>
      <c r="H64" s="8">
        <f t="shared" si="0"/>
        <v>0.31938214528172493</v>
      </c>
      <c r="I64" s="9">
        <f t="shared" si="1"/>
        <v>20.536541875372539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2.2436500000000001</v>
      </c>
      <c r="E65" s="6">
        <v>-15.371700000000001</v>
      </c>
      <c r="F65" s="6">
        <v>-12.5322</v>
      </c>
      <c r="G65" s="6">
        <v>21.669699999999999</v>
      </c>
      <c r="H65" s="8">
        <f t="shared" si="0"/>
        <v>0.29565624309084648</v>
      </c>
      <c r="I65" s="9">
        <f t="shared" si="1"/>
        <v>20.729476426764485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2.246</v>
      </c>
      <c r="E66" s="6">
        <v>-15.398999999999999</v>
      </c>
      <c r="F66" s="6">
        <v>-12.5868</v>
      </c>
      <c r="G66" s="6">
        <v>21.735299999999999</v>
      </c>
      <c r="H66" s="8">
        <f t="shared" si="0"/>
        <v>0.33919044350257543</v>
      </c>
      <c r="I66" s="9">
        <f t="shared" si="1"/>
        <v>20.496916789598338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2.2490700000000001</v>
      </c>
      <c r="E67" s="6">
        <v>-15.438800000000001</v>
      </c>
      <c r="F67" s="6">
        <v>-12.6189</v>
      </c>
      <c r="G67" s="6">
        <v>21.797999999999998</v>
      </c>
      <c r="H67" s="8">
        <f t="shared" si="0"/>
        <v>0.36541789327023677</v>
      </c>
      <c r="I67" s="9">
        <f t="shared" si="1"/>
        <v>20.358776432102363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2.2522199999999999</v>
      </c>
      <c r="E68" s="6">
        <v>-15.443300000000001</v>
      </c>
      <c r="F68" s="6">
        <v>-12.6449</v>
      </c>
      <c r="G68" s="6">
        <v>21.8293</v>
      </c>
      <c r="H68" s="8">
        <f t="shared" ref="H68:H97" si="2">ATAN2(B69-B67,C69-C67)+PI()/2</f>
        <v>0.35149896591593865</v>
      </c>
      <c r="I68" s="9">
        <f t="shared" si="1"/>
        <v>20.494605639165016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2.2550500000000002</v>
      </c>
      <c r="E69" s="6">
        <v>-15.4565</v>
      </c>
      <c r="F69" s="6">
        <v>-12.6595</v>
      </c>
      <c r="G69" s="6">
        <v>21.8566</v>
      </c>
      <c r="H69" s="8">
        <f t="shared" si="2"/>
        <v>0.25993516054104715</v>
      </c>
      <c r="I69" s="9">
        <f t="shared" ref="I69:I98" si="3">G69*COS(H69)</f>
        <v>21.122363478570666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2.2492000000000001</v>
      </c>
      <c r="E70" s="6">
        <v>-15.405900000000001</v>
      </c>
      <c r="F70" s="6">
        <v>-12.626200000000001</v>
      </c>
      <c r="G70" s="6">
        <v>21.7788</v>
      </c>
      <c r="H70" s="8">
        <f t="shared" si="2"/>
        <v>0.28964055189062132</v>
      </c>
      <c r="I70" s="9">
        <f t="shared" si="3"/>
        <v>20.871638901441724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2.25204</v>
      </c>
      <c r="E71" s="6">
        <v>-15.395099999999999</v>
      </c>
      <c r="F71" s="6">
        <v>-12.6866</v>
      </c>
      <c r="G71" s="6">
        <v>21.811199999999999</v>
      </c>
      <c r="H71" s="8">
        <f t="shared" si="2"/>
        <v>0.37243820019035612</v>
      </c>
      <c r="I71" s="9">
        <f t="shared" si="3"/>
        <v>20.315887040372132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2.2555399999999999</v>
      </c>
      <c r="E72" s="6">
        <v>-15.419600000000001</v>
      </c>
      <c r="F72" s="6">
        <v>-12.7567</v>
      </c>
      <c r="G72" s="6">
        <v>21.884399999999999</v>
      </c>
      <c r="H72" s="8">
        <f t="shared" si="2"/>
        <v>0.31842568855012598</v>
      </c>
      <c r="I72" s="9">
        <f t="shared" si="3"/>
        <v>20.784259554111792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2.2565400000000002</v>
      </c>
      <c r="E73" s="6">
        <v>-15.450799999999999</v>
      </c>
      <c r="F73" s="6">
        <v>-12.7995</v>
      </c>
      <c r="G73" s="6">
        <v>21.941600000000001</v>
      </c>
      <c r="H73" s="8">
        <f t="shared" si="2"/>
        <v>0.33209178148136487</v>
      </c>
      <c r="I73" s="9">
        <f t="shared" si="3"/>
        <v>20.742764669065853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2.2599999999999998</v>
      </c>
      <c r="E74" s="6">
        <v>-15.4574</v>
      </c>
      <c r="F74" s="6">
        <v>-12.8405</v>
      </c>
      <c r="G74" s="6">
        <v>21.981000000000002</v>
      </c>
      <c r="H74" s="8">
        <f t="shared" si="2"/>
        <v>0.33986917051206289</v>
      </c>
      <c r="I74" s="9">
        <f t="shared" si="3"/>
        <v>20.723649155459384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2.2595900000000002</v>
      </c>
      <c r="E75" s="6">
        <v>-15.505699999999999</v>
      </c>
      <c r="F75" s="6">
        <v>-12.8474</v>
      </c>
      <c r="G75" s="6">
        <v>22.029399999999999</v>
      </c>
      <c r="H75" s="8">
        <f t="shared" si="2"/>
        <v>0.32247187770185648</v>
      </c>
      <c r="I75" s="9">
        <f t="shared" si="3"/>
        <v>20.893893449303857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2.26939</v>
      </c>
      <c r="E76" s="6">
        <v>-15.558</v>
      </c>
      <c r="F76" s="6">
        <v>-12.9415</v>
      </c>
      <c r="G76" s="6">
        <v>22.151</v>
      </c>
      <c r="H76" s="8">
        <f t="shared" si="2"/>
        <v>0.39728182900857711</v>
      </c>
      <c r="I76" s="9">
        <f t="shared" si="3"/>
        <v>20.425793636624622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2.2763</v>
      </c>
      <c r="E77" s="6">
        <v>-15.588699999999999</v>
      </c>
      <c r="F77" s="6">
        <v>-13.067399999999999</v>
      </c>
      <c r="G77" s="6">
        <v>22.281099999999999</v>
      </c>
      <c r="H77" s="8">
        <f t="shared" si="2"/>
        <v>0.48755686151026456</v>
      </c>
      <c r="I77" s="9">
        <f t="shared" si="3"/>
        <v>19.684906860774554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2.27766</v>
      </c>
      <c r="E78" s="6">
        <v>-15.5641</v>
      </c>
      <c r="F78" s="6">
        <v>-13.075699999999999</v>
      </c>
      <c r="G78" s="6">
        <v>22.275500000000001</v>
      </c>
      <c r="H78" s="8">
        <f t="shared" si="2"/>
        <v>0.4260952742513382</v>
      </c>
      <c r="I78" s="9">
        <f t="shared" si="3"/>
        <v>20.283771413046058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2.2707700000000002</v>
      </c>
      <c r="E79" s="6">
        <v>-15.4634</v>
      </c>
      <c r="F79" s="6">
        <v>-13.078900000000001</v>
      </c>
      <c r="G79" s="6">
        <v>22.209900000000001</v>
      </c>
      <c r="H79" s="8">
        <f t="shared" si="2"/>
        <v>0.45156671733476617</v>
      </c>
      <c r="I79" s="9">
        <f t="shared" si="3"/>
        <v>19.983680223058016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2.2754183333333335</v>
      </c>
      <c r="E80" s="16">
        <f t="shared" ref="E80:G80" si="4">E$79+(E$85-E$79)*1/6</f>
        <v>-15.520350000000001</v>
      </c>
      <c r="F80" s="16">
        <f t="shared" si="4"/>
        <v>-13.118</v>
      </c>
      <c r="G80" s="16">
        <f t="shared" si="4"/>
        <v>22.290600000000001</v>
      </c>
      <c r="H80" s="8">
        <f t="shared" si="2"/>
        <v>0.57832556469683449</v>
      </c>
      <c r="I80" s="9">
        <f t="shared" si="3"/>
        <v>18.665682733733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2.2800666666666669</v>
      </c>
      <c r="E81" s="16">
        <f>E$79+(E$85-E$79)*2/6</f>
        <v>-15.577299999999999</v>
      </c>
      <c r="F81" s="16">
        <f t="shared" ref="F81:G81" si="5">F$79+(F$85-F$79)*2/6</f>
        <v>-13.1571</v>
      </c>
      <c r="G81" s="16">
        <f t="shared" si="5"/>
        <v>22.371300000000002</v>
      </c>
      <c r="H81" s="8">
        <f t="shared" si="2"/>
        <v>0.57832556469683449</v>
      </c>
      <c r="I81" s="9">
        <f t="shared" si="3"/>
        <v>18.73325922770859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2.2847150000000003</v>
      </c>
      <c r="E82" s="16">
        <f>E$79+(E$85-E$79)*3/6</f>
        <v>-15.63425</v>
      </c>
      <c r="F82" s="16">
        <f t="shared" ref="F82:G82" si="6">F$79+(F$85-F$79)*3/6</f>
        <v>-13.196200000000001</v>
      </c>
      <c r="G82" s="16">
        <f t="shared" si="6"/>
        <v>22.451999999999998</v>
      </c>
      <c r="H82" s="8">
        <f t="shared" si="2"/>
        <v>0.57832556469683449</v>
      </c>
      <c r="I82" s="9">
        <f t="shared" si="3"/>
        <v>18.800835721684173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2.2893633333333332</v>
      </c>
      <c r="E83" s="16">
        <f>E$79+(E$85-E$79)*4/6</f>
        <v>-15.6912</v>
      </c>
      <c r="F83" s="16">
        <f t="shared" ref="F83:G83" si="7">F$79+(F$85-F$79)*4/6</f>
        <v>-13.235300000000001</v>
      </c>
      <c r="G83" s="16">
        <f t="shared" si="7"/>
        <v>22.532699999999998</v>
      </c>
      <c r="H83" s="8">
        <f t="shared" si="2"/>
        <v>0.57832556469683449</v>
      </c>
      <c r="I83" s="9">
        <f t="shared" si="3"/>
        <v>18.868412215659763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2.2940116666666666</v>
      </c>
      <c r="E84" s="16">
        <f>E$79+(E$85-E$79)*5/6</f>
        <v>-15.748149999999999</v>
      </c>
      <c r="F84" s="16">
        <f t="shared" ref="F84:G84" si="8">F$79+(F$85-F$79)*5/6</f>
        <v>-13.2744</v>
      </c>
      <c r="G84" s="16">
        <f t="shared" si="8"/>
        <v>22.613399999999999</v>
      </c>
      <c r="H84" s="8">
        <f t="shared" si="2"/>
        <v>0.57832556469717555</v>
      </c>
      <c r="I84" s="9">
        <f t="shared" si="3"/>
        <v>18.935988709631136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2.2986599999999999</v>
      </c>
      <c r="E85" s="6">
        <v>-15.805099999999999</v>
      </c>
      <c r="F85" s="6">
        <v>-13.313499999999999</v>
      </c>
      <c r="G85" s="6">
        <v>22.694099999999999</v>
      </c>
      <c r="H85" s="8">
        <f t="shared" si="2"/>
        <v>0.34881630373478689</v>
      </c>
      <c r="I85" s="9">
        <f t="shared" si="3"/>
        <v>21.327414582463973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2.2952499999999998</v>
      </c>
      <c r="E86" s="6">
        <v>-15.880800000000001</v>
      </c>
      <c r="F86" s="6">
        <v>-13.165900000000001</v>
      </c>
      <c r="G86" s="6">
        <v>22.665199999999999</v>
      </c>
      <c r="H86" s="8">
        <f t="shared" si="2"/>
        <v>0.11875269800656096</v>
      </c>
      <c r="I86" s="9">
        <f t="shared" si="3"/>
        <v>22.505573094334679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2.2888500000000001</v>
      </c>
      <c r="E87" s="6">
        <v>-15.8367</v>
      </c>
      <c r="F87" s="6">
        <v>-12.9209</v>
      </c>
      <c r="G87" s="6">
        <v>22.448</v>
      </c>
      <c r="H87" s="8">
        <f t="shared" si="2"/>
        <v>-1.5984926945997957E-2</v>
      </c>
      <c r="I87" s="9">
        <f t="shared" si="3"/>
        <v>22.445132128275425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2.2455400000000001</v>
      </c>
      <c r="E88" s="6">
        <v>-15.559100000000001</v>
      </c>
      <c r="F88" s="6">
        <v>-12.400399999999999</v>
      </c>
      <c r="G88" s="6">
        <v>21.773800000000001</v>
      </c>
      <c r="H88" s="8">
        <f t="shared" si="2"/>
        <v>8.2930085062673742E-2</v>
      </c>
      <c r="I88" s="9">
        <f t="shared" si="3"/>
        <v>21.698969346174508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2.2507999999999999</v>
      </c>
      <c r="E89" s="6">
        <v>-15.5023</v>
      </c>
      <c r="F89" s="6">
        <v>-12.544499999999999</v>
      </c>
      <c r="G89" s="6">
        <v>21.773800000000001</v>
      </c>
      <c r="H89" s="8">
        <f t="shared" si="2"/>
        <v>0.25369792029383542</v>
      </c>
      <c r="I89" s="9">
        <f t="shared" si="3"/>
        <v>21.076840670590855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2.2532000000000001</v>
      </c>
      <c r="E90" s="6">
        <v>-15.5677</v>
      </c>
      <c r="F90" s="6">
        <v>-12.414099999999999</v>
      </c>
      <c r="G90" s="6">
        <v>21.750800000000002</v>
      </c>
      <c r="H90" s="8">
        <f t="shared" si="2"/>
        <v>0.17802738739004065</v>
      </c>
      <c r="I90" s="9">
        <f t="shared" si="3"/>
        <v>21.407027178870525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2.2576499999999999</v>
      </c>
      <c r="E91" s="6">
        <v>-15.5852</v>
      </c>
      <c r="F91" s="6">
        <v>-12.5198</v>
      </c>
      <c r="G91" s="6">
        <v>21.811499999999999</v>
      </c>
      <c r="H91" s="8">
        <f t="shared" si="2"/>
        <v>0.18155028660057604</v>
      </c>
      <c r="I91" s="9">
        <f t="shared" si="3"/>
        <v>21.453027200756761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2.2620900000000002</v>
      </c>
      <c r="E92" s="6">
        <v>-15.670500000000001</v>
      </c>
      <c r="F92" s="6">
        <v>-12.581200000000001</v>
      </c>
      <c r="G92" s="6">
        <v>21.9252</v>
      </c>
      <c r="H92" s="8">
        <f t="shared" si="2"/>
        <v>0.18292728812123582</v>
      </c>
      <c r="I92" s="9">
        <f t="shared" si="3"/>
        <v>21.559386963966137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2.26817</v>
      </c>
      <c r="E93" s="6">
        <v>-15.6995</v>
      </c>
      <c r="F93" s="6">
        <v>-12.6518</v>
      </c>
      <c r="G93" s="6">
        <v>22.005099999999999</v>
      </c>
      <c r="H93" s="8">
        <f t="shared" si="2"/>
        <v>0.10055507752452053</v>
      </c>
      <c r="I93" s="9">
        <f t="shared" si="3"/>
        <v>21.893943365445736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2.26301</v>
      </c>
      <c r="E94" s="6">
        <v>-15.7135</v>
      </c>
      <c r="F94" s="6">
        <v>-12.5861</v>
      </c>
      <c r="G94" s="6">
        <v>21.959700000000002</v>
      </c>
      <c r="H94" s="8">
        <f t="shared" si="2"/>
        <v>5.9701032575937729E-2</v>
      </c>
      <c r="I94" s="9">
        <f t="shared" si="3"/>
        <v>21.920577094970152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2.2623099999999998</v>
      </c>
      <c r="E95" s="6">
        <v>-15.713200000000001</v>
      </c>
      <c r="F95" s="6">
        <v>-12.5585</v>
      </c>
      <c r="G95" s="6">
        <v>21.935199999999998</v>
      </c>
      <c r="H95" s="8">
        <f t="shared" si="2"/>
        <v>3.0759757482304195E-2</v>
      </c>
      <c r="I95" s="9">
        <f t="shared" si="3"/>
        <v>21.924823684365695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2.2581600000000002</v>
      </c>
      <c r="E96" s="6">
        <v>-15.785</v>
      </c>
      <c r="F96" s="6">
        <v>-12.396599999999999</v>
      </c>
      <c r="G96" s="6">
        <v>21.8889</v>
      </c>
      <c r="H96" s="8">
        <f t="shared" si="2"/>
        <v>-3.292967070283126E-2</v>
      </c>
      <c r="I96" s="9">
        <f t="shared" si="3"/>
        <v>21.877033313412568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2.2492100000000002</v>
      </c>
      <c r="E97" s="6">
        <v>-15.677199999999999</v>
      </c>
      <c r="F97" s="6">
        <v>-12.209</v>
      </c>
      <c r="G97" s="6">
        <v>21.649699999999999</v>
      </c>
      <c r="H97" s="8">
        <f t="shared" si="2"/>
        <v>2.0099469720057828E-2</v>
      </c>
      <c r="I97" s="9">
        <f t="shared" si="3"/>
        <v>21.64532703032669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2.2491500000000002</v>
      </c>
      <c r="E98" s="6">
        <v>-15.596500000000001</v>
      </c>
      <c r="F98" s="6">
        <v>-12.2028</v>
      </c>
      <c r="G98" s="6">
        <v>21.564299999999999</v>
      </c>
      <c r="H98" s="8">
        <f>ATAN2(B98-B97,C98-C97)+PI()/2</f>
        <v>7.9771674962658246E-2</v>
      </c>
      <c r="I98" s="9">
        <f t="shared" si="3"/>
        <v>21.4957239484669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2" workbookViewId="0">
      <selection activeCell="C98" sqref="C98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2.6149399999999998</v>
      </c>
      <c r="E2" s="6">
        <v>-22.273399999999999</v>
      </c>
      <c r="F2" s="6">
        <v>-16.950199999999999</v>
      </c>
      <c r="G2" s="6">
        <v>30.763100000000001</v>
      </c>
      <c r="H2" s="8">
        <f>ATAN2(B3-B2,C3-C2)+PI()/2</f>
        <v>0.64583865146380204</v>
      </c>
      <c r="I2" s="9">
        <f>G2*COS(H2)</f>
        <v>24.567266766834109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2.6157900000000001</v>
      </c>
      <c r="E3" s="6">
        <v>-22.416399999999999</v>
      </c>
      <c r="F3" s="6">
        <v>-17.234000000000002</v>
      </c>
      <c r="G3" s="6">
        <v>30.933299999999999</v>
      </c>
      <c r="H3" s="8">
        <f>ATAN2(B4-B2,C4-C2)+PI()/2</f>
        <v>0.49270167943100174</v>
      </c>
      <c r="I3" s="9">
        <f>G3*COS(H3)</f>
        <v>27.254036373664732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2.6223700000000001</v>
      </c>
      <c r="E4" s="6">
        <v>-22.497299999999999</v>
      </c>
      <c r="F4" s="6">
        <v>-17.162199999999999</v>
      </c>
      <c r="G4" s="6">
        <v>31.086200000000002</v>
      </c>
      <c r="H4" s="8">
        <f t="shared" ref="H4:H67" si="0">ATAN2(B5-B3,C5-C3)+PI()/2</f>
        <v>0.32613391391901958</v>
      </c>
      <c r="I4" s="9">
        <f>G4*COS(H4)</f>
        <v>29.44758573606773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2.6460300000000001</v>
      </c>
      <c r="E5" s="6">
        <v>-22.5121</v>
      </c>
      <c r="F5" s="6">
        <v>-17.508900000000001</v>
      </c>
      <c r="G5" s="6">
        <v>31.3232</v>
      </c>
      <c r="H5" s="8">
        <f t="shared" si="0"/>
        <v>0.39832863944177288</v>
      </c>
      <c r="I5" s="9">
        <f t="shared" ref="I5:I68" si="1">G5*COS(H5)</f>
        <v>28.87092439125291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2.6642999999999999</v>
      </c>
      <c r="E6" s="6">
        <v>-22.640499999999999</v>
      </c>
      <c r="F6" s="6">
        <v>-17.817499999999999</v>
      </c>
      <c r="G6" s="6">
        <v>31.650400000000001</v>
      </c>
      <c r="H6" s="8">
        <f t="shared" si="0"/>
        <v>0.47816008103679386</v>
      </c>
      <c r="I6" s="9">
        <f t="shared" si="1"/>
        <v>28.100587897269623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2.6290499999999999</v>
      </c>
      <c r="E7" s="6">
        <v>-21.996400000000001</v>
      </c>
      <c r="F7" s="6">
        <v>-17.554400000000001</v>
      </c>
      <c r="G7" s="6">
        <v>31.014199999999999</v>
      </c>
      <c r="H7" s="8">
        <f t="shared" si="0"/>
        <v>0.53724056494798966</v>
      </c>
      <c r="I7" s="9">
        <f t="shared" si="1"/>
        <v>26.645047869873068</v>
      </c>
    </row>
    <row r="8" spans="1:9" ht="17" thickBot="1">
      <c r="A8" s="3">
        <v>7</v>
      </c>
      <c r="B8" s="4">
        <v>973487</v>
      </c>
      <c r="C8" s="4">
        <v>1507250.75</v>
      </c>
      <c r="D8" s="6">
        <v>2.6394099999999998</v>
      </c>
      <c r="E8" s="6">
        <v>-22.218599999999999</v>
      </c>
      <c r="F8" s="6">
        <v>-17.523399999999999</v>
      </c>
      <c r="G8" s="6">
        <v>31.243400000000001</v>
      </c>
      <c r="H8" s="8">
        <f t="shared" si="0"/>
        <v>0.44007908293679088</v>
      </c>
      <c r="I8" s="9">
        <f t="shared" si="1"/>
        <v>28.266465606578077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2.6498499999999998</v>
      </c>
      <c r="E9" s="6">
        <v>-22.218499999999999</v>
      </c>
      <c r="F9" s="6">
        <v>-17.1325</v>
      </c>
      <c r="G9" s="6">
        <v>31.362400000000001</v>
      </c>
      <c r="H9" s="8">
        <f t="shared" si="0"/>
        <v>1.1899297688959587E-2</v>
      </c>
      <c r="I9" s="9">
        <f t="shared" si="1"/>
        <v>31.360179673570361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2.6342500000000002</v>
      </c>
      <c r="E10" s="6">
        <v>-21.863099999999999</v>
      </c>
      <c r="F10" s="6">
        <v>-16.8188</v>
      </c>
      <c r="G10" s="6">
        <v>31.131799999999998</v>
      </c>
      <c r="H10" s="8">
        <f t="shared" si="0"/>
        <v>-0.30844045935181463</v>
      </c>
      <c r="I10" s="9">
        <f t="shared" si="1"/>
        <v>29.662633166378964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2.61877</v>
      </c>
      <c r="E11" s="6">
        <v>-21.462499999999999</v>
      </c>
      <c r="F11" s="6">
        <v>-16.907599999999999</v>
      </c>
      <c r="G11" s="6">
        <v>30.7988</v>
      </c>
      <c r="H11" s="8">
        <f t="shared" si="0"/>
        <v>-0.14450163278242845</v>
      </c>
      <c r="I11" s="9">
        <f t="shared" si="1"/>
        <v>30.47780853960548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2.6247699999999998</v>
      </c>
      <c r="E12" s="6">
        <v>-21.601700000000001</v>
      </c>
      <c r="F12" s="6">
        <v>-17.238399999999999</v>
      </c>
      <c r="G12" s="6">
        <v>30.8855</v>
      </c>
      <c r="H12" s="8">
        <f t="shared" si="0"/>
        <v>8.8468688830714015E-3</v>
      </c>
      <c r="I12" s="9">
        <f t="shared" si="1"/>
        <v>30.884291348793983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2.6225200000000002</v>
      </c>
      <c r="E13" s="6">
        <v>-21.721800000000002</v>
      </c>
      <c r="F13" s="6">
        <v>-17.278600000000001</v>
      </c>
      <c r="G13" s="6">
        <v>30.929200000000002</v>
      </c>
      <c r="H13" s="8">
        <f t="shared" si="0"/>
        <v>1.7234315207566908E-2</v>
      </c>
      <c r="I13" s="9">
        <f t="shared" si="1"/>
        <v>30.924606793136764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2.6200399999999999</v>
      </c>
      <c r="E14" s="6">
        <v>-21.744399999999999</v>
      </c>
      <c r="F14" s="6">
        <v>-17.281700000000001</v>
      </c>
      <c r="G14" s="6">
        <v>30.891500000000001</v>
      </c>
      <c r="H14" s="8">
        <f t="shared" si="0"/>
        <v>7.089488986674497E-2</v>
      </c>
      <c r="I14" s="9">
        <f t="shared" si="1"/>
        <v>30.813900851122504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2.6156700000000002</v>
      </c>
      <c r="E15" s="6">
        <v>-21.749600000000001</v>
      </c>
      <c r="F15" s="6">
        <v>-17.2316</v>
      </c>
      <c r="G15" s="6">
        <v>30.801500000000001</v>
      </c>
      <c r="H15" s="8">
        <f t="shared" si="0"/>
        <v>0.17073008933967149</v>
      </c>
      <c r="I15" s="9">
        <f t="shared" si="1"/>
        <v>30.353676560823825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2.6295999999999999</v>
      </c>
      <c r="E16" s="6">
        <v>-21.988700000000001</v>
      </c>
      <c r="F16" s="6">
        <v>-17.434000000000001</v>
      </c>
      <c r="G16" s="6">
        <v>31.110199999999999</v>
      </c>
      <c r="H16" s="8">
        <f t="shared" si="0"/>
        <v>0.15687228725826019</v>
      </c>
      <c r="I16" s="9">
        <f t="shared" si="1"/>
        <v>30.728190242577629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2.6243400000000001</v>
      </c>
      <c r="E17" s="6">
        <v>-21.970500000000001</v>
      </c>
      <c r="F17" s="6">
        <v>-17.268999999999998</v>
      </c>
      <c r="G17" s="6">
        <v>30.966899999999999</v>
      </c>
      <c r="H17" s="8">
        <f t="shared" si="0"/>
        <v>-1.0443563262632072E-2</v>
      </c>
      <c r="I17" s="9">
        <f t="shared" si="1"/>
        <v>30.96521126621349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2.6087699999999998</v>
      </c>
      <c r="E18" s="6">
        <v>-21.7958</v>
      </c>
      <c r="F18" s="6">
        <v>-17.002800000000001</v>
      </c>
      <c r="G18" s="6">
        <v>30.607700000000001</v>
      </c>
      <c r="H18" s="8">
        <f t="shared" si="0"/>
        <v>-3.24601674530689E-2</v>
      </c>
      <c r="I18" s="9">
        <f t="shared" si="1"/>
        <v>30.591576323409274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2.6013799999999998</v>
      </c>
      <c r="E19" s="6">
        <v>-21.678799999999999</v>
      </c>
      <c r="F19" s="6">
        <v>-16.9437</v>
      </c>
      <c r="G19" s="6">
        <v>30.4345</v>
      </c>
      <c r="H19" s="8">
        <f t="shared" si="0"/>
        <v>7.5606023141288947E-2</v>
      </c>
      <c r="I19" s="9">
        <f t="shared" si="1"/>
        <v>30.347555507515736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2.6053000000000002</v>
      </c>
      <c r="E20" s="6">
        <v>-21.7761</v>
      </c>
      <c r="F20" s="6">
        <v>-17.000599999999999</v>
      </c>
      <c r="G20" s="6">
        <v>30.5441</v>
      </c>
      <c r="H20" s="8">
        <f t="shared" si="0"/>
        <v>7.3739143641462279E-2</v>
      </c>
      <c r="I20" s="9">
        <f t="shared" si="1"/>
        <v>30.461096440025347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2.6037499999999998</v>
      </c>
      <c r="E21" s="6">
        <v>-21.812000000000001</v>
      </c>
      <c r="F21" s="6">
        <v>-16.982099999999999</v>
      </c>
      <c r="G21" s="6">
        <v>30.558900000000001</v>
      </c>
      <c r="H21" s="8">
        <f t="shared" si="0"/>
        <v>2.7692039665765389E-2</v>
      </c>
      <c r="I21" s="9">
        <f t="shared" si="1"/>
        <v>30.547183716864296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2.6035200000000001</v>
      </c>
      <c r="E22" s="6">
        <v>-21.797499999999999</v>
      </c>
      <c r="F22" s="6">
        <v>-16.929300000000001</v>
      </c>
      <c r="G22" s="6">
        <v>30.5124</v>
      </c>
      <c r="H22" s="8">
        <f t="shared" si="0"/>
        <v>-3.8442214865335167E-3</v>
      </c>
      <c r="I22" s="9">
        <f t="shared" si="1"/>
        <v>30.512174543561539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2.5957499999999998</v>
      </c>
      <c r="E23" s="6">
        <v>-21.7318</v>
      </c>
      <c r="F23" s="6">
        <v>-16.814299999999999</v>
      </c>
      <c r="G23" s="6">
        <v>30.3626</v>
      </c>
      <c r="H23" s="8">
        <f t="shared" si="0"/>
        <v>-3.2563383724333317E-3</v>
      </c>
      <c r="I23" s="9">
        <f t="shared" si="1"/>
        <v>30.362439021590323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2.59246</v>
      </c>
      <c r="E24" s="6">
        <v>-21.6828</v>
      </c>
      <c r="F24" s="6">
        <v>-16.8002</v>
      </c>
      <c r="G24" s="6">
        <v>30.286000000000001</v>
      </c>
      <c r="H24" s="8">
        <f t="shared" si="0"/>
        <v>6.3761901577442881E-2</v>
      </c>
      <c r="I24" s="9">
        <f t="shared" si="1"/>
        <v>30.224455775975436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2.5899000000000001</v>
      </c>
      <c r="E25" s="6">
        <v>-21.6767</v>
      </c>
      <c r="F25" s="6">
        <v>-16.799299999999999</v>
      </c>
      <c r="G25" s="6">
        <v>30.2547</v>
      </c>
      <c r="H25" s="8">
        <f t="shared" si="0"/>
        <v>0.10395186670731982</v>
      </c>
      <c r="I25" s="9">
        <f t="shared" si="1"/>
        <v>30.09138114621399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2.59117</v>
      </c>
      <c r="E26" s="6">
        <v>-21.728100000000001</v>
      </c>
      <c r="F26" s="6">
        <v>-16.813099999999999</v>
      </c>
      <c r="G26" s="6">
        <v>30.295000000000002</v>
      </c>
      <c r="H26" s="8">
        <f t="shared" si="0"/>
        <v>9.4739903445515417E-2</v>
      </c>
      <c r="I26" s="9">
        <f t="shared" si="1"/>
        <v>30.159143014829294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2.5937800000000002</v>
      </c>
      <c r="E27" s="6">
        <v>-21.877700000000001</v>
      </c>
      <c r="F27" s="6">
        <v>-16.7834</v>
      </c>
      <c r="G27" s="6">
        <v>30.3963</v>
      </c>
      <c r="H27" s="8">
        <f t="shared" si="0"/>
        <v>6.8370894070286292E-2</v>
      </c>
      <c r="I27" s="9">
        <f t="shared" si="1"/>
        <v>30.325282715927575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2.5912000000000002</v>
      </c>
      <c r="E28" s="6">
        <v>-21.9056</v>
      </c>
      <c r="F28" s="6">
        <v>-16.689399999999999</v>
      </c>
      <c r="G28" s="6">
        <v>30.331800000000001</v>
      </c>
      <c r="H28" s="8">
        <f t="shared" si="0"/>
        <v>7.3647826475374822E-2</v>
      </c>
      <c r="I28" s="9">
        <f t="shared" si="1"/>
        <v>30.249577297601622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2.5796299999999999</v>
      </c>
      <c r="E29" s="6">
        <v>-21.680399999999999</v>
      </c>
      <c r="F29" s="6">
        <v>-16.5444</v>
      </c>
      <c r="G29" s="6">
        <v>29.994700000000002</v>
      </c>
      <c r="H29" s="8">
        <f t="shared" si="0"/>
        <v>4.011007495458907E-2</v>
      </c>
      <c r="I29" s="9">
        <f t="shared" si="1"/>
        <v>29.970575226299658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2.5748700000000002</v>
      </c>
      <c r="E30" s="6">
        <v>-21.670100000000001</v>
      </c>
      <c r="F30" s="6">
        <v>-16.445</v>
      </c>
      <c r="G30" s="6">
        <v>29.890599999999999</v>
      </c>
      <c r="H30" s="8">
        <f t="shared" si="0"/>
        <v>1.3455087252708164E-2</v>
      </c>
      <c r="I30" s="9">
        <f t="shared" si="1"/>
        <v>29.887894353078455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2.5718399999999999</v>
      </c>
      <c r="E31" s="6">
        <v>-21.728899999999999</v>
      </c>
      <c r="F31" s="6">
        <v>-16.3719</v>
      </c>
      <c r="G31" s="6">
        <v>29.869499999999999</v>
      </c>
      <c r="H31" s="8">
        <f t="shared" si="0"/>
        <v>2.339392079172109E-2</v>
      </c>
      <c r="I31" s="9">
        <f t="shared" si="1"/>
        <v>29.861326949530937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2.5710899999999999</v>
      </c>
      <c r="E32" s="6">
        <v>-21.7376</v>
      </c>
      <c r="F32" s="6">
        <v>-16.323499999999999</v>
      </c>
      <c r="G32" s="6">
        <v>29.822299999999998</v>
      </c>
      <c r="H32" s="8">
        <f t="shared" si="0"/>
        <v>9.3235757386005425E-3</v>
      </c>
      <c r="I32" s="9">
        <f t="shared" si="1"/>
        <v>29.821003797068933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2.5668299999999999</v>
      </c>
      <c r="E33" s="6">
        <v>-21.750599999999999</v>
      </c>
      <c r="F33" s="6">
        <v>-16.259699999999999</v>
      </c>
      <c r="G33" s="6">
        <v>29.768599999999999</v>
      </c>
      <c r="H33" s="8">
        <f t="shared" si="0"/>
        <v>1.6942737507183558E-2</v>
      </c>
      <c r="I33" s="9">
        <f t="shared" si="1"/>
        <v>29.76432746931285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2.57</v>
      </c>
      <c r="E34" s="6">
        <v>-21.813500000000001</v>
      </c>
      <c r="F34" s="6">
        <v>-16.2498</v>
      </c>
      <c r="G34" s="6">
        <v>29.806899999999999</v>
      </c>
      <c r="H34" s="8">
        <f t="shared" si="0"/>
        <v>7.8198335993322488E-3</v>
      </c>
      <c r="I34" s="9">
        <f t="shared" si="1"/>
        <v>29.805988661694158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2.5640100000000001</v>
      </c>
      <c r="E35" s="6">
        <v>-21.759799999999998</v>
      </c>
      <c r="F35" s="6">
        <v>-16.1419</v>
      </c>
      <c r="G35" s="6">
        <v>29.657900000000001</v>
      </c>
      <c r="H35" s="8">
        <f t="shared" si="0"/>
        <v>-9.3320269366595987E-2</v>
      </c>
      <c r="I35" s="9">
        <f t="shared" si="1"/>
        <v>29.528853221314204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2.5566399999999998</v>
      </c>
      <c r="E36" s="6">
        <v>-21.726199999999999</v>
      </c>
      <c r="F36" s="6">
        <v>-16.027999999999999</v>
      </c>
      <c r="G36" s="6">
        <v>29.532900000000001</v>
      </c>
      <c r="H36" s="8">
        <f t="shared" si="0"/>
        <v>-0.11104174695161673</v>
      </c>
      <c r="I36" s="9">
        <f t="shared" si="1"/>
        <v>29.351012699531907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2.5508500000000001</v>
      </c>
      <c r="E37" s="6">
        <v>-21.656099999999999</v>
      </c>
      <c r="F37" s="6">
        <v>-15.9765</v>
      </c>
      <c r="G37" s="6">
        <v>29.415400000000002</v>
      </c>
      <c r="H37" s="8">
        <f t="shared" si="0"/>
        <v>6.1101910559001382E-2</v>
      </c>
      <c r="I37" s="9">
        <f t="shared" si="1"/>
        <v>29.360506715021288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2.55619</v>
      </c>
      <c r="E38" s="6">
        <v>-21.681699999999999</v>
      </c>
      <c r="F38" s="6">
        <v>-16.101900000000001</v>
      </c>
      <c r="G38" s="6">
        <v>29.511399999999998</v>
      </c>
      <c r="H38" s="8">
        <f t="shared" si="0"/>
        <v>0.11689994806118809</v>
      </c>
      <c r="I38" s="9">
        <f t="shared" si="1"/>
        <v>29.309984066944953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2.5590899999999999</v>
      </c>
      <c r="E39" s="6">
        <v>-21.7881</v>
      </c>
      <c r="F39" s="6">
        <v>-16.121500000000001</v>
      </c>
      <c r="G39" s="6">
        <v>29.618600000000001</v>
      </c>
      <c r="H39" s="8">
        <f t="shared" si="0"/>
        <v>-6.141035783880211E-2</v>
      </c>
      <c r="I39" s="9">
        <f t="shared" si="1"/>
        <v>29.562768242721976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2.5528499999999998</v>
      </c>
      <c r="E40" s="6">
        <v>-21.7715</v>
      </c>
      <c r="F40" s="6">
        <v>-15.9131</v>
      </c>
      <c r="G40" s="6">
        <v>29.463799999999999</v>
      </c>
      <c r="H40" s="8">
        <f t="shared" si="0"/>
        <v>-0.16561887664543207</v>
      </c>
      <c r="I40" s="9">
        <f t="shared" si="1"/>
        <v>29.060632520456185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2.5445600000000002</v>
      </c>
      <c r="E41" s="6">
        <v>-21.6861</v>
      </c>
      <c r="F41" s="6">
        <v>-15.7418</v>
      </c>
      <c r="G41" s="6">
        <v>29.261399999999998</v>
      </c>
      <c r="H41" s="8">
        <f t="shared" si="0"/>
        <v>-0.23464759844145444</v>
      </c>
      <c r="I41" s="9">
        <f t="shared" si="1"/>
        <v>28.459530402095183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2.5343399999999998</v>
      </c>
      <c r="E42" s="6">
        <v>-21.597300000000001</v>
      </c>
      <c r="F42" s="6">
        <v>-15.529199999999999</v>
      </c>
      <c r="G42" s="6">
        <v>29.034400000000002</v>
      </c>
      <c r="H42" s="8">
        <f t="shared" si="0"/>
        <v>-0.3862813670326346</v>
      </c>
      <c r="I42" s="9">
        <f t="shared" si="1"/>
        <v>26.895042128356298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2.5164200000000001</v>
      </c>
      <c r="E43" s="6">
        <v>-21.400099999999998</v>
      </c>
      <c r="F43" s="6">
        <v>-15.244899999999999</v>
      </c>
      <c r="G43" s="6">
        <v>28.651499999999999</v>
      </c>
      <c r="H43" s="8">
        <f t="shared" si="0"/>
        <v>-0.15288288835364483</v>
      </c>
      <c r="I43" s="9">
        <f t="shared" si="1"/>
        <v>28.317313380033333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2.5247600000000001</v>
      </c>
      <c r="E44" s="6">
        <v>-21.405899999999999</v>
      </c>
      <c r="F44" s="6">
        <v>-15.4779</v>
      </c>
      <c r="G44" s="6">
        <v>28.801200000000001</v>
      </c>
      <c r="H44" s="8">
        <f t="shared" si="0"/>
        <v>0.16953464686294661</v>
      </c>
      <c r="I44" s="9">
        <f t="shared" si="1"/>
        <v>28.388288420224207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2.5333000000000001</v>
      </c>
      <c r="E45" s="6">
        <v>-21.523800000000001</v>
      </c>
      <c r="F45" s="6">
        <v>-15.6724</v>
      </c>
      <c r="G45" s="6">
        <v>29.0547</v>
      </c>
      <c r="H45" s="8">
        <f t="shared" si="0"/>
        <v>0.24998370204564058</v>
      </c>
      <c r="I45" s="9">
        <f t="shared" si="1"/>
        <v>28.151576889072238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2.5453999999999999</v>
      </c>
      <c r="E46" s="6">
        <v>-21.6708</v>
      </c>
      <c r="F46" s="6">
        <v>-15.862299999999999</v>
      </c>
      <c r="G46" s="6">
        <v>29.324200000000001</v>
      </c>
      <c r="H46" s="8">
        <f t="shared" si="0"/>
        <v>0.19439651643107903</v>
      </c>
      <c r="I46" s="9">
        <f t="shared" si="1"/>
        <v>28.771861855556949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2.54772</v>
      </c>
      <c r="E47" s="6">
        <v>-21.720199999999998</v>
      </c>
      <c r="F47" s="6">
        <v>-15.895300000000001</v>
      </c>
      <c r="G47" s="6">
        <v>29.4011</v>
      </c>
      <c r="H47" s="8">
        <f t="shared" si="0"/>
        <v>5.0559260815275175E-2</v>
      </c>
      <c r="I47" s="9">
        <f t="shared" si="1"/>
        <v>29.363529887116947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2.5457700000000001</v>
      </c>
      <c r="E48" s="6">
        <v>-21.6785</v>
      </c>
      <c r="F48" s="6">
        <v>-15.882300000000001</v>
      </c>
      <c r="G48" s="6">
        <v>29.3827</v>
      </c>
      <c r="H48" s="8">
        <f t="shared" si="0"/>
        <v>0.14433294685604814</v>
      </c>
      <c r="I48" s="9">
        <f t="shared" si="1"/>
        <v>29.077180737768309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2.5587499999999999</v>
      </c>
      <c r="E49" s="6">
        <v>-21.8611</v>
      </c>
      <c r="F49" s="6">
        <v>-15.9018</v>
      </c>
      <c r="G49" s="6">
        <v>29.621200000000002</v>
      </c>
      <c r="H49" s="8">
        <f t="shared" si="0"/>
        <v>-4.3193263959617312E-2</v>
      </c>
      <c r="I49" s="9">
        <f t="shared" si="1"/>
        <v>29.593572780508751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2.5500400000000001</v>
      </c>
      <c r="E50" s="6">
        <v>-21.921600000000002</v>
      </c>
      <c r="F50" s="6">
        <v>-15.4991</v>
      </c>
      <c r="G50" s="6">
        <v>29.433499999999999</v>
      </c>
      <c r="H50" s="8">
        <f t="shared" si="0"/>
        <v>-0.45326477164237655</v>
      </c>
      <c r="I50" s="9">
        <f t="shared" si="1"/>
        <v>26.461371187145424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2.5253999999999999</v>
      </c>
      <c r="E51" s="6">
        <v>-21.6922</v>
      </c>
      <c r="F51" s="6">
        <v>-14.972899999999999</v>
      </c>
      <c r="G51" s="6">
        <v>28.871200000000002</v>
      </c>
      <c r="H51" s="8">
        <f t="shared" si="0"/>
        <v>-0.52775160136065047</v>
      </c>
      <c r="I51" s="9">
        <f t="shared" si="1"/>
        <v>24.943028676734961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2.48855</v>
      </c>
      <c r="E52" s="6">
        <v>-21.097200000000001</v>
      </c>
      <c r="F52" s="6">
        <v>-14.5197</v>
      </c>
      <c r="G52" s="6">
        <v>27.985399999999998</v>
      </c>
      <c r="H52" s="8">
        <f t="shared" si="0"/>
        <v>-0.17917641849214427</v>
      </c>
      <c r="I52" s="9">
        <f t="shared" si="1"/>
        <v>27.537376261753121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2.49221</v>
      </c>
      <c r="E53" s="6">
        <v>-20.926400000000001</v>
      </c>
      <c r="F53" s="6">
        <v>-14.855</v>
      </c>
      <c r="G53" s="6">
        <v>27.9697</v>
      </c>
      <c r="H53" s="8">
        <f t="shared" si="0"/>
        <v>0.16397294276243057</v>
      </c>
      <c r="I53" s="9">
        <f t="shared" si="1"/>
        <v>27.594529312950073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2.5012799999999999</v>
      </c>
      <c r="E54" s="6">
        <v>-21.1252</v>
      </c>
      <c r="F54" s="6">
        <v>-15.186999999999999</v>
      </c>
      <c r="G54" s="6">
        <v>28.329499999999999</v>
      </c>
      <c r="H54" s="8">
        <f t="shared" si="0"/>
        <v>0.32577834947432094</v>
      </c>
      <c r="I54" s="9">
        <f t="shared" si="1"/>
        <v>26.839422283496308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2.52095</v>
      </c>
      <c r="E55" s="6">
        <v>-21.276599999999998</v>
      </c>
      <c r="F55" s="6">
        <v>-15.529299999999999</v>
      </c>
      <c r="G55" s="6">
        <v>28.705500000000001</v>
      </c>
      <c r="H55" s="8">
        <f t="shared" si="0"/>
        <v>0.39551746322075698</v>
      </c>
      <c r="I55" s="9">
        <f t="shared" si="1"/>
        <v>26.489358374896263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2.5311900000000001</v>
      </c>
      <c r="E56" s="6">
        <v>-21.402799999999999</v>
      </c>
      <c r="F56" s="6">
        <v>-15.774699999999999</v>
      </c>
      <c r="G56" s="6">
        <v>28.982600000000001</v>
      </c>
      <c r="H56" s="8">
        <f t="shared" si="0"/>
        <v>0.34203152711501139</v>
      </c>
      <c r="I56" s="9">
        <f t="shared" si="1"/>
        <v>27.303789633521305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2.5459700000000001</v>
      </c>
      <c r="E57" s="6">
        <v>-21.560700000000001</v>
      </c>
      <c r="F57" s="6">
        <v>-16.044699999999999</v>
      </c>
      <c r="G57" s="6">
        <v>29.315999999999999</v>
      </c>
      <c r="H57" s="8">
        <f t="shared" si="0"/>
        <v>0.2815479269795762</v>
      </c>
      <c r="I57" s="9">
        <f t="shared" si="1"/>
        <v>28.16172673009277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2.5474399999999999</v>
      </c>
      <c r="E58" s="6">
        <v>-21.607800000000001</v>
      </c>
      <c r="F58" s="6">
        <v>-16.100200000000001</v>
      </c>
      <c r="G58" s="6">
        <v>29.393999999999998</v>
      </c>
      <c r="H58" s="8">
        <f t="shared" si="0"/>
        <v>0.22981732797626298</v>
      </c>
      <c r="I58" s="9">
        <f t="shared" si="1"/>
        <v>28.621173653798319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2.5521799999999999</v>
      </c>
      <c r="E59" s="6">
        <v>-21.6449</v>
      </c>
      <c r="F59" s="6">
        <v>-16.2195</v>
      </c>
      <c r="G59" s="6">
        <v>29.513100000000001</v>
      </c>
      <c r="H59" s="8">
        <f t="shared" si="0"/>
        <v>0.25549272941669132</v>
      </c>
      <c r="I59" s="9">
        <f t="shared" si="1"/>
        <v>28.555071999548922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2.5553599999999999</v>
      </c>
      <c r="E60" s="6">
        <v>-21.677399999999999</v>
      </c>
      <c r="F60" s="6">
        <v>-16.311699999999998</v>
      </c>
      <c r="G60" s="6">
        <v>29.610499999999998</v>
      </c>
      <c r="H60" s="8">
        <f t="shared" si="0"/>
        <v>0.297865915681504</v>
      </c>
      <c r="I60" s="9">
        <f t="shared" si="1"/>
        <v>28.306600988012296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2.5628299999999999</v>
      </c>
      <c r="E61" s="6">
        <v>-21.733899999999998</v>
      </c>
      <c r="F61" s="6">
        <v>-16.438600000000001</v>
      </c>
      <c r="G61" s="6">
        <v>29.756499999999999</v>
      </c>
      <c r="H61" s="8">
        <f t="shared" si="0"/>
        <v>0.32208353887673113</v>
      </c>
      <c r="I61" s="9">
        <f t="shared" si="1"/>
        <v>28.226359665617473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2.5648200000000001</v>
      </c>
      <c r="E62" s="6">
        <v>-21.752099999999999</v>
      </c>
      <c r="F62" s="6">
        <v>-16.499700000000001</v>
      </c>
      <c r="G62" s="6">
        <v>29.819299999999998</v>
      </c>
      <c r="H62" s="8">
        <f t="shared" si="0"/>
        <v>0.32337491652144879</v>
      </c>
      <c r="I62" s="9">
        <f t="shared" si="1"/>
        <v>28.27371732290683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2.5674100000000002</v>
      </c>
      <c r="E63" s="6">
        <v>-21.729900000000001</v>
      </c>
      <c r="F63" s="6">
        <v>-16.555099999999999</v>
      </c>
      <c r="G63" s="6">
        <v>29.850100000000001</v>
      </c>
      <c r="H63" s="8">
        <f t="shared" si="0"/>
        <v>0.36619724917225982</v>
      </c>
      <c r="I63" s="9">
        <f t="shared" si="1"/>
        <v>27.87091104530565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2.57152</v>
      </c>
      <c r="E64" s="6">
        <v>-21.741599999999998</v>
      </c>
      <c r="F64" s="6">
        <v>-16.6309</v>
      </c>
      <c r="G64" s="6">
        <v>29.922999999999998</v>
      </c>
      <c r="H64" s="8">
        <f t="shared" si="0"/>
        <v>0.31938214528172493</v>
      </c>
      <c r="I64" s="9">
        <f t="shared" si="1"/>
        <v>28.409781720947016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2.5724399999999998</v>
      </c>
      <c r="E65" s="6">
        <v>-21.767499999999998</v>
      </c>
      <c r="F65" s="6">
        <v>-16.688099999999999</v>
      </c>
      <c r="G65" s="6">
        <v>29.988499999999998</v>
      </c>
      <c r="H65" s="8">
        <f t="shared" si="0"/>
        <v>0.29565624309084648</v>
      </c>
      <c r="I65" s="9">
        <f t="shared" si="1"/>
        <v>28.68733318061749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2.5755699999999999</v>
      </c>
      <c r="E66" s="6">
        <v>-21.814900000000002</v>
      </c>
      <c r="F66" s="6">
        <v>-16.7699</v>
      </c>
      <c r="G66" s="6">
        <v>30.090800000000002</v>
      </c>
      <c r="H66" s="8">
        <f t="shared" si="0"/>
        <v>0.33919044350257543</v>
      </c>
      <c r="I66" s="9">
        <f t="shared" si="1"/>
        <v>28.376356605726432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2.5794299999999999</v>
      </c>
      <c r="E67" s="6">
        <v>-21.8811</v>
      </c>
      <c r="F67" s="6">
        <v>-16.813700000000001</v>
      </c>
      <c r="G67" s="6">
        <v>30.186900000000001</v>
      </c>
      <c r="H67" s="8">
        <f t="shared" si="0"/>
        <v>0.36541789327023677</v>
      </c>
      <c r="I67" s="9">
        <f t="shared" si="1"/>
        <v>28.193795223333833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2.5830500000000001</v>
      </c>
      <c r="E68" s="6">
        <v>-21.8887</v>
      </c>
      <c r="F68" s="6">
        <v>-16.844000000000001</v>
      </c>
      <c r="G68" s="6">
        <v>30.2271</v>
      </c>
      <c r="H68" s="8">
        <f t="shared" ref="H68:H97" si="2">ATAN2(B69-B67,C69-C67)+PI()/2</f>
        <v>0.35149896591593865</v>
      </c>
      <c r="I68" s="9">
        <f t="shared" si="1"/>
        <v>28.378944543141781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2.5863</v>
      </c>
      <c r="E69" s="6">
        <v>-21.906600000000001</v>
      </c>
      <c r="F69" s="6">
        <v>-16.860299999999999</v>
      </c>
      <c r="G69" s="6">
        <v>30.2623</v>
      </c>
      <c r="H69" s="8">
        <f t="shared" si="2"/>
        <v>0.25993516054104715</v>
      </c>
      <c r="I69" s="9">
        <f t="shared" ref="I69:I98" si="3">G69*COS(H69)</f>
        <v>29.245687815010065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2.5789900000000001</v>
      </c>
      <c r="E70" s="6">
        <v>-21.819400000000002</v>
      </c>
      <c r="F70" s="6">
        <v>-16.815100000000001</v>
      </c>
      <c r="G70" s="6">
        <v>30.137699999999999</v>
      </c>
      <c r="H70" s="8">
        <f t="shared" si="2"/>
        <v>0.28964055189062132</v>
      </c>
      <c r="I70" s="9">
        <f t="shared" si="3"/>
        <v>28.882362284422477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2.5822500000000002</v>
      </c>
      <c r="E71" s="6">
        <v>-21.799700000000001</v>
      </c>
      <c r="F71" s="6">
        <v>-16.907</v>
      </c>
      <c r="G71" s="6">
        <v>30.1812</v>
      </c>
      <c r="H71" s="8">
        <f t="shared" si="2"/>
        <v>0.37243820019035612</v>
      </c>
      <c r="I71" s="9">
        <f t="shared" si="3"/>
        <v>28.112063982856487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2.5866600000000002</v>
      </c>
      <c r="E72" s="6">
        <v>-21.837199999999999</v>
      </c>
      <c r="F72" s="6">
        <v>-17.013100000000001</v>
      </c>
      <c r="G72" s="6">
        <v>30.291399999999999</v>
      </c>
      <c r="H72" s="8">
        <f t="shared" si="2"/>
        <v>0.31842568855012598</v>
      </c>
      <c r="I72" s="9">
        <f t="shared" si="3"/>
        <v>28.768635185676644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2.5881099999999999</v>
      </c>
      <c r="E73" s="6">
        <v>-21.8887</v>
      </c>
      <c r="F73" s="6">
        <v>-17.080300000000001</v>
      </c>
      <c r="G73" s="6">
        <v>30.383800000000001</v>
      </c>
      <c r="H73" s="8">
        <f t="shared" si="2"/>
        <v>0.33209178148136487</v>
      </c>
      <c r="I73" s="9">
        <f t="shared" si="3"/>
        <v>28.723703519887476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2.5928800000000001</v>
      </c>
      <c r="E74" s="6">
        <v>-21.903700000000001</v>
      </c>
      <c r="F74" s="6">
        <v>-17.146599999999999</v>
      </c>
      <c r="G74" s="6">
        <v>30.4497</v>
      </c>
      <c r="H74" s="8">
        <f t="shared" si="2"/>
        <v>0.33986917051206289</v>
      </c>
      <c r="I74" s="9">
        <f t="shared" si="3"/>
        <v>28.707925012009987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2.59328</v>
      </c>
      <c r="E75" s="6">
        <v>-21.989799999999999</v>
      </c>
      <c r="F75" s="6">
        <v>-17.163599999999999</v>
      </c>
      <c r="G75" s="6">
        <v>30.5397</v>
      </c>
      <c r="H75" s="8">
        <f t="shared" si="2"/>
        <v>0.32247187770185648</v>
      </c>
      <c r="I75" s="9">
        <f t="shared" si="3"/>
        <v>28.965529600157289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2.6050499999999999</v>
      </c>
      <c r="E76" s="6">
        <v>-22.079499999999999</v>
      </c>
      <c r="F76" s="6">
        <v>-17.306999999999999</v>
      </c>
      <c r="G76" s="6">
        <v>30.732099999999999</v>
      </c>
      <c r="H76" s="8">
        <f t="shared" si="2"/>
        <v>0.39728182900857711</v>
      </c>
      <c r="I76" s="9">
        <f t="shared" si="3"/>
        <v>28.338564065735703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2.61347</v>
      </c>
      <c r="E77" s="6">
        <v>-22.125399999999999</v>
      </c>
      <c r="F77" s="6">
        <v>-17.4908</v>
      </c>
      <c r="G77" s="6">
        <v>30.921299999999999</v>
      </c>
      <c r="H77" s="8">
        <f t="shared" si="2"/>
        <v>0.48755686151026456</v>
      </c>
      <c r="I77" s="9">
        <f t="shared" si="3"/>
        <v>27.318351002152863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2.6143700000000001</v>
      </c>
      <c r="E78" s="6">
        <v>-22.076499999999999</v>
      </c>
      <c r="F78" s="6">
        <v>-17.487500000000001</v>
      </c>
      <c r="G78" s="6">
        <v>30.890599999999999</v>
      </c>
      <c r="H78" s="8">
        <f t="shared" si="2"/>
        <v>0.4260952742513382</v>
      </c>
      <c r="I78" s="9">
        <f t="shared" si="3"/>
        <v>28.128565877840696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2.6055600000000001</v>
      </c>
      <c r="E79" s="6">
        <v>-21.9129</v>
      </c>
      <c r="F79" s="6">
        <v>-17.493300000000001</v>
      </c>
      <c r="G79" s="6">
        <v>30.782299999999999</v>
      </c>
      <c r="H79" s="8">
        <f t="shared" si="2"/>
        <v>0.45156671733476617</v>
      </c>
      <c r="I79" s="9">
        <f t="shared" si="3"/>
        <v>27.696821675479796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2.61185</v>
      </c>
      <c r="E80" s="16">
        <f t="shared" ref="E80:G80" si="4">E$79+(E$85-E$79)*1/6</f>
        <v>-22.0105</v>
      </c>
      <c r="F80" s="16">
        <f t="shared" si="4"/>
        <v>-17.552183333333335</v>
      </c>
      <c r="G80" s="16">
        <f t="shared" si="4"/>
        <v>30.914416666666668</v>
      </c>
      <c r="H80" s="8">
        <f t="shared" si="2"/>
        <v>0.57832556469683449</v>
      </c>
      <c r="I80" s="9">
        <f t="shared" si="3"/>
        <v>25.88708663734613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2.6181399999999999</v>
      </c>
      <c r="E81" s="16">
        <f>E$79+(E$85-E$79)*2/6</f>
        <v>-22.1081</v>
      </c>
      <c r="F81" s="16">
        <f t="shared" ref="F81:G81" si="5">F$79+(F$85-F$79)*2/6</f>
        <v>-17.611066666666666</v>
      </c>
      <c r="G81" s="16">
        <f t="shared" si="5"/>
        <v>31.046533333333333</v>
      </c>
      <c r="H81" s="8">
        <f t="shared" si="2"/>
        <v>0.57832556469683449</v>
      </c>
      <c r="I81" s="9">
        <f t="shared" si="3"/>
        <v>25.997718373765892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2.6244300000000003</v>
      </c>
      <c r="E82" s="16">
        <f>E$79+(E$85-E$79)*3/6</f>
        <v>-22.2057</v>
      </c>
      <c r="F82" s="16">
        <f t="shared" ref="F82:G82" si="6">F$79+(F$85-F$79)*3/6</f>
        <v>-17.66995</v>
      </c>
      <c r="G82" s="16">
        <f t="shared" si="6"/>
        <v>31.178649999999998</v>
      </c>
      <c r="H82" s="8">
        <f t="shared" si="2"/>
        <v>0.57832556469683449</v>
      </c>
      <c r="I82" s="9">
        <f t="shared" si="3"/>
        <v>26.108350110185654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2.6307200000000002</v>
      </c>
      <c r="E83" s="16">
        <f>E$79+(E$85-E$79)*4/6</f>
        <v>-22.3033</v>
      </c>
      <c r="F83" s="16">
        <f t="shared" ref="F83:G83" si="7">F$79+(F$85-F$79)*4/6</f>
        <v>-17.728833333333334</v>
      </c>
      <c r="G83" s="16">
        <f t="shared" si="7"/>
        <v>31.310766666666666</v>
      </c>
      <c r="H83" s="8">
        <f t="shared" si="2"/>
        <v>0.57832556469683449</v>
      </c>
      <c r="I83" s="9">
        <f t="shared" si="3"/>
        <v>26.218981846605416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2.6370100000000001</v>
      </c>
      <c r="E84" s="16">
        <f>E$79+(E$85-E$79)*5/6</f>
        <v>-22.4009</v>
      </c>
      <c r="F84" s="16">
        <f t="shared" ref="F84:G84" si="8">F$79+(F$85-F$79)*5/6</f>
        <v>-17.787716666666665</v>
      </c>
      <c r="G84" s="16">
        <f t="shared" si="8"/>
        <v>31.442883333333334</v>
      </c>
      <c r="H84" s="8">
        <f t="shared" si="2"/>
        <v>0.57832556469717555</v>
      </c>
      <c r="I84" s="9">
        <f t="shared" si="3"/>
        <v>26.32961358301932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2.6433</v>
      </c>
      <c r="E85" s="6">
        <v>-22.4985</v>
      </c>
      <c r="F85" s="6">
        <v>-17.846599999999999</v>
      </c>
      <c r="G85" s="6">
        <v>31.574999999999999</v>
      </c>
      <c r="H85" s="8">
        <f t="shared" si="2"/>
        <v>0.34881630373478689</v>
      </c>
      <c r="I85" s="9">
        <f t="shared" si="3"/>
        <v>29.673488503236523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2.6394000000000002</v>
      </c>
      <c r="E86" s="6">
        <v>-22.628900000000002</v>
      </c>
      <c r="F86" s="6">
        <v>-17.6081</v>
      </c>
      <c r="G86" s="6">
        <v>31.543500000000002</v>
      </c>
      <c r="H86" s="8">
        <f t="shared" si="2"/>
        <v>0.11875269800656096</v>
      </c>
      <c r="I86" s="9">
        <f t="shared" si="3"/>
        <v>31.321344832657378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2.6312799999999998</v>
      </c>
      <c r="E87" s="6">
        <v>-22.5459</v>
      </c>
      <c r="F87" s="6">
        <v>-17.222000000000001</v>
      </c>
      <c r="G87" s="6">
        <v>31.198399999999999</v>
      </c>
      <c r="H87" s="8">
        <f t="shared" si="2"/>
        <v>-1.5984926945997957E-2</v>
      </c>
      <c r="I87" s="9">
        <f t="shared" si="3"/>
        <v>31.194414210209729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2.5778699999999999</v>
      </c>
      <c r="E88" s="6">
        <v>-22.080500000000001</v>
      </c>
      <c r="F88" s="6">
        <v>-16.466000000000001</v>
      </c>
      <c r="G88" s="6">
        <v>30.164999999999999</v>
      </c>
      <c r="H88" s="8">
        <f t="shared" si="2"/>
        <v>8.2930085062673742E-2</v>
      </c>
      <c r="I88" s="9">
        <f t="shared" si="3"/>
        <v>30.061331064276974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2.5849099999999998</v>
      </c>
      <c r="E89" s="6">
        <v>-21.996600000000001</v>
      </c>
      <c r="F89" s="6">
        <v>-16.713699999999999</v>
      </c>
      <c r="G89" s="6">
        <v>30.179400000000001</v>
      </c>
      <c r="H89" s="8">
        <f t="shared" si="2"/>
        <v>0.25369792029383542</v>
      </c>
      <c r="I89" s="9">
        <f t="shared" si="3"/>
        <v>29.213385138746087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2.5881500000000002</v>
      </c>
      <c r="E90" s="6">
        <v>-22.1037</v>
      </c>
      <c r="F90" s="6">
        <v>-16.524899999999999</v>
      </c>
      <c r="G90" s="6">
        <v>30.1645</v>
      </c>
      <c r="H90" s="8">
        <f t="shared" si="2"/>
        <v>0.17802738739004065</v>
      </c>
      <c r="I90" s="9">
        <f t="shared" si="3"/>
        <v>29.687748098324654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2.59422</v>
      </c>
      <c r="E91" s="6">
        <v>-22.138100000000001</v>
      </c>
      <c r="F91" s="6">
        <v>-16.707999999999998</v>
      </c>
      <c r="G91" s="6">
        <v>30.278700000000001</v>
      </c>
      <c r="H91" s="8">
        <f t="shared" si="2"/>
        <v>0.18155028660057604</v>
      </c>
      <c r="I91" s="9">
        <f t="shared" si="3"/>
        <v>29.781068459461927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2.60033</v>
      </c>
      <c r="E92" s="6">
        <v>-22.273700000000002</v>
      </c>
      <c r="F92" s="6">
        <v>-16.804300000000001</v>
      </c>
      <c r="G92" s="6">
        <v>30.462700000000002</v>
      </c>
      <c r="H92" s="8">
        <f t="shared" si="2"/>
        <v>0.18292728812123582</v>
      </c>
      <c r="I92" s="9">
        <f t="shared" si="3"/>
        <v>29.95444225216697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2.6070000000000002</v>
      </c>
      <c r="E93" s="6">
        <v>-22.318000000000001</v>
      </c>
      <c r="F93" s="6">
        <v>-16.899100000000001</v>
      </c>
      <c r="G93" s="6">
        <v>30.576699999999999</v>
      </c>
      <c r="H93" s="8">
        <f t="shared" si="2"/>
        <v>0.10055507752452053</v>
      </c>
      <c r="I93" s="9">
        <f t="shared" si="3"/>
        <v>30.42224475699836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2.6001699999999999</v>
      </c>
      <c r="E94" s="6">
        <v>-22.3337</v>
      </c>
      <c r="F94" s="6">
        <v>-16.797599999999999</v>
      </c>
      <c r="G94" s="6">
        <v>30.507100000000001</v>
      </c>
      <c r="H94" s="8">
        <f t="shared" si="2"/>
        <v>5.9701032575937729E-2</v>
      </c>
      <c r="I94" s="9">
        <f t="shared" si="3"/>
        <v>30.4527492403796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2.5998299999999999</v>
      </c>
      <c r="E95" s="6">
        <v>-22.340299999999999</v>
      </c>
      <c r="F95" s="6">
        <v>-16.761900000000001</v>
      </c>
      <c r="G95" s="6">
        <v>30.482900000000001</v>
      </c>
      <c r="H95" s="8">
        <f t="shared" si="2"/>
        <v>3.0759757482304195E-2</v>
      </c>
      <c r="I95" s="9">
        <f t="shared" si="3"/>
        <v>30.468480245821834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2.59524</v>
      </c>
      <c r="E96" s="6">
        <v>-22.454699999999999</v>
      </c>
      <c r="F96" s="6">
        <v>-16.514700000000001</v>
      </c>
      <c r="G96" s="6">
        <v>30.427099999999999</v>
      </c>
      <c r="H96" s="8">
        <f t="shared" si="2"/>
        <v>-3.292967070283126E-2</v>
      </c>
      <c r="I96" s="9">
        <f t="shared" si="3"/>
        <v>30.410604476722703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2.5836199999999998</v>
      </c>
      <c r="E97" s="6">
        <v>-22.280100000000001</v>
      </c>
      <c r="F97" s="6">
        <v>-16.234400000000001</v>
      </c>
      <c r="G97" s="6">
        <v>30.061699999999998</v>
      </c>
      <c r="H97" s="8">
        <f t="shared" si="2"/>
        <v>2.0099469720057828E-2</v>
      </c>
      <c r="I97" s="9">
        <f t="shared" si="3"/>
        <v>30.055627911129111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2.5831599999999999</v>
      </c>
      <c r="E98" s="6">
        <v>-22.144300000000001</v>
      </c>
      <c r="F98" s="6">
        <v>-16.2239</v>
      </c>
      <c r="G98" s="6">
        <v>29.9163</v>
      </c>
      <c r="H98" s="8">
        <f>ATAN2(B98-B97,C98-C97)+PI()/2</f>
        <v>7.9771674962658246E-2</v>
      </c>
      <c r="I98" s="9">
        <f t="shared" si="3"/>
        <v>29.821163977477607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6" workbookViewId="0">
      <selection activeCell="B98" sqref="B98"/>
    </sheetView>
  </sheetViews>
  <sheetFormatPr baseColWidth="10" defaultColWidth="8.83203125" defaultRowHeight="14" x14ac:dyDescent="0"/>
  <cols>
    <col min="1" max="1" width="15.5" bestFit="1" customWidth="1"/>
    <col min="2" max="2" width="14.1640625" bestFit="1" customWidth="1"/>
  </cols>
  <sheetData>
    <row r="1" spans="1:2" ht="17" thickBot="1">
      <c r="A1" s="2" t="s">
        <v>2</v>
      </c>
      <c r="B1" s="5" t="s">
        <v>8</v>
      </c>
    </row>
    <row r="2" spans="1:2" ht="17" thickBot="1">
      <c r="A2" s="17">
        <v>1512450.38</v>
      </c>
      <c r="B2" s="9">
        <f>('Mar1'!I2*0.873*31+'Mar2'!I2*0.123*31+'Apr1'!I2*0.666*30+'Apr2'!I2*0.328*30+'May1'!I2*0.387*31+'May2'!I2*0.596*31+'Jun1'!I2*0.095*30+'Jun2'!I2*0.848*30+'Jul1'!I2*0.074*31+'Jul2'!I2*0.874*31+'Aug1'!I2*0.105*31+'Aug2'!I2*0.82*31+'Sep1'!I2*0.457*30+'Sep2'!I2*0.505*30)/(31+30+31+30+31+31+30)</f>
        <v>1.8764383576009562</v>
      </c>
    </row>
    <row r="3" spans="1:2" ht="17" thickBot="1">
      <c r="A3" s="17">
        <v>1511706.29</v>
      </c>
      <c r="B3" s="9">
        <f>('Mar1'!I3*0.873*31+'Mar2'!I3*0.123*31+'Apr1'!I3*0.666*30+'Apr2'!I3*0.328*30+'May1'!I3*0.387*31+'May2'!I3*0.596*31+'Jun1'!I3*0.095*30+'Jun2'!I3*0.848*30+'Jul1'!I3*0.074*31+'Jul2'!I3*0.874*31+'Aug1'!I3*0.105*31+'Aug2'!I3*0.82*31+'Sep1'!I3*0.457*30+'Sep2'!I3*0.505*30)/(31+30+31+30+31+31+30)</f>
        <v>2.1004833394533189</v>
      </c>
    </row>
    <row r="4" spans="1:2" ht="17" thickBot="1">
      <c r="A4" s="17">
        <v>1510770.94</v>
      </c>
      <c r="B4" s="9">
        <f>('Mar1'!I4*0.873*31+'Mar2'!I4*0.123*31+'Apr1'!I4*0.666*30+'Apr2'!I4*0.328*30+'May1'!I4*0.387*31+'May2'!I4*0.596*31+'Jun1'!I4*0.095*30+'Jun2'!I4*0.848*30+'Jul1'!I4*0.074*31+'Jul2'!I4*0.874*31+'Aug1'!I4*0.105*31+'Aug2'!I4*0.82*31+'Sep1'!I4*0.457*30+'Sep2'!I4*0.505*30)/(31+30+31+30+31+31+30)</f>
        <v>2.2548847698701948</v>
      </c>
    </row>
    <row r="5" spans="1:2" ht="17" thickBot="1">
      <c r="A5" s="17">
        <v>1509820.1</v>
      </c>
      <c r="B5" s="9">
        <f>('Mar1'!I5*0.873*31+'Mar2'!I5*0.123*31+'Apr1'!I5*0.666*30+'Apr2'!I5*0.328*30+'May1'!I5*0.387*31+'May2'!I5*0.596*31+'Jun1'!I5*0.095*30+'Jun2'!I5*0.848*30+'Jul1'!I5*0.074*31+'Jul2'!I5*0.874*31+'Aug1'!I5*0.105*31+'Aug2'!I5*0.82*31+'Sep1'!I5*0.457*30+'Sep2'!I5*0.505*30)/(31+30+31+30+31+31+30)</f>
        <v>2.1844278974098263</v>
      </c>
    </row>
    <row r="6" spans="1:2" ht="17" thickBot="1">
      <c r="A6" s="17">
        <v>1508943.86</v>
      </c>
      <c r="B6" s="9">
        <f>('Mar1'!I6*0.873*31+'Mar2'!I6*0.123*31+'Apr1'!I6*0.666*30+'Apr2'!I6*0.328*30+'May1'!I6*0.387*31+'May2'!I6*0.596*31+'Jun1'!I6*0.095*30+'Jun2'!I6*0.848*30+'Jul1'!I6*0.074*31+'Jul2'!I6*0.874*31+'Aug1'!I6*0.105*31+'Aug2'!I6*0.82*31+'Sep1'!I6*0.457*30+'Sep2'!I6*0.505*30)/(31+30+31+30+31+31+30)</f>
        <v>2.2424127792178963</v>
      </c>
    </row>
    <row r="7" spans="1:2" ht="17" thickBot="1">
      <c r="A7" s="17">
        <v>1508055.07</v>
      </c>
      <c r="B7" s="9">
        <f>('Mar1'!I7*0.873*31+'Mar2'!I7*0.123*31+'Apr1'!I7*0.666*30+'Apr2'!I7*0.328*30+'May1'!I7*0.387*31+'May2'!I7*0.596*31+'Jun1'!I7*0.095*30+'Jun2'!I7*0.848*30+'Jul1'!I7*0.074*31+'Jul2'!I7*0.874*31+'Aug1'!I7*0.105*31+'Aug2'!I7*0.82*31+'Sep1'!I7*0.457*30+'Sep2'!I7*0.505*30)/(31+30+31+30+31+31+30)</f>
        <v>2.1864454563529794</v>
      </c>
    </row>
    <row r="8" spans="1:2" ht="17" thickBot="1">
      <c r="A8" s="17">
        <v>1507250.75</v>
      </c>
      <c r="B8" s="9">
        <f>('Mar1'!I8*0.873*31+'Mar2'!I8*0.123*31+'Apr1'!I8*0.666*30+'Apr2'!I8*0.328*30+'May1'!I8*0.387*31+'May2'!I8*0.596*31+'Jun1'!I8*0.095*30+'Jun2'!I8*0.848*30+'Jul1'!I8*0.074*31+'Jul2'!I8*0.874*31+'Aug1'!I8*0.105*31+'Aug2'!I8*0.82*31+'Sep1'!I8*0.457*30+'Sep2'!I8*0.505*30)/(31+30+31+30+31+31+30)</f>
        <v>2.3020479640195877</v>
      </c>
    </row>
    <row r="9" spans="1:2" ht="17" thickBot="1">
      <c r="A9" s="17">
        <v>1506289.79</v>
      </c>
      <c r="B9" s="9">
        <f>('Mar1'!I9*0.873*31+'Mar2'!I9*0.123*31+'Apr1'!I9*0.666*30+'Apr2'!I9*0.328*30+'May1'!I9*0.387*31+'May2'!I9*0.596*31+'Jun1'!I9*0.095*30+'Jun2'!I9*0.848*30+'Jul1'!I9*0.074*31+'Jul2'!I9*0.874*31+'Aug1'!I9*0.105*31+'Aug2'!I9*0.82*31+'Sep1'!I9*0.457*30+'Sep2'!I9*0.505*30)/(31+30+31+30+31+31+30)</f>
        <v>2.5558282508720742</v>
      </c>
    </row>
    <row r="10" spans="1:2" ht="17" thickBot="1">
      <c r="A10" s="17">
        <v>1505380.98</v>
      </c>
      <c r="B10" s="9">
        <f>('Mar1'!I10*0.873*31+'Mar2'!I10*0.123*31+'Apr1'!I10*0.666*30+'Apr2'!I10*0.328*30+'May1'!I10*0.387*31+'May2'!I10*0.596*31+'Jun1'!I10*0.095*30+'Jun2'!I10*0.848*30+'Jul1'!I10*0.074*31+'Jul2'!I10*0.874*31+'Aug1'!I10*0.105*31+'Aug2'!I10*0.82*31+'Sep1'!I10*0.457*30+'Sep2'!I10*0.505*30)/(31+30+31+30+31+31+30)</f>
        <v>2.4303533282431791</v>
      </c>
    </row>
    <row r="11" spans="1:2" ht="17" thickBot="1">
      <c r="A11" s="17">
        <v>1504618.43</v>
      </c>
      <c r="B11" s="9">
        <f>('Mar1'!I11*0.873*31+'Mar2'!I11*0.123*31+'Apr1'!I11*0.666*30+'Apr2'!I11*0.328*30+'May1'!I11*0.387*31+'May2'!I11*0.596*31+'Jun1'!I11*0.095*30+'Jun2'!I11*0.848*30+'Jul1'!I11*0.074*31+'Jul2'!I11*0.874*31+'Aug1'!I11*0.105*31+'Aug2'!I11*0.82*31+'Sep1'!I11*0.457*30+'Sep2'!I11*0.505*30)/(31+30+31+30+31+31+30)</f>
        <v>2.5172278467486611</v>
      </c>
    </row>
    <row r="12" spans="1:2" ht="17" thickBot="1">
      <c r="A12" s="17">
        <v>1503634.71</v>
      </c>
      <c r="B12" s="9">
        <f>('Mar1'!I12*0.873*31+'Mar2'!I12*0.123*31+'Apr1'!I12*0.666*30+'Apr2'!I12*0.328*30+'May1'!I12*0.387*31+'May2'!I12*0.596*31+'Jun1'!I12*0.095*30+'Jun2'!I12*0.848*30+'Jul1'!I12*0.074*31+'Jul2'!I12*0.874*31+'Aug1'!I12*0.105*31+'Aug2'!I12*0.82*31+'Sep1'!I12*0.457*30+'Sep2'!I12*0.505*30)/(31+30+31+30+31+31+30)</f>
        <v>2.5513643136279947</v>
      </c>
    </row>
    <row r="13" spans="1:2" ht="17" thickBot="1">
      <c r="A13" s="17">
        <v>1502638.12</v>
      </c>
      <c r="B13" s="9">
        <f>('Mar1'!I13*0.873*31+'Mar2'!I13*0.123*31+'Apr1'!I13*0.666*30+'Apr2'!I13*0.328*30+'May1'!I13*0.387*31+'May2'!I13*0.596*31+'Jun1'!I13*0.095*30+'Jun2'!I13*0.848*30+'Jul1'!I13*0.074*31+'Jul2'!I13*0.874*31+'Aug1'!I13*0.105*31+'Aug2'!I13*0.82*31+'Sep1'!I13*0.457*30+'Sep2'!I13*0.505*30)/(31+30+31+30+31+31+30)</f>
        <v>2.5536288602133093</v>
      </c>
    </row>
    <row r="14" spans="1:2" ht="17" thickBot="1">
      <c r="A14" s="17">
        <v>1501639.47</v>
      </c>
      <c r="B14" s="9">
        <f>('Mar1'!I14*0.873*31+'Mar2'!I14*0.123*31+'Apr1'!I14*0.666*30+'Apr2'!I14*0.328*30+'May1'!I14*0.387*31+'May2'!I14*0.596*31+'Jun1'!I14*0.095*30+'Jun2'!I14*0.848*30+'Jul1'!I14*0.074*31+'Jul2'!I14*0.874*31+'Aug1'!I14*0.105*31+'Aug2'!I14*0.82*31+'Sep1'!I14*0.457*30+'Sep2'!I14*0.505*30)/(31+30+31+30+31+31+30)</f>
        <v>2.5495693730873112</v>
      </c>
    </row>
    <row r="15" spans="1:2" ht="17" thickBot="1">
      <c r="A15" s="17">
        <v>1500645.13</v>
      </c>
      <c r="B15" s="9">
        <f>('Mar1'!I15*0.873*31+'Mar2'!I15*0.123*31+'Apr1'!I15*0.666*30+'Apr2'!I15*0.328*30+'May1'!I15*0.387*31+'May2'!I15*0.596*31+'Jun1'!I15*0.095*30+'Jun2'!I15*0.848*30+'Jul1'!I15*0.074*31+'Jul2'!I15*0.874*31+'Aug1'!I15*0.105*31+'Aug2'!I15*0.82*31+'Sep1'!I15*0.457*30+'Sep2'!I15*0.505*30)/(31+30+31+30+31+31+30)</f>
        <v>2.5174721332556667</v>
      </c>
    </row>
    <row r="16" spans="1:2" ht="17" thickBot="1">
      <c r="A16" s="17">
        <v>1499678.14</v>
      </c>
      <c r="B16" s="9">
        <f>('Mar1'!I16*0.873*31+'Mar2'!I16*0.123*31+'Apr1'!I16*0.666*30+'Apr2'!I16*0.328*30+'May1'!I16*0.387*31+'May2'!I16*0.596*31+'Jun1'!I16*0.095*30+'Jun2'!I16*0.848*30+'Jul1'!I16*0.074*31+'Jul2'!I16*0.874*31+'Aug1'!I16*0.105*31+'Aug2'!I16*0.82*31+'Sep1'!I16*0.457*30+'Sep2'!I16*0.505*30)/(31+30+31+30+31+31+30)</f>
        <v>2.5331271916286093</v>
      </c>
    </row>
    <row r="17" spans="1:2" ht="17" thickBot="1">
      <c r="A17" s="17">
        <v>1498683.53</v>
      </c>
      <c r="B17" s="9">
        <f>('Mar1'!I17*0.873*31+'Mar2'!I17*0.123*31+'Apr1'!I17*0.666*30+'Apr2'!I17*0.328*30+'May1'!I17*0.387*31+'May2'!I17*0.596*31+'Jun1'!I17*0.095*30+'Jun2'!I17*0.848*30+'Jul1'!I17*0.074*31+'Jul2'!I17*0.874*31+'Aug1'!I17*0.105*31+'Aug2'!I17*0.82*31+'Sep1'!I17*0.457*30+'Sep2'!I17*0.505*30)/(31+30+31+30+31+31+30)</f>
        <v>2.5616250155172624</v>
      </c>
    </row>
    <row r="18" spans="1:2" ht="17" thickBot="1">
      <c r="A18" s="17">
        <v>1497688.47</v>
      </c>
      <c r="B18" s="9">
        <f>('Mar1'!I18*0.873*31+'Mar2'!I18*0.123*31+'Apr1'!I18*0.666*30+'Apr2'!I18*0.328*30+'May1'!I18*0.387*31+'May2'!I18*0.596*31+'Jun1'!I18*0.095*30+'Jun2'!I18*0.848*30+'Jul1'!I18*0.074*31+'Jul2'!I18*0.874*31+'Aug1'!I18*0.105*31+'Aug2'!I18*0.82*31+'Sep1'!I18*0.457*30+'Sep2'!I18*0.505*30)/(31+30+31+30+31+31+30)</f>
        <v>2.5508574188542021</v>
      </c>
    </row>
    <row r="19" spans="1:2" ht="17" thickBot="1">
      <c r="A19" s="17">
        <v>1496690.71</v>
      </c>
      <c r="B19" s="9">
        <f>('Mar1'!I19*0.873*31+'Mar2'!I19*0.123*31+'Apr1'!I19*0.666*30+'Apr2'!I19*0.328*30+'May1'!I19*0.387*31+'May2'!I19*0.596*31+'Jun1'!I19*0.095*30+'Jun2'!I19*0.848*30+'Jul1'!I19*0.074*31+'Jul2'!I19*0.874*31+'Aug1'!I19*0.105*31+'Aug2'!I19*0.82*31+'Sep1'!I19*0.457*30+'Sep2'!I19*0.505*30)/(31+30+31+30+31+31+30)</f>
        <v>2.5413128826985911</v>
      </c>
    </row>
    <row r="20" spans="1:2" ht="17" thickBot="1">
      <c r="A20" s="17">
        <v>1495699.57</v>
      </c>
      <c r="B20" s="9">
        <f>('Mar1'!I20*0.873*31+'Mar2'!I20*0.123*31+'Apr1'!I20*0.666*30+'Apr2'!I20*0.328*30+'May1'!I20*0.387*31+'May2'!I20*0.596*31+'Jun1'!I20*0.095*30+'Jun2'!I20*0.848*30+'Jul1'!I20*0.074*31+'Jul2'!I20*0.874*31+'Aug1'!I20*0.105*31+'Aug2'!I20*0.82*31+'Sep1'!I20*0.457*30+'Sep2'!I20*0.505*30)/(31+30+31+30+31+31+30)</f>
        <v>2.5461677114821679</v>
      </c>
    </row>
    <row r="21" spans="1:2" ht="17" thickBot="1">
      <c r="A21" s="17">
        <v>1494700.54</v>
      </c>
      <c r="B21" s="9">
        <f>('Mar1'!I21*0.873*31+'Mar2'!I21*0.123*31+'Apr1'!I21*0.666*30+'Apr2'!I21*0.328*30+'May1'!I21*0.387*31+'May2'!I21*0.596*31+'Jun1'!I21*0.095*30+'Jun2'!I21*0.848*30+'Jul1'!I21*0.074*31+'Jul2'!I21*0.874*31+'Aug1'!I21*0.105*31+'Aug2'!I21*0.82*31+'Sep1'!I21*0.457*30+'Sep2'!I21*0.505*30)/(31+30+31+30+31+31+30)</f>
        <v>2.5523179887884608</v>
      </c>
    </row>
    <row r="22" spans="1:2" ht="17" thickBot="1">
      <c r="A22" s="17">
        <v>1493707.81</v>
      </c>
      <c r="B22" s="9">
        <f>('Mar1'!I22*0.873*31+'Mar2'!I22*0.123*31+'Apr1'!I22*0.666*30+'Apr2'!I22*0.328*30+'May1'!I22*0.387*31+'May2'!I22*0.596*31+'Jun1'!I22*0.095*30+'Jun2'!I22*0.848*30+'Jul1'!I22*0.074*31+'Jul2'!I22*0.874*31+'Aug1'!I22*0.105*31+'Aug2'!I22*0.82*31+'Sep1'!I22*0.457*30+'Sep2'!I22*0.505*30)/(31+30+31+30+31+31+30)</f>
        <v>2.551648806229363</v>
      </c>
    </row>
    <row r="23" spans="1:2" ht="17" thickBot="1">
      <c r="A23" s="17">
        <v>1492710.55</v>
      </c>
      <c r="B23" s="9">
        <f>('Mar1'!I23*0.873*31+'Mar2'!I23*0.123*31+'Apr1'!I23*0.666*30+'Apr2'!I23*0.328*30+'May1'!I23*0.387*31+'May2'!I23*0.596*31+'Jun1'!I23*0.095*30+'Jun2'!I23*0.848*30+'Jul1'!I23*0.074*31+'Jul2'!I23*0.874*31+'Aug1'!I23*0.105*31+'Aug2'!I23*0.82*31+'Sep1'!I23*0.457*30+'Sep2'!I23*0.505*30)/(31+30+31+30+31+31+30)</f>
        <v>2.5469380576493639</v>
      </c>
    </row>
    <row r="24" spans="1:2" ht="17" thickBot="1">
      <c r="A24" s="17">
        <v>1491711.71</v>
      </c>
      <c r="B24" s="9">
        <f>('Mar1'!I24*0.873*31+'Mar2'!I24*0.123*31+'Apr1'!I24*0.666*30+'Apr2'!I24*0.328*30+'May1'!I24*0.387*31+'May2'!I24*0.596*31+'Jun1'!I24*0.095*30+'Jun2'!I24*0.848*30+'Jul1'!I24*0.074*31+'Jul2'!I24*0.874*31+'Aug1'!I24*0.105*31+'Aug2'!I24*0.82*31+'Sep1'!I24*0.457*30+'Sep2'!I24*0.505*30)/(31+30+31+30+31+31+30)</f>
        <v>2.539913023277093</v>
      </c>
    </row>
    <row r="25" spans="1:2" ht="17" thickBot="1">
      <c r="A25" s="17">
        <v>1490715.67</v>
      </c>
      <c r="B25" s="9">
        <f>('Mar1'!I25*0.873*31+'Mar2'!I25*0.123*31+'Apr1'!I25*0.666*30+'Apr2'!I25*0.328*30+'May1'!I25*0.387*31+'May2'!I25*0.596*31+'Jun1'!I25*0.095*30+'Jun2'!I25*0.848*30+'Jul1'!I25*0.074*31+'Jul2'!I25*0.874*31+'Aug1'!I25*0.105*31+'Aug2'!I25*0.82*31+'Sep1'!I25*0.457*30+'Sep2'!I25*0.505*30)/(31+30+31+30+31+31+30)</f>
        <v>2.53027596438677</v>
      </c>
    </row>
    <row r="26" spans="1:2" ht="17" thickBot="1">
      <c r="A26" s="17">
        <v>1489723.46</v>
      </c>
      <c r="B26" s="9">
        <f>('Mar1'!I26*0.873*31+'Mar2'!I26*0.123*31+'Apr1'!I26*0.666*30+'Apr2'!I26*0.328*30+'May1'!I26*0.387*31+'May2'!I26*0.596*31+'Jun1'!I26*0.095*30+'Jun2'!I26*0.848*30+'Jul1'!I26*0.074*31+'Jul2'!I26*0.874*31+'Aug1'!I26*0.105*31+'Aug2'!I26*0.82*31+'Sep1'!I26*0.457*30+'Sep2'!I26*0.505*30)/(31+30+31+30+31+31+30)</f>
        <v>2.5328597686311172</v>
      </c>
    </row>
    <row r="27" spans="1:2" ht="17" thickBot="1">
      <c r="A27" s="17">
        <v>1488725.97</v>
      </c>
      <c r="B27" s="9">
        <f>('Mar1'!I27*0.873*31+'Mar2'!I27*0.123*31+'Apr1'!I27*0.666*30+'Apr2'!I27*0.328*30+'May1'!I27*0.387*31+'May2'!I27*0.596*31+'Jun1'!I27*0.095*30+'Jun2'!I27*0.848*30+'Jul1'!I27*0.074*31+'Jul2'!I27*0.874*31+'Aug1'!I27*0.105*31+'Aug2'!I27*0.82*31+'Sep1'!I27*0.457*30+'Sep2'!I27*0.505*30)/(31+30+31+30+31+31+30)</f>
        <v>2.5395633827875312</v>
      </c>
    </row>
    <row r="28" spans="1:2" ht="17" thickBot="1">
      <c r="A28" s="17">
        <v>1487728.94</v>
      </c>
      <c r="B28" s="9">
        <f>('Mar1'!I28*0.873*31+'Mar2'!I28*0.123*31+'Apr1'!I28*0.666*30+'Apr2'!I28*0.328*30+'May1'!I28*0.387*31+'May2'!I28*0.596*31+'Jun1'!I28*0.095*30+'Jun2'!I28*0.848*30+'Jul1'!I28*0.074*31+'Jul2'!I28*0.874*31+'Aug1'!I28*0.105*31+'Aug2'!I28*0.82*31+'Sep1'!I28*0.457*30+'Sep2'!I28*0.505*30)/(31+30+31+30+31+31+30)</f>
        <v>2.5362657052692095</v>
      </c>
    </row>
    <row r="29" spans="1:2" ht="17" thickBot="1">
      <c r="A29" s="17">
        <v>1486733.73</v>
      </c>
      <c r="B29" s="9">
        <f>('Mar1'!I29*0.873*31+'Mar2'!I29*0.123*31+'Apr1'!I29*0.666*30+'Apr2'!I29*0.328*30+'May1'!I29*0.387*31+'May2'!I29*0.596*31+'Jun1'!I29*0.095*30+'Jun2'!I29*0.848*30+'Jul1'!I29*0.074*31+'Jul2'!I29*0.874*31+'Aug1'!I29*0.105*31+'Aug2'!I29*0.82*31+'Sep1'!I29*0.457*30+'Sep2'!I29*0.505*30)/(31+30+31+30+31+31+30)</f>
        <v>2.5329326541890578</v>
      </c>
    </row>
    <row r="30" spans="1:2" ht="17" thickBot="1">
      <c r="A30" s="17">
        <v>1485735</v>
      </c>
      <c r="B30" s="9">
        <f>('Mar1'!I30*0.873*31+'Mar2'!I30*0.123*31+'Apr1'!I30*0.666*30+'Apr2'!I30*0.328*30+'May1'!I30*0.387*31+'May2'!I30*0.596*31+'Jun1'!I30*0.095*30+'Jun2'!I30*0.848*30+'Jul1'!I30*0.074*31+'Jul2'!I30*0.874*31+'Aug1'!I30*0.105*31+'Aug2'!I30*0.82*31+'Sep1'!I30*0.457*30+'Sep2'!I30*0.505*30)/(31+30+31+30+31+31+30)</f>
        <v>2.5314421078769658</v>
      </c>
    </row>
    <row r="31" spans="1:2" ht="17" thickBot="1">
      <c r="A31" s="17">
        <v>1484735.35</v>
      </c>
      <c r="B31" s="9">
        <f>('Mar1'!I31*0.873*31+'Mar2'!I31*0.123*31+'Apr1'!I31*0.666*30+'Apr2'!I31*0.328*30+'May1'!I31*0.387*31+'May2'!I31*0.596*31+'Jun1'!I31*0.095*30+'Jun2'!I31*0.848*30+'Jul1'!I31*0.074*31+'Jul2'!I31*0.874*31+'Aug1'!I31*0.105*31+'Aug2'!I31*0.82*31+'Sep1'!I31*0.457*30+'Sep2'!I31*0.505*30)/(31+30+31+30+31+31+30)</f>
        <v>2.5298218148590879</v>
      </c>
    </row>
    <row r="32" spans="1:2" ht="17" thickBot="1">
      <c r="A32" s="17">
        <v>1483735.7</v>
      </c>
      <c r="B32" s="9">
        <f>('Mar1'!I32*0.873*31+'Mar2'!I32*0.123*31+'Apr1'!I32*0.666*30+'Apr2'!I32*0.328*30+'May1'!I32*0.387*31+'May2'!I32*0.596*31+'Jun1'!I32*0.095*30+'Jun2'!I32*0.848*30+'Jul1'!I32*0.074*31+'Jul2'!I32*0.874*31+'Aug1'!I32*0.105*31+'Aug2'!I32*0.82*31+'Sep1'!I32*0.457*30+'Sep2'!I32*0.505*30)/(31+30+31+30+31+31+30)</f>
        <v>2.5278772788904624</v>
      </c>
    </row>
    <row r="33" spans="1:2" ht="17" thickBot="1">
      <c r="A33" s="17">
        <v>1482738.32</v>
      </c>
      <c r="B33" s="9">
        <f>('Mar1'!I33*0.873*31+'Mar2'!I33*0.123*31+'Apr1'!I33*0.666*30+'Apr2'!I33*0.328*30+'May1'!I33*0.387*31+'May2'!I33*0.596*31+'Jun1'!I33*0.095*30+'Jun2'!I33*0.848*30+'Jul1'!I33*0.074*31+'Jul2'!I33*0.874*31+'Aug1'!I33*0.105*31+'Aug2'!I33*0.82*31+'Sep1'!I33*0.457*30+'Sep2'!I33*0.505*30)/(31+30+31+30+31+31+30)</f>
        <v>2.5249799683579282</v>
      </c>
    </row>
    <row r="34" spans="1:2" ht="17" thickBot="1">
      <c r="A34" s="17">
        <v>1481755.69</v>
      </c>
      <c r="B34" s="9">
        <f>('Mar1'!I34*0.873*31+'Mar2'!I34*0.123*31+'Apr1'!I34*0.666*30+'Apr2'!I34*0.328*30+'May1'!I34*0.387*31+'May2'!I34*0.596*31+'Jun1'!I34*0.095*30+'Jun2'!I34*0.848*30+'Jul1'!I34*0.074*31+'Jul2'!I34*0.874*31+'Aug1'!I34*0.105*31+'Aug2'!I34*0.82*31+'Sep1'!I34*0.457*30+'Sep2'!I34*0.505*30)/(31+30+31+30+31+31+30)</f>
        <v>2.5256356678420651</v>
      </c>
    </row>
    <row r="35" spans="1:2" ht="17" thickBot="1">
      <c r="A35" s="17">
        <v>1480767.73</v>
      </c>
      <c r="B35" s="9">
        <f>('Mar1'!I35*0.873*31+'Mar2'!I35*0.123*31+'Apr1'!I35*0.666*30+'Apr2'!I35*0.328*30+'May1'!I35*0.387*31+'May2'!I35*0.596*31+'Jun1'!I35*0.095*30+'Jun2'!I35*0.848*30+'Jul1'!I35*0.074*31+'Jul2'!I35*0.874*31+'Aug1'!I35*0.105*31+'Aug2'!I35*0.82*31+'Sep1'!I35*0.457*30+'Sep2'!I35*0.505*30)/(31+30+31+30+31+31+30)</f>
        <v>2.5100375755351743</v>
      </c>
    </row>
    <row r="36" spans="1:2" ht="17" thickBot="1">
      <c r="A36" s="17">
        <v>1479782.34</v>
      </c>
      <c r="B36" s="9">
        <f>('Mar1'!I36*0.873*31+'Mar2'!I36*0.123*31+'Apr1'!I36*0.666*30+'Apr2'!I36*0.328*30+'May1'!I36*0.387*31+'May2'!I36*0.596*31+'Jun1'!I36*0.095*30+'Jun2'!I36*0.848*30+'Jul1'!I36*0.074*31+'Jul2'!I36*0.874*31+'Aug1'!I36*0.105*31+'Aug2'!I36*0.82*31+'Sep1'!I36*0.457*30+'Sep2'!I36*0.505*30)/(31+30+31+30+31+31+30)</f>
        <v>2.5013690529834331</v>
      </c>
    </row>
    <row r="37" spans="1:2" ht="17" thickBot="1">
      <c r="A37" s="17">
        <v>1478784.06</v>
      </c>
      <c r="B37" s="9">
        <f>('Mar1'!I37*0.873*31+'Mar2'!I37*0.123*31+'Apr1'!I37*0.666*30+'Apr2'!I37*0.328*30+'May1'!I37*0.387*31+'May2'!I37*0.596*31+'Jun1'!I37*0.095*30+'Jun2'!I37*0.848*30+'Jul1'!I37*0.074*31+'Jul2'!I37*0.874*31+'Aug1'!I37*0.105*31+'Aug2'!I37*0.82*31+'Sep1'!I37*0.457*30+'Sep2'!I37*0.505*30)/(31+30+31+30+31+31+30)</f>
        <v>2.5090026907255241</v>
      </c>
    </row>
    <row r="38" spans="1:2" ht="17" thickBot="1">
      <c r="A38" s="17">
        <v>1477804.18</v>
      </c>
      <c r="B38" s="9">
        <f>('Mar1'!I38*0.873*31+'Mar2'!I38*0.123*31+'Apr1'!I38*0.666*30+'Apr2'!I38*0.328*30+'May1'!I38*0.387*31+'May2'!I38*0.596*31+'Jun1'!I38*0.095*30+'Jun2'!I38*0.848*30+'Jul1'!I38*0.074*31+'Jul2'!I38*0.874*31+'Aug1'!I38*0.105*31+'Aug2'!I38*0.82*31+'Sep1'!I38*0.457*30+'Sep2'!I38*0.505*30)/(31+30+31+30+31+31+30)</f>
        <v>2.5008361271372599</v>
      </c>
    </row>
    <row r="39" spans="1:2" ht="17" thickBot="1">
      <c r="A39" s="17">
        <v>1476811.06</v>
      </c>
      <c r="B39" s="9">
        <f>('Mar1'!I39*0.873*31+'Mar2'!I39*0.123*31+'Apr1'!I39*0.666*30+'Apr2'!I39*0.328*30+'May1'!I39*0.387*31+'May2'!I39*0.596*31+'Jun1'!I39*0.095*30+'Jun2'!I39*0.848*30+'Jul1'!I39*0.074*31+'Jul2'!I39*0.874*31+'Aug1'!I39*0.105*31+'Aug2'!I39*0.82*31+'Sep1'!I39*0.457*30+'Sep2'!I39*0.505*30)/(31+30+31+30+31+31+30)</f>
        <v>2.5169900935559997</v>
      </c>
    </row>
    <row r="40" spans="1:2" ht="17" thickBot="1">
      <c r="A40" s="17">
        <v>1475832.24</v>
      </c>
      <c r="B40" s="9">
        <f>('Mar1'!I40*0.873*31+'Mar2'!I40*0.123*31+'Apr1'!I40*0.666*30+'Apr2'!I40*0.328*30+'May1'!I40*0.387*31+'May2'!I40*0.596*31+'Jun1'!I40*0.095*30+'Jun2'!I40*0.848*30+'Jul1'!I40*0.074*31+'Jul2'!I40*0.874*31+'Aug1'!I40*0.105*31+'Aug2'!I40*0.82*31+'Sep1'!I40*0.457*30+'Sep2'!I40*0.505*30)/(31+30+31+30+31+31+30)</f>
        <v>2.4813656798251023</v>
      </c>
    </row>
    <row r="41" spans="1:2" ht="17" thickBot="1">
      <c r="A41" s="17">
        <v>1474845.4</v>
      </c>
      <c r="B41" s="9">
        <f>('Mar1'!I41*0.873*31+'Mar2'!I41*0.123*31+'Apr1'!I41*0.666*30+'Apr2'!I41*0.328*30+'May1'!I41*0.387*31+'May2'!I41*0.596*31+'Jun1'!I41*0.095*30+'Jun2'!I41*0.848*30+'Jul1'!I41*0.074*31+'Jul2'!I41*0.874*31+'Aug1'!I41*0.105*31+'Aug2'!I41*0.82*31+'Sep1'!I41*0.457*30+'Sep2'!I41*0.505*30)/(31+30+31+30+31+31+30)</f>
        <v>2.440154577834392</v>
      </c>
    </row>
    <row r="42" spans="1:2" ht="17" thickBot="1">
      <c r="A42" s="17">
        <v>1473896.88</v>
      </c>
      <c r="B42" s="9">
        <f>('Mar1'!I42*0.873*31+'Mar2'!I42*0.123*31+'Apr1'!I42*0.666*30+'Apr2'!I42*0.328*30+'May1'!I42*0.387*31+'May2'!I42*0.596*31+'Jun1'!I42*0.095*30+'Jun2'!I42*0.848*30+'Jul1'!I42*0.074*31+'Jul2'!I42*0.874*31+'Aug1'!I42*0.105*31+'Aug2'!I42*0.82*31+'Sep1'!I42*0.457*30+'Sep2'!I42*0.505*30)/(31+30+31+30+31+31+30)</f>
        <v>2.3158024567801521</v>
      </c>
    </row>
    <row r="43" spans="1:2" ht="17" thickBot="1">
      <c r="A43" s="17">
        <v>1473004.33</v>
      </c>
      <c r="B43" s="9">
        <f>('Mar1'!I43*0.873*31+'Mar2'!I43*0.123*31+'Apr1'!I43*0.666*30+'Apr2'!I43*0.328*30+'May1'!I43*0.387*31+'May2'!I43*0.596*31+'Jun1'!I43*0.095*30+'Jun2'!I43*0.848*30+'Jul1'!I43*0.074*31+'Jul2'!I43*0.874*31+'Aug1'!I43*0.105*31+'Aug2'!I43*0.82*31+'Sep1'!I43*0.457*30+'Sep2'!I43*0.505*30)/(31+30+31+30+31+31+30)</f>
        <v>2.4554326459585214</v>
      </c>
    </row>
    <row r="44" spans="1:2" ht="17" thickBot="1">
      <c r="A44" s="17">
        <v>1472021.23</v>
      </c>
      <c r="B44" s="9">
        <f>('Mar1'!I44*0.873*31+'Mar2'!I44*0.123*31+'Apr1'!I44*0.666*30+'Apr2'!I44*0.328*30+'May1'!I44*0.387*31+'May2'!I44*0.596*31+'Jun1'!I44*0.095*30+'Jun2'!I44*0.848*30+'Jul1'!I44*0.074*31+'Jul2'!I44*0.874*31+'Aug1'!I44*0.105*31+'Aug2'!I44*0.82*31+'Sep1'!I44*0.457*30+'Sep2'!I44*0.505*30)/(31+30+31+30+31+31+30)</f>
        <v>2.4544017850637014</v>
      </c>
    </row>
    <row r="45" spans="1:2" ht="17" thickBot="1">
      <c r="A45" s="17">
        <v>1471045.84</v>
      </c>
      <c r="B45" s="9">
        <f>('Mar1'!I45*0.873*31+'Mar2'!I45*0.123*31+'Apr1'!I45*0.666*30+'Apr2'!I45*0.328*30+'May1'!I45*0.387*31+'May2'!I45*0.596*31+'Jun1'!I45*0.095*30+'Jun2'!I45*0.848*30+'Jul1'!I45*0.074*31+'Jul2'!I45*0.874*31+'Aug1'!I45*0.105*31+'Aug2'!I45*0.82*31+'Sep1'!I45*0.457*30+'Sep2'!I45*0.505*30)/(31+30+31+30+31+31+30)</f>
        <v>2.4204564195408667</v>
      </c>
    </row>
    <row r="46" spans="1:2" ht="17" thickBot="1">
      <c r="A46" s="17">
        <v>1470094.78</v>
      </c>
      <c r="B46" s="9">
        <f>('Mar1'!I46*0.873*31+'Mar2'!I46*0.123*31+'Apr1'!I46*0.666*30+'Apr2'!I46*0.328*30+'May1'!I46*0.387*31+'May2'!I46*0.596*31+'Jun1'!I46*0.095*30+'Jun2'!I46*0.848*30+'Jul1'!I46*0.074*31+'Jul2'!I46*0.874*31+'Aug1'!I46*0.105*31+'Aug2'!I46*0.82*31+'Sep1'!I46*0.457*30+'Sep2'!I46*0.505*30)/(31+30+31+30+31+31+30)</f>
        <v>2.4593841936236163</v>
      </c>
    </row>
    <row r="47" spans="1:2" ht="17" thickBot="1">
      <c r="A47" s="17">
        <v>1469100.47</v>
      </c>
      <c r="B47" s="9">
        <f>('Mar1'!I47*0.873*31+'Mar2'!I47*0.123*31+'Apr1'!I47*0.666*30+'Apr2'!I47*0.328*30+'May1'!I47*0.387*31+'May2'!I47*0.596*31+'Jun1'!I47*0.095*30+'Jun2'!I47*0.848*30+'Jul1'!I47*0.074*31+'Jul2'!I47*0.874*31+'Aug1'!I47*0.105*31+'Aug2'!I47*0.82*31+'Sep1'!I47*0.457*30+'Sep2'!I47*0.505*30)/(31+30+31+30+31+31+30)</f>
        <v>2.5042809915012922</v>
      </c>
    </row>
    <row r="48" spans="1:2" ht="17" thickBot="1">
      <c r="A48" s="17">
        <v>1468104.36</v>
      </c>
      <c r="B48" s="9">
        <f>('Mar1'!I48*0.873*31+'Mar2'!I48*0.123*31+'Apr1'!I48*0.666*30+'Apr2'!I48*0.328*30+'May1'!I48*0.387*31+'May2'!I48*0.596*31+'Jun1'!I48*0.095*30+'Jun2'!I48*0.848*30+'Jul1'!I48*0.074*31+'Jul2'!I48*0.874*31+'Aug1'!I48*0.105*31+'Aug2'!I48*0.82*31+'Sep1'!I48*0.457*30+'Sep2'!I48*0.505*30)/(31+30+31+30+31+31+30)</f>
        <v>2.478692954315687</v>
      </c>
    </row>
    <row r="49" spans="1:2" ht="17" thickBot="1">
      <c r="A49" s="17">
        <v>1467140.15</v>
      </c>
      <c r="B49" s="9">
        <f>('Mar1'!I49*0.873*31+'Mar2'!I49*0.123*31+'Apr1'!I49*0.666*30+'Apr2'!I49*0.328*30+'May1'!I49*0.387*31+'May2'!I49*0.596*31+'Jun1'!I49*0.095*30+'Jun2'!I49*0.848*30+'Jul1'!I49*0.074*31+'Jul2'!I49*0.874*31+'Aug1'!I49*0.105*31+'Aug2'!I49*0.82*31+'Sep1'!I49*0.457*30+'Sep2'!I49*0.505*30)/(31+30+31+30+31+31+30)</f>
        <v>2.5100477595436752</v>
      </c>
    </row>
    <row r="50" spans="1:2" ht="17" thickBot="1">
      <c r="A50" s="17">
        <v>1466222.83</v>
      </c>
      <c r="B50" s="9">
        <f>('Mar1'!I50*0.873*31+'Mar2'!I50*0.123*31+'Apr1'!I50*0.666*30+'Apr2'!I50*0.328*30+'May1'!I50*0.387*31+'May2'!I50*0.596*31+'Jun1'!I50*0.095*30+'Jun2'!I50*0.848*30+'Jul1'!I50*0.074*31+'Jul2'!I50*0.874*31+'Aug1'!I50*0.105*31+'Aug2'!I50*0.82*31+'Sep1'!I50*0.457*30+'Sep2'!I50*0.505*30)/(31+30+31+30+31+31+30)</f>
        <v>2.2441332801006553</v>
      </c>
    </row>
    <row r="51" spans="1:2" ht="17" thickBot="1">
      <c r="A51" s="17">
        <v>1465371.25</v>
      </c>
      <c r="B51" s="9">
        <f>('Mar1'!I51*0.873*31+'Mar2'!I51*0.123*31+'Apr1'!I51*0.666*30+'Apr2'!I51*0.328*30+'May1'!I51*0.387*31+'May2'!I51*0.596*31+'Jun1'!I51*0.095*30+'Jun2'!I51*0.848*30+'Jul1'!I51*0.074*31+'Jul2'!I51*0.874*31+'Aug1'!I51*0.105*31+'Aug2'!I51*0.82*31+'Sep1'!I51*0.457*30+'Sep2'!I51*0.505*30)/(31+30+31+30+31+31+30)</f>
        <v>2.122180353637654</v>
      </c>
    </row>
    <row r="52" spans="1:2" ht="17" thickBot="1">
      <c r="A52" s="17">
        <v>1464504.63</v>
      </c>
      <c r="B52" s="9">
        <f>('Mar1'!I52*0.873*31+'Mar2'!I52*0.123*31+'Apr1'!I52*0.666*30+'Apr2'!I52*0.328*30+'May1'!I52*0.387*31+'May2'!I52*0.596*31+'Jun1'!I52*0.095*30+'Jun2'!I52*0.848*30+'Jul1'!I52*0.074*31+'Jul2'!I52*0.874*31+'Aug1'!I52*0.105*31+'Aug2'!I52*0.82*31+'Sep1'!I52*0.457*30+'Sep2'!I52*0.505*30)/(31+30+31+30+31+31+30)</f>
        <v>2.3619987693806395</v>
      </c>
    </row>
    <row r="53" spans="1:2" ht="17" thickBot="1">
      <c r="A53" s="17">
        <v>1463565.75</v>
      </c>
      <c r="B53" s="9">
        <f>('Mar1'!I53*0.873*31+'Mar2'!I53*0.123*31+'Apr1'!I53*0.666*30+'Apr2'!I53*0.328*30+'May1'!I53*0.387*31+'May2'!I53*0.596*31+'Jun1'!I53*0.095*30+'Jun2'!I53*0.848*30+'Jul1'!I53*0.074*31+'Jul2'!I53*0.874*31+'Aug1'!I53*0.105*31+'Aug2'!I53*0.82*31+'Sep1'!I53*0.457*30+'Sep2'!I53*0.505*30)/(31+30+31+30+31+31+30)</f>
        <v>2.3662026619898131</v>
      </c>
    </row>
    <row r="54" spans="1:2" ht="17" thickBot="1">
      <c r="A54" s="17">
        <v>1462587.11</v>
      </c>
      <c r="B54" s="9">
        <f>('Mar1'!I54*0.873*31+'Mar2'!I54*0.123*31+'Apr1'!I54*0.666*30+'Apr2'!I54*0.328*30+'May1'!I54*0.387*31+'May2'!I54*0.596*31+'Jun1'!I54*0.095*30+'Jun2'!I54*0.848*30+'Jul1'!I54*0.074*31+'Jul2'!I54*0.874*31+'Aug1'!I54*0.105*31+'Aug2'!I54*0.82*31+'Sep1'!I54*0.457*30+'Sep2'!I54*0.505*30)/(31+30+31+30+31+31+30)</f>
        <v>2.2772320476446981</v>
      </c>
    </row>
    <row r="55" spans="1:2" ht="17" thickBot="1">
      <c r="A55" s="17">
        <v>1461702.48</v>
      </c>
      <c r="B55" s="9">
        <f>('Mar1'!I55*0.873*31+'Mar2'!I55*0.123*31+'Apr1'!I55*0.666*30+'Apr2'!I55*0.328*30+'May1'!I55*0.387*31+'May2'!I55*0.596*31+'Jun1'!I55*0.095*30+'Jun2'!I55*0.848*30+'Jul1'!I55*0.074*31+'Jul2'!I55*0.874*31+'Aug1'!I55*0.105*31+'Aug2'!I55*0.82*31+'Sep1'!I55*0.457*30+'Sep2'!I55*0.505*30)/(31+30+31+30+31+31+30)</f>
        <v>2.2352245768538497</v>
      </c>
    </row>
    <row r="56" spans="1:2" ht="17" thickBot="1">
      <c r="A56" s="17">
        <v>1460751.77</v>
      </c>
      <c r="B56" s="9">
        <f>('Mar1'!I56*0.873*31+'Mar2'!I56*0.123*31+'Apr1'!I56*0.666*30+'Apr2'!I56*0.328*30+'May1'!I56*0.387*31+'May2'!I56*0.596*31+'Jun1'!I56*0.095*30+'Jun2'!I56*0.848*30+'Jul1'!I56*0.074*31+'Jul2'!I56*0.874*31+'Aug1'!I56*0.105*31+'Aug2'!I56*0.82*31+'Sep1'!I56*0.457*30+'Sep2'!I56*0.505*30)/(31+30+31+30+31+31+30)</f>
        <v>2.2886708979454431</v>
      </c>
    </row>
    <row r="57" spans="1:2" ht="17" thickBot="1">
      <c r="A57" s="17">
        <v>1459822.58</v>
      </c>
      <c r="B57" s="9">
        <f>('Mar1'!I57*0.873*31+'Mar2'!I57*0.123*31+'Apr1'!I57*0.666*30+'Apr2'!I57*0.328*30+'May1'!I57*0.387*31+'May2'!I57*0.596*31+'Jun1'!I57*0.095*30+'Jun2'!I57*0.848*30+'Jul1'!I57*0.074*31+'Jul2'!I57*0.874*31+'Aug1'!I57*0.105*31+'Aug2'!I57*0.82*31+'Sep1'!I57*0.457*30+'Sep2'!I57*0.505*30)/(31+30+31+30+31+31+30)</f>
        <v>2.3444662718125855</v>
      </c>
    </row>
    <row r="58" spans="1:2" ht="17" thickBot="1">
      <c r="A58" s="17">
        <v>1458840.08</v>
      </c>
      <c r="B58" s="9">
        <f>('Mar1'!I58*0.873*31+'Mar2'!I58*0.123*31+'Apr1'!I58*0.666*30+'Apr2'!I58*0.328*30+'May1'!I58*0.387*31+'May2'!I58*0.596*31+'Jun1'!I58*0.095*30+'Jun2'!I58*0.848*30+'Jul1'!I58*0.074*31+'Jul2'!I58*0.874*31+'Aug1'!I58*0.105*31+'Aug2'!I58*0.82*31+'Sep1'!I58*0.457*30+'Sep2'!I58*0.505*30)/(31+30+31+30+31+31+30)</f>
        <v>2.3698477439143275</v>
      </c>
    </row>
    <row r="59" spans="1:2" ht="17" thickBot="1">
      <c r="A59" s="17">
        <v>1457877.17</v>
      </c>
      <c r="B59" s="9">
        <f>('Mar1'!I59*0.873*31+'Mar2'!I59*0.123*31+'Apr1'!I59*0.666*30+'Apr2'!I59*0.328*30+'May1'!I59*0.387*31+'May2'!I59*0.596*31+'Jun1'!I59*0.095*30+'Jun2'!I59*0.848*30+'Jul1'!I59*0.074*31+'Jul2'!I59*0.874*31+'Aug1'!I59*0.105*31+'Aug2'!I59*0.82*31+'Sep1'!I59*0.457*30+'Sep2'!I59*0.505*30)/(31+30+31+30+31+31+30)</f>
        <v>2.3537849379497264</v>
      </c>
    </row>
    <row r="60" spans="1:2" ht="17" thickBot="1">
      <c r="A60" s="17">
        <v>1456905.44</v>
      </c>
      <c r="B60" s="9">
        <f>('Mar1'!I60*0.873*31+'Mar2'!I60*0.123*31+'Apr1'!I60*0.666*30+'Apr2'!I60*0.328*30+'May1'!I60*0.387*31+'May2'!I60*0.596*31+'Jun1'!I60*0.095*30+'Jun2'!I60*0.848*30+'Jul1'!I60*0.074*31+'Jul2'!I60*0.874*31+'Aug1'!I60*0.105*31+'Aug2'!I60*0.82*31+'Sep1'!I60*0.457*30+'Sep2'!I60*0.505*30)/(31+30+31+30+31+31+30)</f>
        <v>2.3233757493222984</v>
      </c>
    </row>
    <row r="61" spans="1:2" ht="17" thickBot="1">
      <c r="A61" s="17">
        <v>1455971.89</v>
      </c>
      <c r="B61" s="9">
        <f>('Mar1'!I61*0.873*31+'Mar2'!I61*0.123*31+'Apr1'!I61*0.666*30+'Apr2'!I61*0.328*30+'May1'!I61*0.387*31+'May2'!I61*0.596*31+'Jun1'!I61*0.095*30+'Jun2'!I61*0.848*30+'Jul1'!I61*0.074*31+'Jul2'!I61*0.874*31+'Aug1'!I61*0.105*31+'Aug2'!I61*0.82*31+'Sep1'!I61*0.457*30+'Sep2'!I61*0.505*30)/(31+30+31+30+31+31+30)</f>
        <v>2.311142298071156</v>
      </c>
    </row>
    <row r="62" spans="1:2" ht="17" thickBot="1">
      <c r="A62" s="17">
        <v>1455013.67</v>
      </c>
      <c r="B62" s="9">
        <f>('Mar1'!I62*0.873*31+'Mar2'!I62*0.123*31+'Apr1'!I62*0.666*30+'Apr2'!I62*0.328*30+'May1'!I62*0.387*31+'May2'!I62*0.596*31+'Jun1'!I62*0.095*30+'Jun2'!I62*0.848*30+'Jul1'!I62*0.074*31+'Jul2'!I62*0.874*31+'Aug1'!I62*0.105*31+'Aug2'!I62*0.82*31+'Sep1'!I62*0.457*30+'Sep2'!I62*0.505*30)/(31+30+31+30+31+31+30)</f>
        <v>2.3110021830278318</v>
      </c>
    </row>
    <row r="63" spans="1:2" ht="17" thickBot="1">
      <c r="A63" s="17">
        <v>1454078.02</v>
      </c>
      <c r="B63" s="9">
        <f>('Mar1'!I63*0.873*31+'Mar2'!I63*0.123*31+'Apr1'!I63*0.666*30+'Apr2'!I63*0.328*30+'May1'!I63*0.387*31+'May2'!I63*0.596*31+'Jun1'!I63*0.095*30+'Jun2'!I63*0.848*30+'Jul1'!I63*0.074*31+'Jul2'!I63*0.874*31+'Aug1'!I63*0.105*31+'Aug2'!I63*0.82*31+'Sep1'!I63*0.457*30+'Sep2'!I63*0.505*30)/(31+30+31+30+31+31+30)</f>
        <v>2.2789752652385862</v>
      </c>
    </row>
    <row r="64" spans="1:2" ht="17" thickBot="1">
      <c r="A64" s="17">
        <v>1453147.96</v>
      </c>
      <c r="B64" s="9">
        <f>('Mar1'!I64*0.873*31+'Mar2'!I64*0.123*31+'Apr1'!I64*0.666*30+'Apr2'!I64*0.328*30+'May1'!I64*0.387*31+'May2'!I64*0.596*31+'Jun1'!I64*0.095*30+'Jun2'!I64*0.848*30+'Jul1'!I64*0.074*31+'Jul2'!I64*0.874*31+'Aug1'!I64*0.105*31+'Aug2'!I64*0.82*31+'Sep1'!I64*0.457*30+'Sep2'!I64*0.505*30)/(31+30+31+30+31+31+30)</f>
        <v>2.3212498097339234</v>
      </c>
    </row>
    <row r="65" spans="1:2" ht="17" thickBot="1">
      <c r="A65" s="17">
        <v>1452184.12</v>
      </c>
      <c r="B65" s="9">
        <f>('Mar1'!I65*0.873*31+'Mar2'!I65*0.123*31+'Apr1'!I65*0.666*30+'Apr2'!I65*0.328*30+'May1'!I65*0.387*31+'May2'!I65*0.596*31+'Jun1'!I65*0.095*30+'Jun2'!I65*0.848*30+'Jul1'!I65*0.074*31+'Jul2'!I65*0.874*31+'Aug1'!I65*0.105*31+'Aug2'!I65*0.82*31+'Sep1'!I65*0.457*30+'Sep2'!I65*0.505*30)/(31+30+31+30+31+31+30)</f>
        <v>2.3308766541740571</v>
      </c>
    </row>
    <row r="66" spans="1:2" ht="17" thickBot="1">
      <c r="A66" s="17">
        <v>1451241.65</v>
      </c>
      <c r="B66" s="9">
        <f>('Mar1'!I66*0.873*31+'Mar2'!I66*0.123*31+'Apr1'!I66*0.666*30+'Apr2'!I66*0.328*30+'May1'!I66*0.387*31+'May2'!I66*0.596*31+'Jun1'!I66*0.095*30+'Jun2'!I66*0.848*30+'Jul1'!I66*0.074*31+'Jul2'!I66*0.874*31+'Aug1'!I66*0.105*31+'Aug2'!I66*0.82*31+'Sep1'!I66*0.457*30+'Sep2'!I66*0.505*30)/(31+30+31+30+31+31+30)</f>
        <v>2.2971597521974569</v>
      </c>
    </row>
    <row r="67" spans="1:2" ht="17" thickBot="1">
      <c r="A67" s="17">
        <v>1450305.15</v>
      </c>
      <c r="B67" s="9">
        <f>('Mar1'!I67*0.873*31+'Mar2'!I67*0.123*31+'Apr1'!I67*0.666*30+'Apr2'!I67*0.328*30+'May1'!I67*0.387*31+'May2'!I67*0.596*31+'Jun1'!I67*0.095*30+'Jun2'!I67*0.848*30+'Jul1'!I67*0.074*31+'Jul2'!I67*0.874*31+'Aug1'!I67*0.105*31+'Aug2'!I67*0.82*31+'Sep1'!I67*0.457*30+'Sep2'!I67*0.505*30)/(31+30+31+30+31+31+30)</f>
        <v>2.2791670155352501</v>
      </c>
    </row>
    <row r="68" spans="1:2" ht="17" thickBot="1">
      <c r="A68" s="17">
        <v>1449376.94</v>
      </c>
      <c r="B68" s="9">
        <f>('Mar1'!I68*0.873*31+'Mar2'!I68*0.123*31+'Apr1'!I68*0.666*30+'Apr2'!I68*0.328*30+'May1'!I68*0.387*31+'May2'!I68*0.596*31+'Jun1'!I68*0.095*30+'Jun2'!I68*0.848*30+'Jul1'!I68*0.074*31+'Jul2'!I68*0.874*31+'Aug1'!I68*0.105*31+'Aug2'!I68*0.82*31+'Sep1'!I68*0.457*30+'Sep2'!I68*0.505*30)/(31+30+31+30+31+31+30)</f>
        <v>2.2921382824307903</v>
      </c>
    </row>
    <row r="69" spans="1:2" ht="17" thickBot="1">
      <c r="A69" s="17">
        <v>1448433.9</v>
      </c>
      <c r="B69" s="9">
        <f>('Mar1'!I69*0.873*31+'Mar2'!I69*0.123*31+'Apr1'!I69*0.666*30+'Apr2'!I69*0.328*30+'May1'!I69*0.387*31+'May2'!I69*0.596*31+'Jun1'!I69*0.095*30+'Jun2'!I69*0.848*30+'Jul1'!I69*0.074*31+'Jul2'!I69*0.874*31+'Aug1'!I69*0.105*31+'Aug2'!I69*0.82*31+'Sep1'!I69*0.457*30+'Sep2'!I69*0.505*30)/(31+30+31+30+31+31+30)</f>
        <v>2.3609682664963563</v>
      </c>
    </row>
    <row r="70" spans="1:2" ht="17" thickBot="1">
      <c r="A70" s="17">
        <v>1447461.52</v>
      </c>
      <c r="B70" s="9">
        <f>('Mar1'!I70*0.873*31+'Mar2'!I70*0.123*31+'Apr1'!I70*0.666*30+'Apr2'!I70*0.328*30+'May1'!I70*0.387*31+'May2'!I70*0.596*31+'Jun1'!I70*0.095*30+'Jun2'!I70*0.848*30+'Jul1'!I70*0.074*31+'Jul2'!I70*0.874*31+'Aug1'!I70*0.105*31+'Aug2'!I70*0.82*31+'Sep1'!I70*0.457*30+'Sep2'!I70*0.505*30)/(31+30+31+30+31+31+30)</f>
        <v>2.3287995940046047</v>
      </c>
    </row>
    <row r="71" spans="1:2" ht="17" thickBot="1">
      <c r="A71" s="17">
        <v>1446535.11</v>
      </c>
      <c r="B71" s="9">
        <f>('Mar1'!I71*0.873*31+'Mar2'!I71*0.123*31+'Apr1'!I71*0.666*30+'Apr2'!I71*0.328*30+'May1'!I71*0.387*31+'May2'!I71*0.596*31+'Jun1'!I71*0.095*30+'Jun2'!I71*0.848*30+'Jul1'!I71*0.074*31+'Jul2'!I71*0.874*31+'Aug1'!I71*0.105*31+'Aug2'!I71*0.82*31+'Sep1'!I71*0.457*30+'Sep2'!I71*0.505*30)/(31+30+31+30+31+31+30)</f>
        <v>2.2674443122959667</v>
      </c>
    </row>
    <row r="72" spans="1:2" ht="17" thickBot="1">
      <c r="A72" s="17">
        <v>1445599.62</v>
      </c>
      <c r="B72" s="9">
        <f>('Mar1'!I72*0.873*31+'Mar2'!I72*0.123*31+'Apr1'!I72*0.666*30+'Apr2'!I72*0.328*30+'May1'!I72*0.387*31+'May2'!I72*0.596*31+'Jun1'!I72*0.095*30+'Jun2'!I72*0.848*30+'Jul1'!I72*0.074*31+'Jul2'!I72*0.874*31+'Aug1'!I72*0.105*31+'Aug2'!I72*0.82*31+'Sep1'!I72*0.457*30+'Sep2'!I72*0.505*30)/(31+30+31+30+31+31+30)</f>
        <v>2.3151484402836475</v>
      </c>
    </row>
    <row r="73" spans="1:2" ht="17" thickBot="1">
      <c r="A73" s="17">
        <v>1444645.43</v>
      </c>
      <c r="B73" s="9">
        <f>('Mar1'!I73*0.873*31+'Mar2'!I73*0.123*31+'Apr1'!I73*0.666*30+'Apr2'!I73*0.328*30+'May1'!I73*0.387*31+'May2'!I73*0.596*31+'Jun1'!I73*0.095*30+'Jun2'!I73*0.848*30+'Jul1'!I73*0.074*31+'Jul2'!I73*0.874*31+'Aug1'!I73*0.105*31+'Aug2'!I73*0.82*31+'Sep1'!I73*0.457*30+'Sep2'!I73*0.505*30)/(31+30+31+30+31+31+30)</f>
        <v>2.300737758620282</v>
      </c>
    </row>
    <row r="74" spans="1:2" ht="17" thickBot="1">
      <c r="A74" s="17">
        <v>1443730.36</v>
      </c>
      <c r="B74" s="9">
        <f>('Mar1'!I74*0.873*31+'Mar2'!I74*0.123*31+'Apr1'!I74*0.666*30+'Apr2'!I74*0.328*30+'May1'!I74*0.387*31+'May2'!I74*0.596*31+'Jun1'!I74*0.095*30+'Jun2'!I74*0.848*30+'Jul1'!I74*0.074*31+'Jul2'!I74*0.874*31+'Aug1'!I74*0.105*31+'Aug2'!I74*0.82*31+'Sep1'!I74*0.457*30+'Sep2'!I74*0.505*30)/(31+30+31+30+31+31+30)</f>
        <v>2.3014073909720332</v>
      </c>
    </row>
    <row r="75" spans="1:2" ht="17" thickBot="1">
      <c r="A75" s="17">
        <v>1442773.26</v>
      </c>
      <c r="B75" s="9">
        <f>('Mar1'!I75*0.873*31+'Mar2'!I75*0.123*31+'Apr1'!I75*0.666*30+'Apr2'!I75*0.328*30+'May1'!I75*0.387*31+'May2'!I75*0.596*31+'Jun1'!I75*0.095*30+'Jun2'!I75*0.848*30+'Jul1'!I75*0.074*31+'Jul2'!I75*0.874*31+'Aug1'!I75*0.105*31+'Aug2'!I75*0.82*31+'Sep1'!I75*0.457*30+'Sep2'!I75*0.505*30)/(31+30+31+30+31+31+30)</f>
        <v>2.3075197771540257</v>
      </c>
    </row>
    <row r="76" spans="1:2" ht="17" thickBot="1">
      <c r="A76" s="17">
        <v>1441838.46</v>
      </c>
      <c r="B76" s="9">
        <f>('Mar1'!I76*0.873*31+'Mar2'!I76*0.123*31+'Apr1'!I76*0.666*30+'Apr2'!I76*0.328*30+'May1'!I76*0.387*31+'May2'!I76*0.596*31+'Jun1'!I76*0.095*30+'Jun2'!I76*0.848*30+'Jul1'!I76*0.074*31+'Jul2'!I76*0.874*31+'Aug1'!I76*0.105*31+'Aug2'!I76*0.82*31+'Sep1'!I76*0.457*30+'Sep2'!I76*0.505*30)/(31+30+31+30+31+31+30)</f>
        <v>2.2506459648818078</v>
      </c>
    </row>
    <row r="77" spans="1:2" ht="17" thickBot="1">
      <c r="A77" s="17">
        <v>1441004.45</v>
      </c>
      <c r="B77" s="9">
        <f>('Mar1'!I77*0.873*31+'Mar2'!I77*0.123*31+'Apr1'!I77*0.666*30+'Apr2'!I77*0.328*30+'May1'!I77*0.387*31+'May2'!I77*0.596*31+'Jun1'!I77*0.095*30+'Jun2'!I77*0.848*30+'Jul1'!I77*0.074*31+'Jul2'!I77*0.874*31+'Aug1'!I77*0.105*31+'Aug2'!I77*0.82*31+'Sep1'!I77*0.457*30+'Sep2'!I77*0.505*30)/(31+30+31+30+31+31+30)</f>
        <v>2.1636107058917333</v>
      </c>
    </row>
    <row r="78" spans="1:2" ht="17" thickBot="1">
      <c r="A78" s="17">
        <v>1440144.8</v>
      </c>
      <c r="B78" s="9">
        <f>('Mar1'!I78*0.873*31+'Mar2'!I78*0.123*31+'Apr1'!I78*0.666*30+'Apr2'!I78*0.328*30+'May1'!I78*0.387*31+'May2'!I78*0.596*31+'Jun1'!I78*0.095*30+'Jun2'!I78*0.848*30+'Jul1'!I78*0.074*31+'Jul2'!I78*0.874*31+'Aug1'!I78*0.105*31+'Aug2'!I78*0.82*31+'Sep1'!I78*0.457*30+'Sep2'!I78*0.505*30)/(31+30+31+30+31+31+30)</f>
        <v>2.246521828499096</v>
      </c>
    </row>
    <row r="79" spans="1:2" ht="17" thickBot="1">
      <c r="A79" s="17">
        <v>1439204.75</v>
      </c>
      <c r="B79" s="9">
        <f>('Mar1'!I79*0.873*31+'Mar2'!I79*0.123*31+'Apr1'!I79*0.666*30+'Apr2'!I79*0.328*30+'May1'!I79*0.387*31+'May2'!I79*0.596*31+'Jun1'!I79*0.095*30+'Jun2'!I79*0.848*30+'Jul1'!I79*0.074*31+'Jul2'!I79*0.874*31+'Aug1'!I79*0.105*31+'Aug2'!I79*0.82*31+'Sep1'!I79*0.457*30+'Sep2'!I79*0.505*30)/(31+30+31+30+31+31+30)</f>
        <v>2.2181665287465955</v>
      </c>
    </row>
    <row r="80" spans="1:2" ht="17" thickBot="1">
      <c r="A80" s="15">
        <v>1438376.7833333332</v>
      </c>
      <c r="B80" s="9">
        <f>('Mar1'!I80*0.873*31+'Mar2'!I80*0.123*31+'Apr1'!I80*0.666*30+'Apr2'!I80*0.328*30+'May1'!I80*0.387*31+'May2'!I80*0.596*31+'Jun1'!I80*0.095*30+'Jun2'!I80*0.848*30+'Jul1'!I80*0.074*31+'Jul2'!I80*0.874*31+'Aug1'!I80*0.105*31+'Aug2'!I80*0.82*31+'Sep1'!I80*0.457*30+'Sep2'!I80*0.505*30)/(31+30+31+30+31+31+30)</f>
        <v>2.1052044872719398</v>
      </c>
    </row>
    <row r="81" spans="1:2" ht="17" thickBot="1">
      <c r="A81" s="15">
        <v>1437548.8166666664</v>
      </c>
      <c r="B81" s="9">
        <f>('Mar1'!I81*0.873*31+'Mar2'!I81*0.123*31+'Apr1'!I81*0.666*30+'Apr2'!I81*0.328*30+'May1'!I81*0.387*31+'May2'!I81*0.596*31+'Jun1'!I81*0.095*30+'Jun2'!I81*0.848*30+'Jul1'!I81*0.074*31+'Jul2'!I81*0.874*31+'Aug1'!I81*0.105*31+'Aug2'!I81*0.82*31+'Sep1'!I81*0.457*30+'Sep2'!I81*0.505*30)/(31+30+31+30+31+31+30)</f>
        <v>2.1460396342307373</v>
      </c>
    </row>
    <row r="82" spans="1:2" ht="17" thickBot="1">
      <c r="A82" s="15">
        <v>1436720.8499999996</v>
      </c>
      <c r="B82" s="9">
        <f>('Mar1'!I82*0.873*31+'Mar2'!I82*0.123*31+'Apr1'!I82*0.666*30+'Apr2'!I82*0.328*30+'May1'!I82*0.387*31+'May2'!I82*0.596*31+'Jun1'!I82*0.095*30+'Jun2'!I82*0.848*30+'Jul1'!I82*0.074*31+'Jul2'!I82*0.874*31+'Aug1'!I82*0.105*31+'Aug2'!I82*0.82*31+'Sep1'!I82*0.457*30+'Sep2'!I82*0.505*30)/(31+30+31+30+31+31+30)</f>
        <v>2.186874781189533</v>
      </c>
    </row>
    <row r="83" spans="1:2" ht="17" thickBot="1">
      <c r="A83" s="15">
        <v>1435892.8833333328</v>
      </c>
      <c r="B83" s="9">
        <f>('Mar1'!I83*0.873*31+'Mar2'!I83*0.123*31+'Apr1'!I83*0.666*30+'Apr2'!I83*0.328*30+'May1'!I83*0.387*31+'May2'!I83*0.596*31+'Jun1'!I83*0.095*30+'Jun2'!I83*0.848*30+'Jul1'!I83*0.074*31+'Jul2'!I83*0.874*31+'Aug1'!I83*0.105*31+'Aug2'!I83*0.82*31+'Sep1'!I83*0.457*30+'Sep2'!I83*0.505*30)/(31+30+31+30+31+31+30)</f>
        <v>2.2277099281483292</v>
      </c>
    </row>
    <row r="84" spans="1:2" ht="17" thickBot="1">
      <c r="A84" s="15">
        <v>1435064.916666666</v>
      </c>
      <c r="B84" s="9">
        <f>('Mar1'!I84*0.873*31+'Mar2'!I84*0.123*31+'Apr1'!I84*0.666*30+'Apr2'!I84*0.328*30+'May1'!I84*0.387*31+'May2'!I84*0.596*31+'Jun1'!I84*0.095*30+'Jun2'!I84*0.848*30+'Jul1'!I84*0.074*31+'Jul2'!I84*0.874*31+'Aug1'!I84*0.105*31+'Aug2'!I84*0.82*31+'Sep1'!I84*0.457*30+'Sep2'!I84*0.505*30)/(31+30+31+30+31+31+30)</f>
        <v>2.2685450751066205</v>
      </c>
    </row>
    <row r="85" spans="1:2" ht="17" thickBot="1">
      <c r="A85" s="17">
        <v>1434236.95</v>
      </c>
      <c r="B85" s="9">
        <f>('Mar1'!I85*0.873*31+'Mar2'!I85*0.123*31+'Apr1'!I85*0.666*30+'Apr2'!I85*0.328*30+'May1'!I85*0.387*31+'May2'!I85*0.596*31+'Jun1'!I85*0.095*30+'Jun2'!I85*0.848*30+'Jul1'!I85*0.074*31+'Jul2'!I85*0.874*31+'Aug1'!I85*0.105*31+'Aug2'!I85*0.82*31+'Sep1'!I85*0.457*30+'Sep2'!I85*0.505*30)/(31+30+31+30+31+31+30)</f>
        <v>2.5917825890472304</v>
      </c>
    </row>
    <row r="86" spans="1:2" ht="17" thickBot="1">
      <c r="A86" s="17">
        <v>1433283.64</v>
      </c>
      <c r="B86" s="9">
        <f>('Mar1'!I86*0.873*31+'Mar2'!I86*0.123*31+'Apr1'!I86*0.666*30+'Apr2'!I86*0.328*30+'May1'!I86*0.387*31+'May2'!I86*0.596*31+'Jun1'!I86*0.095*30+'Jun2'!I86*0.848*30+'Jul1'!I86*0.074*31+'Jul2'!I86*0.874*31+'Aug1'!I86*0.105*31+'Aug2'!I86*0.82*31+'Sep1'!I86*0.457*30+'Sep2'!I86*0.505*30)/(31+30+31+30+31+31+30)</f>
        <v>2.7567403533232393</v>
      </c>
    </row>
    <row r="87" spans="1:2" ht="17" thickBot="1">
      <c r="A87" s="17">
        <v>1432334.66</v>
      </c>
      <c r="B87" s="9">
        <f>('Mar1'!I87*0.873*31+'Mar2'!I87*0.123*31+'Apr1'!I87*0.666*30+'Apr2'!I87*0.328*30+'May1'!I87*0.387*31+'May2'!I87*0.596*31+'Jun1'!I87*0.095*30+'Jun2'!I87*0.848*30+'Jul1'!I87*0.074*31+'Jul2'!I87*0.874*31+'Aug1'!I87*0.105*31+'Aug2'!I87*0.82*31+'Sep1'!I87*0.457*30+'Sep2'!I87*0.505*30)/(31+30+31+30+31+31+30)</f>
        <v>2.7926616391745931</v>
      </c>
    </row>
    <row r="88" spans="1:2" ht="17" thickBot="1">
      <c r="A88" s="17">
        <v>1431358.24</v>
      </c>
      <c r="B88" s="9">
        <f>('Mar1'!I88*0.873*31+'Mar2'!I88*0.123*31+'Apr1'!I88*0.666*30+'Apr2'!I88*0.328*30+'May1'!I88*0.387*31+'May2'!I88*0.596*31+'Jun1'!I88*0.095*30+'Jun2'!I88*0.848*30+'Jul1'!I88*0.074*31+'Jul2'!I88*0.874*31+'Aug1'!I88*0.105*31+'Aug2'!I88*0.82*31+'Sep1'!I88*0.457*30+'Sep2'!I88*0.505*30)/(31+30+31+30+31+31+30)</f>
        <v>2.7320916777867295</v>
      </c>
    </row>
    <row r="89" spans="1:2" ht="17" thickBot="1">
      <c r="A89" s="17">
        <v>1430414.08</v>
      </c>
      <c r="B89" s="9">
        <f>('Mar1'!I89*0.873*31+'Mar2'!I89*0.123*31+'Apr1'!I89*0.666*30+'Apr2'!I89*0.328*30+'May1'!I89*0.387*31+'May2'!I89*0.596*31+'Jun1'!I89*0.095*30+'Jun2'!I89*0.848*30+'Jul1'!I89*0.074*31+'Jul2'!I89*0.874*31+'Aug1'!I89*0.105*31+'Aug2'!I89*0.82*31+'Sep1'!I89*0.457*30+'Sep2'!I89*0.505*30)/(31+30+31+30+31+31+30)</f>
        <v>2.7182999831232482</v>
      </c>
    </row>
    <row r="90" spans="1:2" ht="17" thickBot="1">
      <c r="A90" s="17">
        <v>1429449.99</v>
      </c>
      <c r="B90" s="9">
        <f>('Mar1'!I90*0.873*31+'Mar2'!I90*0.123*31+'Apr1'!I90*0.666*30+'Apr2'!I90*0.328*30+'May1'!I90*0.387*31+'May2'!I90*0.596*31+'Jun1'!I90*0.095*30+'Jun2'!I90*0.848*30+'Jul1'!I90*0.074*31+'Jul2'!I90*0.874*31+'Aug1'!I90*0.105*31+'Aug2'!I90*0.82*31+'Sep1'!I90*0.457*30+'Sep2'!I90*0.505*30)/(31+30+31+30+31+31+30)</f>
        <v>2.7952858088010708</v>
      </c>
    </row>
    <row r="91" spans="1:2" ht="17" thickBot="1">
      <c r="A91" s="17">
        <v>1428469.46</v>
      </c>
      <c r="B91" s="9">
        <f>('Mar1'!I91*0.873*31+'Mar2'!I91*0.123*31+'Apr1'!I91*0.666*30+'Apr2'!I91*0.328*30+'May1'!I91*0.387*31+'May2'!I91*0.596*31+'Jun1'!I91*0.095*30+'Jun2'!I91*0.848*30+'Jul1'!I91*0.074*31+'Jul2'!I91*0.874*31+'Aug1'!I91*0.105*31+'Aug2'!I91*0.82*31+'Sep1'!I91*0.457*30+'Sep2'!I91*0.505*30)/(31+30+31+30+31+31+30)</f>
        <v>2.8196776136216712</v>
      </c>
    </row>
    <row r="92" spans="1:2" ht="17" thickBot="1">
      <c r="A92" s="17">
        <v>1427488.63</v>
      </c>
      <c r="B92" s="9">
        <f>('Mar1'!I92*0.873*31+'Mar2'!I92*0.123*31+'Apr1'!I92*0.666*30+'Apr2'!I92*0.328*30+'May1'!I92*0.387*31+'May2'!I92*0.596*31+'Jun1'!I92*0.095*30+'Jun2'!I92*0.848*30+'Jul1'!I92*0.074*31+'Jul2'!I92*0.874*31+'Aug1'!I92*0.105*31+'Aug2'!I92*0.82*31+'Sep1'!I92*0.457*30+'Sep2'!I92*0.505*30)/(31+30+31+30+31+31+30)</f>
        <v>2.846175140338111</v>
      </c>
    </row>
    <row r="93" spans="1:2" ht="17" thickBot="1">
      <c r="A93" s="17">
        <v>1426504.6</v>
      </c>
      <c r="B93" s="9">
        <f>('Mar1'!I93*0.873*31+'Mar2'!I93*0.123*31+'Apr1'!I93*0.666*30+'Apr2'!I93*0.328*30+'May1'!I93*0.387*31+'May2'!I93*0.596*31+'Jun1'!I93*0.095*30+'Jun2'!I93*0.848*30+'Jul1'!I93*0.074*31+'Jul2'!I93*0.874*31+'Aug1'!I93*0.105*31+'Aug2'!I93*0.82*31+'Sep1'!I93*0.457*30+'Sep2'!I93*0.505*30)/(31+30+31+30+31+31+30)</f>
        <v>2.906002006082077</v>
      </c>
    </row>
    <row r="94" spans="1:2" ht="17" thickBot="1">
      <c r="A94" s="17">
        <v>1425505.09</v>
      </c>
      <c r="B94" s="9">
        <f>('Mar1'!I94*0.873*31+'Mar2'!I94*0.123*31+'Apr1'!I94*0.666*30+'Apr2'!I94*0.328*30+'May1'!I94*0.387*31+'May2'!I94*0.596*31+'Jun1'!I94*0.095*30+'Jun2'!I94*0.848*30+'Jul1'!I94*0.074*31+'Jul2'!I94*0.874*31+'Aug1'!I94*0.105*31+'Aug2'!I94*0.82*31+'Sep1'!I94*0.457*30+'Sep2'!I94*0.505*30)/(31+30+31+30+31+31+30)</f>
        <v>2.9229578552030127</v>
      </c>
    </row>
    <row r="95" spans="1:2" ht="17" thickBot="1">
      <c r="A95" s="17">
        <v>1424510.19</v>
      </c>
      <c r="B95" s="9">
        <f>('Mar1'!I95*0.873*31+'Mar2'!I95*0.123*31+'Apr1'!I95*0.666*30+'Apr2'!I95*0.328*30+'May1'!I95*0.387*31+'May2'!I95*0.596*31+'Jun1'!I95*0.095*30+'Jun2'!I95*0.848*30+'Jul1'!I95*0.074*31+'Jul2'!I95*0.874*31+'Aug1'!I95*0.105*31+'Aug2'!I95*0.82*31+'Sep1'!I95*0.457*30+'Sep2'!I95*0.505*30)/(31+30+31+30+31+31+30)</f>
        <v>2.9372133560272267</v>
      </c>
    </row>
    <row r="96" spans="1:2" ht="17" thickBot="1">
      <c r="A96" s="17">
        <v>1423512.53</v>
      </c>
      <c r="B96" s="9">
        <f>('Mar1'!I96*0.873*31+'Mar2'!I96*0.123*31+'Apr1'!I96*0.666*30+'Apr2'!I96*0.328*30+'May1'!I96*0.387*31+'May2'!I96*0.596*31+'Jun1'!I96*0.095*30+'Jun2'!I96*0.848*30+'Jul1'!I96*0.074*31+'Jul2'!I96*0.874*31+'Aug1'!I96*0.105*31+'Aug2'!I96*0.82*31+'Sep1'!I96*0.457*30+'Sep2'!I96*0.505*30)/(31+30+31+30+31+31+30)</f>
        <v>2.9371527465705758</v>
      </c>
    </row>
    <row r="97" spans="1:2" ht="17" thickBot="1">
      <c r="A97" s="17">
        <v>1422520</v>
      </c>
      <c r="B97" s="9">
        <f>('Mar1'!I97*0.873*31+'Mar2'!I97*0.123*31+'Apr1'!I97*0.666*30+'Apr2'!I97*0.328*30+'May1'!I97*0.387*31+'May2'!I97*0.596*31+'Jun1'!I97*0.095*30+'Jun2'!I97*0.848*30+'Jul1'!I97*0.074*31+'Jul2'!I97*0.874*31+'Aug1'!I97*0.105*31+'Aug2'!I97*0.82*31+'Sep1'!I97*0.457*30+'Sep2'!I97*0.505*30)/(31+30+31+30+31+31+30)</f>
        <v>2.9280599263933493</v>
      </c>
    </row>
    <row r="98" spans="1:2" ht="17" thickBot="1">
      <c r="A98" s="17">
        <v>1421531.65</v>
      </c>
      <c r="B98" s="9">
        <f>('Mar1'!I98*0.873*31+'Mar2'!I98*0.123*31+'Apr1'!I98*0.666*30+'Apr2'!I98*0.328*30+'May1'!I98*0.387*31+'May2'!I98*0.596*31+'Jun1'!I98*0.095*30+'Jun2'!I98*0.848*30+'Jul1'!I98*0.074*31+'Jul2'!I98*0.874*31+'Aug1'!I98*0.105*31+'Aug2'!I98*0.82*31+'Sep1'!I98*0.457*30+'Sep2'!I98*0.505*30)/(31+30+31+30+31+31+30)</f>
        <v>2.9309371899240126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G1" sqref="G1"/>
    </sheetView>
  </sheetViews>
  <sheetFormatPr baseColWidth="10" defaultColWidth="8.83203125" defaultRowHeight="14" x14ac:dyDescent="0"/>
  <cols>
    <col min="2" max="2" width="9" bestFit="1" customWidth="1"/>
    <col min="3" max="3" width="14.5" bestFit="1" customWidth="1"/>
    <col min="5" max="5" width="12.1640625" customWidth="1"/>
    <col min="6" max="6" width="9" bestFit="1" customWidth="1"/>
    <col min="7" max="7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10" t="s">
        <v>9</v>
      </c>
      <c r="E1" s="10" t="s">
        <v>10</v>
      </c>
      <c r="F1" s="5"/>
      <c r="G1" s="5"/>
      <c r="H1" s="7"/>
      <c r="I1" s="5"/>
    </row>
    <row r="2" spans="1:9" ht="17" thickBot="1">
      <c r="A2" s="3">
        <v>1</v>
      </c>
      <c r="B2" s="4">
        <v>970807.93</v>
      </c>
      <c r="C2" s="4">
        <v>1512450.38</v>
      </c>
      <c r="D2" s="11">
        <v>981935.52833333332</v>
      </c>
      <c r="E2" s="11">
        <v>1438376.7833333332</v>
      </c>
      <c r="F2" s="11" t="s">
        <v>11</v>
      </c>
      <c r="G2" s="6"/>
      <c r="H2" s="8"/>
      <c r="I2" s="9"/>
    </row>
    <row r="3" spans="1:9" ht="17" thickBot="1">
      <c r="A3" s="3">
        <v>2</v>
      </c>
      <c r="B3" s="4">
        <v>971368.72</v>
      </c>
      <c r="C3" s="4">
        <v>1511706.29</v>
      </c>
      <c r="D3" s="11">
        <v>982476.0066666666</v>
      </c>
      <c r="E3" s="11">
        <v>1437548.8166666664</v>
      </c>
      <c r="F3" s="11" t="s">
        <v>12</v>
      </c>
      <c r="G3" s="6"/>
      <c r="H3" s="8"/>
      <c r="I3" s="9"/>
    </row>
    <row r="4" spans="1:9" ht="17" thickBot="1">
      <c r="A4" s="3">
        <v>3</v>
      </c>
      <c r="B4" s="4">
        <v>971709.56</v>
      </c>
      <c r="C4" s="4">
        <v>1510770.94</v>
      </c>
      <c r="D4" s="11">
        <v>983016.48499999987</v>
      </c>
      <c r="E4" s="11">
        <v>1436720.8499999996</v>
      </c>
      <c r="F4" s="11" t="s">
        <v>13</v>
      </c>
      <c r="G4" s="6"/>
      <c r="H4" s="8"/>
      <c r="I4" s="9"/>
    </row>
    <row r="5" spans="1:9" ht="17" thickBot="1">
      <c r="A5" s="3">
        <v>4</v>
      </c>
      <c r="B5" s="4">
        <v>972006.65</v>
      </c>
      <c r="C5" s="4">
        <v>1509820.1</v>
      </c>
      <c r="D5" s="11">
        <v>983556.96333333314</v>
      </c>
      <c r="E5" s="11">
        <v>1435892.8833333328</v>
      </c>
      <c r="F5" s="11" t="s">
        <v>14</v>
      </c>
      <c r="G5" s="6"/>
      <c r="H5" s="8"/>
      <c r="I5" s="9"/>
    </row>
    <row r="6" spans="1:9" ht="17" thickBot="1">
      <c r="A6" s="3">
        <v>5</v>
      </c>
      <c r="B6" s="4">
        <v>972478.44</v>
      </c>
      <c r="C6" s="4">
        <v>1508943.86</v>
      </c>
      <c r="D6" s="11">
        <v>984097.44166666642</v>
      </c>
      <c r="E6" s="11">
        <v>1435064.916666666</v>
      </c>
      <c r="F6" s="11" t="s">
        <v>15</v>
      </c>
      <c r="G6" s="6"/>
      <c r="H6" s="8"/>
      <c r="I6" s="9"/>
    </row>
    <row r="7" spans="1:9" ht="17" thickBot="1">
      <c r="A7" s="3">
        <v>6</v>
      </c>
      <c r="B7" s="4">
        <v>972921.42</v>
      </c>
      <c r="C7" s="4">
        <v>1508055.07</v>
      </c>
      <c r="D7" s="14"/>
      <c r="E7" s="14"/>
      <c r="F7" s="6"/>
      <c r="G7" s="6"/>
      <c r="H7" s="8"/>
      <c r="I7" s="9"/>
    </row>
    <row r="8" spans="1:9" ht="17" thickBot="1">
      <c r="A8" s="3">
        <v>7</v>
      </c>
      <c r="B8" s="4">
        <v>973487</v>
      </c>
      <c r="C8" s="4">
        <v>1507250.75</v>
      </c>
      <c r="D8" s="14"/>
      <c r="E8" s="14"/>
      <c r="F8" s="6"/>
      <c r="G8" s="6"/>
      <c r="H8" s="8"/>
      <c r="I8" s="9"/>
    </row>
    <row r="9" spans="1:9" ht="17" thickBot="1">
      <c r="A9" s="3">
        <v>8</v>
      </c>
      <c r="B9" s="4">
        <v>973752.65</v>
      </c>
      <c r="C9" s="4">
        <v>1506289.79</v>
      </c>
      <c r="D9" s="14"/>
      <c r="E9" s="14"/>
      <c r="F9" s="6"/>
      <c r="G9" s="6"/>
      <c r="H9" s="8"/>
      <c r="I9" s="9"/>
    </row>
    <row r="10" spans="1:9" ht="17" thickBot="1">
      <c r="A10" s="3">
        <v>9</v>
      </c>
      <c r="B10" s="4">
        <v>973509.25</v>
      </c>
      <c r="C10" s="4">
        <v>1505380.98</v>
      </c>
      <c r="D10" s="14"/>
      <c r="E10" s="14"/>
      <c r="F10" s="6"/>
      <c r="G10" s="6"/>
      <c r="H10" s="8"/>
      <c r="I10" s="9"/>
    </row>
    <row r="11" spans="1:9" ht="17" thickBot="1">
      <c r="A11" s="3">
        <v>10</v>
      </c>
      <c r="B11" s="4">
        <v>973220.14</v>
      </c>
      <c r="C11" s="4">
        <v>1504618.43</v>
      </c>
      <c r="D11" s="14"/>
      <c r="E11" s="14"/>
      <c r="F11" s="6"/>
      <c r="G11" s="6"/>
      <c r="H11" s="8"/>
      <c r="I11" s="9"/>
    </row>
    <row r="12" spans="1:9" ht="17" thickBot="1">
      <c r="A12" s="3">
        <v>11</v>
      </c>
      <c r="B12" s="4">
        <v>973255.14</v>
      </c>
      <c r="C12" s="4">
        <v>1503634.71</v>
      </c>
      <c r="D12" s="14"/>
      <c r="E12" s="14"/>
      <c r="F12" s="6"/>
      <c r="G12" s="6"/>
      <c r="H12" s="8"/>
      <c r="I12" s="9"/>
    </row>
    <row r="13" spans="1:9" ht="17" thickBot="1">
      <c r="A13" s="3">
        <v>12</v>
      </c>
      <c r="B13" s="4">
        <v>973237.66</v>
      </c>
      <c r="C13" s="4">
        <v>1502638.12</v>
      </c>
      <c r="D13" s="14"/>
      <c r="E13" s="14"/>
      <c r="F13" s="6"/>
      <c r="G13" s="6"/>
      <c r="H13" s="8"/>
      <c r="I13" s="9"/>
    </row>
    <row r="14" spans="1:9" ht="17" thickBot="1">
      <c r="A14" s="3">
        <v>13</v>
      </c>
      <c r="B14" s="4">
        <v>973289.53</v>
      </c>
      <c r="C14" s="4">
        <v>1501639.47</v>
      </c>
      <c r="D14" s="6"/>
      <c r="E14" s="6"/>
      <c r="F14" s="6"/>
      <c r="G14" s="6"/>
      <c r="H14" s="8"/>
      <c r="I14" s="9"/>
    </row>
    <row r="15" spans="1:9" ht="17" thickBot="1">
      <c r="A15" s="3">
        <v>14</v>
      </c>
      <c r="B15" s="4">
        <v>973379.19</v>
      </c>
      <c r="C15" s="4">
        <v>1500645.13</v>
      </c>
      <c r="D15" s="6"/>
      <c r="E15" s="6"/>
      <c r="F15" s="6"/>
      <c r="G15" s="6"/>
      <c r="H15" s="8"/>
      <c r="I15" s="9"/>
    </row>
    <row r="16" spans="1:9" ht="17" thickBot="1">
      <c r="A16" s="3">
        <v>15</v>
      </c>
      <c r="B16" s="4">
        <v>973627.68</v>
      </c>
      <c r="C16" s="4">
        <v>1499678.14</v>
      </c>
      <c r="D16" s="6"/>
      <c r="E16" s="6"/>
      <c r="F16" s="6"/>
      <c r="G16" s="6"/>
      <c r="H16" s="8"/>
      <c r="I16" s="9"/>
    </row>
    <row r="17" spans="1:9" ht="17" thickBot="1">
      <c r="A17" s="3">
        <v>16</v>
      </c>
      <c r="B17" s="4">
        <v>973689.46</v>
      </c>
      <c r="C17" s="4">
        <v>1498683.53</v>
      </c>
      <c r="D17" s="6"/>
      <c r="E17" s="6"/>
      <c r="F17" s="6"/>
      <c r="G17" s="6"/>
      <c r="H17" s="8"/>
      <c r="I17" s="9"/>
    </row>
    <row r="18" spans="1:9" ht="17" thickBot="1">
      <c r="A18" s="3">
        <v>17</v>
      </c>
      <c r="B18" s="4">
        <v>973606.9</v>
      </c>
      <c r="C18" s="4">
        <v>1497688.47</v>
      </c>
      <c r="D18" s="6"/>
      <c r="E18" s="6"/>
      <c r="F18" s="6"/>
      <c r="G18" s="6"/>
      <c r="H18" s="8"/>
      <c r="I18" s="9"/>
    </row>
    <row r="19" spans="1:9" ht="17" thickBot="1">
      <c r="A19" s="3">
        <v>18</v>
      </c>
      <c r="B19" s="4">
        <v>973624.75</v>
      </c>
      <c r="C19" s="4">
        <v>1496690.71</v>
      </c>
      <c r="D19" s="6"/>
      <c r="E19" s="6"/>
      <c r="F19" s="6"/>
      <c r="G19" s="6"/>
      <c r="H19" s="8"/>
      <c r="I19" s="9"/>
    </row>
    <row r="20" spans="1:9" ht="17" thickBot="1">
      <c r="A20" s="3">
        <v>19</v>
      </c>
      <c r="B20" s="4">
        <v>973757.56</v>
      </c>
      <c r="C20" s="4">
        <v>1495699.57</v>
      </c>
      <c r="D20" s="6"/>
      <c r="E20" s="6"/>
      <c r="F20" s="6"/>
      <c r="G20" s="6"/>
      <c r="H20" s="8"/>
      <c r="I20" s="9"/>
    </row>
    <row r="21" spans="1:9" ht="17" thickBot="1">
      <c r="A21" s="3">
        <v>20</v>
      </c>
      <c r="B21" s="4">
        <v>973771.77</v>
      </c>
      <c r="C21" s="4">
        <v>1494700.54</v>
      </c>
      <c r="D21" s="6"/>
      <c r="E21" s="6"/>
      <c r="F21" s="6"/>
      <c r="G21" s="6"/>
      <c r="H21" s="8"/>
      <c r="I21" s="9"/>
    </row>
    <row r="22" spans="1:9" ht="17" thickBot="1">
      <c r="A22" s="3">
        <v>21</v>
      </c>
      <c r="B22" s="4">
        <v>973812.73</v>
      </c>
      <c r="C22" s="4">
        <v>1493707.81</v>
      </c>
      <c r="D22" s="6"/>
      <c r="E22" s="6"/>
      <c r="F22" s="6"/>
      <c r="G22" s="6"/>
      <c r="H22" s="8"/>
      <c r="I22" s="9"/>
    </row>
    <row r="23" spans="1:9" ht="17" thickBot="1">
      <c r="A23" s="3">
        <v>22</v>
      </c>
      <c r="B23" s="4">
        <v>973764.12</v>
      </c>
      <c r="C23" s="4">
        <v>1492710.55</v>
      </c>
      <c r="D23" s="6"/>
      <c r="E23" s="6"/>
      <c r="F23" s="6"/>
      <c r="G23" s="6"/>
      <c r="H23" s="8"/>
      <c r="I23" s="9"/>
    </row>
    <row r="24" spans="1:9" ht="17" thickBot="1">
      <c r="A24" s="3">
        <v>23</v>
      </c>
      <c r="B24" s="4">
        <v>973806.23</v>
      </c>
      <c r="C24" s="4">
        <v>1491711.71</v>
      </c>
      <c r="D24" s="6"/>
      <c r="E24" s="6"/>
      <c r="F24" s="6"/>
      <c r="G24" s="6"/>
      <c r="H24" s="8"/>
      <c r="I24" s="9"/>
    </row>
    <row r="25" spans="1:9" ht="17" thickBot="1">
      <c r="A25" s="3">
        <v>24</v>
      </c>
      <c r="B25" s="4">
        <v>973891.49</v>
      </c>
      <c r="C25" s="4">
        <v>1490715.67</v>
      </c>
      <c r="D25" s="6"/>
      <c r="E25" s="6"/>
      <c r="F25" s="6"/>
      <c r="G25" s="6"/>
      <c r="H25" s="8"/>
      <c r="I25" s="9"/>
    </row>
    <row r="26" spans="1:9" ht="17" thickBot="1">
      <c r="A26" s="3">
        <v>25</v>
      </c>
      <c r="B26" s="4">
        <v>974013.66</v>
      </c>
      <c r="C26" s="4">
        <v>1489723.46</v>
      </c>
      <c r="D26" s="6"/>
      <c r="E26" s="6"/>
      <c r="F26" s="6"/>
      <c r="G26" s="6"/>
      <c r="H26" s="8"/>
      <c r="I26" s="9"/>
    </row>
    <row r="27" spans="1:9" ht="17" thickBot="1">
      <c r="A27" s="3">
        <v>26</v>
      </c>
      <c r="B27" s="4">
        <v>974080.56</v>
      </c>
      <c r="C27" s="4">
        <v>1488725.97</v>
      </c>
      <c r="D27" s="6"/>
      <c r="E27" s="6"/>
      <c r="F27" s="6"/>
      <c r="G27" s="6"/>
      <c r="H27" s="8"/>
      <c r="I27" s="9"/>
    </row>
    <row r="28" spans="1:9" ht="17" thickBot="1">
      <c r="A28" s="3">
        <v>27</v>
      </c>
      <c r="B28" s="4">
        <v>974150.24</v>
      </c>
      <c r="C28" s="4">
        <v>1487728.94</v>
      </c>
      <c r="D28" s="6"/>
      <c r="E28" s="6"/>
      <c r="F28" s="6"/>
      <c r="G28" s="6"/>
      <c r="H28" s="8"/>
      <c r="I28" s="9"/>
    </row>
    <row r="29" spans="1:9" ht="17" thickBot="1">
      <c r="A29" s="3">
        <v>28</v>
      </c>
      <c r="B29" s="4">
        <v>974227.55</v>
      </c>
      <c r="C29" s="4">
        <v>1486733.73</v>
      </c>
      <c r="D29" s="6"/>
      <c r="E29" s="6"/>
      <c r="F29" s="6"/>
      <c r="G29" s="6"/>
      <c r="H29" s="8"/>
      <c r="I29" s="9"/>
    </row>
    <row r="30" spans="1:9" ht="17" thickBot="1">
      <c r="A30" s="3">
        <v>29</v>
      </c>
      <c r="B30" s="4">
        <v>974230.26</v>
      </c>
      <c r="C30" s="4">
        <v>1485735</v>
      </c>
      <c r="D30" s="6"/>
      <c r="E30" s="6"/>
      <c r="F30" s="6"/>
      <c r="G30" s="6"/>
      <c r="H30" s="8"/>
      <c r="I30" s="9"/>
    </row>
    <row r="31" spans="1:9" ht="17" thickBot="1">
      <c r="A31" s="3">
        <v>30</v>
      </c>
      <c r="B31" s="4">
        <v>974254.44</v>
      </c>
      <c r="C31" s="4">
        <v>1484735.35</v>
      </c>
      <c r="D31" s="6"/>
      <c r="E31" s="6"/>
      <c r="F31" s="6"/>
      <c r="G31" s="6"/>
      <c r="H31" s="8"/>
      <c r="I31" s="9"/>
    </row>
    <row r="32" spans="1:9" ht="17" thickBot="1">
      <c r="A32" s="3">
        <v>31</v>
      </c>
      <c r="B32" s="4">
        <v>974277.04</v>
      </c>
      <c r="C32" s="4">
        <v>1483735.7</v>
      </c>
      <c r="D32" s="6"/>
      <c r="E32" s="6"/>
      <c r="F32" s="6"/>
      <c r="G32" s="6"/>
      <c r="H32" s="8"/>
      <c r="I32" s="9"/>
    </row>
    <row r="33" spans="1:9" ht="17" thickBot="1">
      <c r="A33" s="3">
        <v>32</v>
      </c>
      <c r="B33" s="4">
        <v>974273.06</v>
      </c>
      <c r="C33" s="4">
        <v>1482738.32</v>
      </c>
      <c r="D33" s="6"/>
      <c r="E33" s="6"/>
      <c r="F33" s="6"/>
      <c r="G33" s="6"/>
      <c r="H33" s="8"/>
      <c r="I33" s="9"/>
    </row>
    <row r="34" spans="1:9" ht="17" thickBot="1">
      <c r="A34" s="3">
        <v>33</v>
      </c>
      <c r="B34" s="4">
        <v>974310.59</v>
      </c>
      <c r="C34" s="4">
        <v>1481755.69</v>
      </c>
      <c r="D34" s="6"/>
      <c r="E34" s="6"/>
      <c r="F34" s="6"/>
      <c r="G34" s="6"/>
      <c r="H34" s="8"/>
      <c r="I34" s="9"/>
    </row>
    <row r="35" spans="1:9" ht="17" thickBot="1">
      <c r="A35" s="3">
        <v>34</v>
      </c>
      <c r="B35" s="4">
        <v>974288.47</v>
      </c>
      <c r="C35" s="4">
        <v>1480767.73</v>
      </c>
      <c r="D35" s="6"/>
      <c r="E35" s="6"/>
      <c r="F35" s="6"/>
      <c r="G35" s="6"/>
      <c r="H35" s="8"/>
      <c r="I35" s="9"/>
    </row>
    <row r="36" spans="1:9" ht="17" thickBot="1">
      <c r="A36" s="3">
        <v>35</v>
      </c>
      <c r="B36" s="4">
        <v>974125.9</v>
      </c>
      <c r="C36" s="4">
        <v>1479782.34</v>
      </c>
      <c r="D36" s="6"/>
      <c r="E36" s="6"/>
      <c r="F36" s="6"/>
      <c r="G36" s="6"/>
      <c r="H36" s="8"/>
      <c r="I36" s="9"/>
    </row>
    <row r="37" spans="1:9" ht="17" thickBot="1">
      <c r="A37" s="3">
        <v>36</v>
      </c>
      <c r="B37" s="4">
        <v>974067.29</v>
      </c>
      <c r="C37" s="4">
        <v>1478784.06</v>
      </c>
      <c r="D37" s="6"/>
      <c r="E37" s="6"/>
      <c r="F37" s="6"/>
      <c r="G37" s="6"/>
      <c r="H37" s="8"/>
      <c r="I37" s="9"/>
    </row>
    <row r="38" spans="1:9" ht="17" thickBot="1">
      <c r="A38" s="3">
        <v>37</v>
      </c>
      <c r="B38" s="4">
        <v>974246.92</v>
      </c>
      <c r="C38" s="4">
        <v>1477804.18</v>
      </c>
      <c r="D38" s="6"/>
      <c r="E38" s="6"/>
      <c r="F38" s="6"/>
      <c r="G38" s="6"/>
      <c r="H38" s="8"/>
      <c r="I38" s="9"/>
    </row>
    <row r="39" spans="1:9" ht="17" thickBot="1">
      <c r="A39" s="3">
        <v>38</v>
      </c>
      <c r="B39" s="4">
        <v>974298.99</v>
      </c>
      <c r="C39" s="4">
        <v>1476811.06</v>
      </c>
      <c r="D39" s="6"/>
      <c r="E39" s="6"/>
      <c r="F39" s="6"/>
      <c r="G39" s="6"/>
      <c r="H39" s="8"/>
      <c r="I39" s="9"/>
    </row>
    <row r="40" spans="1:9" ht="17" thickBot="1">
      <c r="A40" s="3">
        <v>39</v>
      </c>
      <c r="B40" s="4">
        <v>974125.67</v>
      </c>
      <c r="C40" s="4">
        <v>1475832.24</v>
      </c>
      <c r="D40" s="6"/>
      <c r="E40" s="6"/>
      <c r="F40" s="6"/>
      <c r="G40" s="6"/>
      <c r="H40" s="8"/>
      <c r="I40" s="9"/>
    </row>
    <row r="41" spans="1:9" ht="17" thickBot="1">
      <c r="A41" s="3">
        <v>40</v>
      </c>
      <c r="B41" s="4">
        <v>973970.43</v>
      </c>
      <c r="C41" s="4">
        <v>1474845.4</v>
      </c>
      <c r="D41" s="6"/>
      <c r="E41" s="6"/>
      <c r="F41" s="6"/>
      <c r="G41" s="6"/>
      <c r="H41" s="8"/>
      <c r="I41" s="9"/>
    </row>
    <row r="42" spans="1:9" ht="17" thickBot="1">
      <c r="A42" s="3">
        <v>41</v>
      </c>
      <c r="B42" s="4">
        <v>973663.02</v>
      </c>
      <c r="C42" s="4">
        <v>1473896.88</v>
      </c>
      <c r="D42" s="6"/>
      <c r="E42" s="6"/>
      <c r="F42" s="6"/>
      <c r="G42" s="6"/>
      <c r="H42" s="8"/>
      <c r="I42" s="9"/>
    </row>
    <row r="43" spans="1:9" ht="17" thickBot="1">
      <c r="A43" s="3">
        <v>42</v>
      </c>
      <c r="B43" s="4">
        <v>973221.64</v>
      </c>
      <c r="C43" s="4">
        <v>1473004.33</v>
      </c>
      <c r="D43" s="6"/>
      <c r="E43" s="6"/>
      <c r="F43" s="6"/>
      <c r="G43" s="6"/>
      <c r="H43" s="8"/>
      <c r="I43" s="9"/>
    </row>
    <row r="44" spans="1:9" ht="17" thickBot="1">
      <c r="A44" s="3">
        <v>43</v>
      </c>
      <c r="B44" s="4">
        <v>973374.01</v>
      </c>
      <c r="C44" s="4">
        <v>1472021.23</v>
      </c>
      <c r="D44" s="6"/>
      <c r="E44" s="6"/>
      <c r="F44" s="6"/>
      <c r="G44" s="6"/>
      <c r="H44" s="8"/>
      <c r="I44" s="9"/>
    </row>
    <row r="45" spans="1:9" ht="17" thickBot="1">
      <c r="A45" s="3">
        <v>44</v>
      </c>
      <c r="B45" s="4">
        <v>973556.89</v>
      </c>
      <c r="C45" s="4">
        <v>1471045.84</v>
      </c>
      <c r="D45" s="6"/>
      <c r="E45" s="6"/>
      <c r="F45" s="6"/>
      <c r="G45" s="6"/>
      <c r="H45" s="8"/>
      <c r="I45" s="9"/>
    </row>
    <row r="46" spans="1:9" ht="17" thickBot="1">
      <c r="A46" s="3">
        <v>45</v>
      </c>
      <c r="B46" s="4">
        <v>973865.88</v>
      </c>
      <c r="C46" s="4">
        <v>1470094.78</v>
      </c>
      <c r="D46" s="6"/>
      <c r="E46" s="6"/>
      <c r="F46" s="6"/>
      <c r="G46" s="6"/>
      <c r="H46" s="8"/>
      <c r="I46" s="9"/>
    </row>
    <row r="47" spans="1:9" ht="17" thickBot="1">
      <c r="A47" s="3">
        <v>46</v>
      </c>
      <c r="B47" s="4">
        <v>973939.9</v>
      </c>
      <c r="C47" s="4">
        <v>1469100.47</v>
      </c>
      <c r="D47" s="6"/>
      <c r="E47" s="6"/>
      <c r="F47" s="6"/>
      <c r="G47" s="6"/>
      <c r="H47" s="8"/>
      <c r="I47" s="9"/>
    </row>
    <row r="48" spans="1:9" ht="17" thickBot="1">
      <c r="A48" s="3">
        <v>47</v>
      </c>
      <c r="B48" s="4">
        <v>973966.6</v>
      </c>
      <c r="C48" s="4">
        <v>1468104.36</v>
      </c>
      <c r="D48" s="6"/>
      <c r="E48" s="6"/>
      <c r="F48" s="6"/>
      <c r="G48" s="6"/>
      <c r="H48" s="8"/>
      <c r="I48" s="9"/>
    </row>
    <row r="49" spans="1:9" ht="17" thickBot="1">
      <c r="A49" s="3">
        <v>48</v>
      </c>
      <c r="B49" s="4">
        <v>974224.82</v>
      </c>
      <c r="C49" s="4">
        <v>1467140.15</v>
      </c>
      <c r="D49" s="6"/>
      <c r="E49" s="6"/>
      <c r="F49" s="6"/>
      <c r="G49" s="6"/>
      <c r="H49" s="8"/>
      <c r="I49" s="9"/>
    </row>
    <row r="50" spans="1:9" ht="17" thickBot="1">
      <c r="A50" s="3">
        <v>49</v>
      </c>
      <c r="B50" s="4">
        <v>973885.28</v>
      </c>
      <c r="C50" s="4">
        <v>1466222.83</v>
      </c>
      <c r="D50" s="6"/>
      <c r="E50" s="6"/>
      <c r="F50" s="6"/>
      <c r="G50" s="6"/>
      <c r="H50" s="8"/>
      <c r="I50" s="9"/>
    </row>
    <row r="51" spans="1:9" ht="17" thickBot="1">
      <c r="A51" s="3">
        <v>50</v>
      </c>
      <c r="B51" s="4">
        <v>973363.21</v>
      </c>
      <c r="C51" s="4">
        <v>1465371.25</v>
      </c>
      <c r="D51" s="6"/>
      <c r="E51" s="6"/>
      <c r="F51" s="6"/>
      <c r="G51" s="6"/>
      <c r="H51" s="8"/>
      <c r="I51" s="9"/>
    </row>
    <row r="52" spans="1:9" ht="17" thickBot="1">
      <c r="A52" s="3">
        <v>51</v>
      </c>
      <c r="B52" s="4">
        <v>972883.74</v>
      </c>
      <c r="C52" s="4">
        <v>1464504.63</v>
      </c>
      <c r="D52" s="6"/>
      <c r="E52" s="6"/>
      <c r="F52" s="6"/>
      <c r="G52" s="6"/>
      <c r="H52" s="8"/>
      <c r="I52" s="9"/>
    </row>
    <row r="53" spans="1:9" ht="17" thickBot="1">
      <c r="A53" s="3">
        <v>52</v>
      </c>
      <c r="B53" s="4">
        <v>973036.2</v>
      </c>
      <c r="C53" s="4">
        <v>1463565.75</v>
      </c>
      <c r="D53" s="6"/>
      <c r="E53" s="6"/>
      <c r="F53" s="6"/>
      <c r="G53" s="6"/>
      <c r="H53" s="8"/>
      <c r="I53" s="9"/>
    </row>
    <row r="54" spans="1:9" ht="17" thickBot="1">
      <c r="A54" s="3">
        <v>53</v>
      </c>
      <c r="B54" s="4">
        <v>973201.01</v>
      </c>
      <c r="C54" s="4">
        <v>1462587.11</v>
      </c>
      <c r="D54" s="6"/>
      <c r="E54" s="6"/>
      <c r="F54" s="6"/>
      <c r="G54" s="6"/>
      <c r="H54" s="8"/>
      <c r="I54" s="9"/>
    </row>
    <row r="55" spans="1:9" ht="17" thickBot="1">
      <c r="A55" s="3">
        <v>54</v>
      </c>
      <c r="B55" s="4">
        <v>973665.64</v>
      </c>
      <c r="C55" s="4">
        <v>1461702.48</v>
      </c>
      <c r="D55" s="6"/>
      <c r="E55" s="6"/>
      <c r="F55" s="6"/>
      <c r="G55" s="6"/>
      <c r="H55" s="8"/>
      <c r="I55" s="9"/>
    </row>
    <row r="56" spans="1:9" ht="17" thickBot="1">
      <c r="A56" s="3">
        <v>55</v>
      </c>
      <c r="B56" s="4">
        <v>973967.3</v>
      </c>
      <c r="C56" s="4">
        <v>1460751.77</v>
      </c>
      <c r="D56" s="6"/>
      <c r="E56" s="6"/>
      <c r="F56" s="6"/>
      <c r="G56" s="6"/>
      <c r="H56" s="8"/>
      <c r="I56" s="9"/>
    </row>
    <row r="57" spans="1:9" ht="17" thickBot="1">
      <c r="A57" s="3">
        <v>56</v>
      </c>
      <c r="B57" s="4">
        <v>974334.93</v>
      </c>
      <c r="C57" s="4">
        <v>1459822.58</v>
      </c>
      <c r="D57" s="6"/>
      <c r="E57" s="6"/>
      <c r="F57" s="6"/>
      <c r="G57" s="6"/>
      <c r="H57" s="8"/>
      <c r="I57" s="9"/>
    </row>
    <row r="58" spans="1:9" ht="17" thickBot="1">
      <c r="A58" s="3">
        <v>57</v>
      </c>
      <c r="B58" s="4">
        <v>974520.22</v>
      </c>
      <c r="C58" s="4">
        <v>1458840.08</v>
      </c>
      <c r="D58" s="6"/>
      <c r="E58" s="6"/>
      <c r="F58" s="6"/>
      <c r="G58" s="6"/>
      <c r="H58" s="8"/>
      <c r="I58" s="9"/>
    </row>
    <row r="59" spans="1:9" ht="17" thickBot="1">
      <c r="A59" s="3">
        <v>58</v>
      </c>
      <c r="B59" s="4">
        <v>974790.06</v>
      </c>
      <c r="C59" s="4">
        <v>1457877.17</v>
      </c>
      <c r="D59" s="6"/>
      <c r="E59" s="6"/>
      <c r="F59" s="6"/>
      <c r="G59" s="6"/>
      <c r="H59" s="8"/>
      <c r="I59" s="9"/>
    </row>
    <row r="60" spans="1:9" ht="17" thickBot="1">
      <c r="A60" s="3">
        <v>59</v>
      </c>
      <c r="B60" s="4">
        <v>975025.55</v>
      </c>
      <c r="C60" s="4">
        <v>1456905.44</v>
      </c>
      <c r="D60" s="6"/>
      <c r="E60" s="6"/>
      <c r="F60" s="6"/>
      <c r="G60" s="6"/>
      <c r="H60" s="8"/>
      <c r="I60" s="9"/>
    </row>
    <row r="61" spans="1:9" ht="17" thickBot="1">
      <c r="A61" s="3">
        <v>60</v>
      </c>
      <c r="B61" s="4">
        <v>975374.98</v>
      </c>
      <c r="C61" s="4">
        <v>1455971.89</v>
      </c>
      <c r="D61" s="6"/>
      <c r="E61" s="6"/>
      <c r="F61" s="6"/>
      <c r="G61" s="6"/>
      <c r="H61" s="8"/>
      <c r="I61" s="9"/>
    </row>
    <row r="62" spans="1:9" ht="17" thickBot="1">
      <c r="A62" s="3">
        <v>61</v>
      </c>
      <c r="B62" s="4">
        <v>975656.84</v>
      </c>
      <c r="C62" s="4">
        <v>1455013.67</v>
      </c>
      <c r="D62" s="6"/>
      <c r="E62" s="6"/>
      <c r="F62" s="6"/>
      <c r="G62" s="6"/>
      <c r="H62" s="8"/>
      <c r="I62" s="9"/>
    </row>
    <row r="63" spans="1:9" ht="17" thickBot="1">
      <c r="A63" s="3">
        <v>62</v>
      </c>
      <c r="B63" s="4">
        <v>976009.69</v>
      </c>
      <c r="C63" s="4">
        <v>1454078.02</v>
      </c>
      <c r="D63" s="6"/>
      <c r="E63" s="6"/>
      <c r="F63" s="6"/>
      <c r="G63" s="6"/>
      <c r="H63" s="8"/>
      <c r="I63" s="9"/>
    </row>
    <row r="64" spans="1:9" ht="17" thickBot="1">
      <c r="A64" s="3">
        <v>63</v>
      </c>
      <c r="B64" s="4">
        <v>976372.33</v>
      </c>
      <c r="C64" s="4">
        <v>1453147.96</v>
      </c>
      <c r="D64" s="6"/>
      <c r="E64" s="6"/>
      <c r="F64" s="6"/>
      <c r="G64" s="6"/>
      <c r="H64" s="8"/>
      <c r="I64" s="9"/>
    </row>
    <row r="65" spans="1:9" ht="17" thickBot="1">
      <c r="A65" s="3">
        <v>64</v>
      </c>
      <c r="B65" s="4">
        <v>976636.01</v>
      </c>
      <c r="C65" s="4">
        <v>1452184.12</v>
      </c>
      <c r="D65" s="6"/>
      <c r="E65" s="6"/>
      <c r="F65" s="6"/>
      <c r="G65" s="6"/>
      <c r="H65" s="8"/>
      <c r="I65" s="9"/>
    </row>
    <row r="66" spans="1:9" ht="17" thickBot="1">
      <c r="A66" s="3">
        <v>65</v>
      </c>
      <c r="B66" s="4">
        <v>976952.96</v>
      </c>
      <c r="C66" s="4">
        <v>1451241.65</v>
      </c>
      <c r="D66" s="6"/>
      <c r="E66" s="6"/>
      <c r="F66" s="6"/>
      <c r="G66" s="6"/>
      <c r="H66" s="8"/>
      <c r="I66" s="9"/>
    </row>
    <row r="67" spans="1:9" ht="17" thickBot="1">
      <c r="A67" s="3">
        <v>66</v>
      </c>
      <c r="B67" s="4">
        <v>977298.96</v>
      </c>
      <c r="C67" s="4">
        <v>1450305.15</v>
      </c>
      <c r="D67" s="6"/>
      <c r="E67" s="6"/>
      <c r="F67" s="6"/>
      <c r="G67" s="6"/>
      <c r="H67" s="8"/>
      <c r="I67" s="9"/>
    </row>
    <row r="68" spans="1:9" ht="17" thickBot="1">
      <c r="A68" s="3">
        <v>67</v>
      </c>
      <c r="B68" s="4">
        <v>977666.4</v>
      </c>
      <c r="C68" s="4">
        <v>1449376.94</v>
      </c>
      <c r="D68" s="6"/>
      <c r="E68" s="6"/>
      <c r="F68" s="6"/>
      <c r="G68" s="6"/>
      <c r="H68" s="8"/>
      <c r="I68" s="9"/>
    </row>
    <row r="69" spans="1:9" ht="17" thickBot="1">
      <c r="A69" s="3">
        <v>68</v>
      </c>
      <c r="B69" s="4">
        <v>977985.2</v>
      </c>
      <c r="C69" s="4">
        <v>1448433.9</v>
      </c>
      <c r="D69" s="6"/>
      <c r="E69" s="6"/>
      <c r="F69" s="6"/>
      <c r="G69" s="6"/>
      <c r="H69" s="8"/>
      <c r="I69" s="9"/>
    </row>
    <row r="70" spans="1:9" ht="17" thickBot="1">
      <c r="A70" s="3">
        <v>69</v>
      </c>
      <c r="B70" s="4">
        <v>978175.81</v>
      </c>
      <c r="C70" s="4">
        <v>1447461.52</v>
      </c>
      <c r="D70" s="6"/>
      <c r="E70" s="6"/>
      <c r="F70" s="6"/>
      <c r="G70" s="6"/>
      <c r="H70" s="8"/>
      <c r="I70" s="9"/>
    </row>
    <row r="71" spans="1:9" ht="17" thickBot="1">
      <c r="A71" s="3">
        <v>70</v>
      </c>
      <c r="B71" s="4">
        <v>978551.08</v>
      </c>
      <c r="C71" s="4">
        <v>1446535.11</v>
      </c>
      <c r="D71" s="6"/>
      <c r="E71" s="6"/>
      <c r="F71" s="6"/>
      <c r="G71" s="6"/>
      <c r="H71" s="8"/>
      <c r="I71" s="9"/>
    </row>
    <row r="72" spans="1:9" ht="17" thickBot="1">
      <c r="A72" s="3">
        <v>71</v>
      </c>
      <c r="B72" s="4">
        <v>978903.2</v>
      </c>
      <c r="C72" s="4">
        <v>1445599.62</v>
      </c>
      <c r="D72" s="6"/>
      <c r="E72" s="6"/>
      <c r="F72" s="6"/>
      <c r="G72" s="6"/>
      <c r="H72" s="8"/>
      <c r="I72" s="9"/>
    </row>
    <row r="73" spans="1:9" ht="17" thickBot="1">
      <c r="A73" s="3">
        <v>72</v>
      </c>
      <c r="B73" s="4">
        <v>979174</v>
      </c>
      <c r="C73" s="4">
        <v>1444645.43</v>
      </c>
      <c r="D73" s="6"/>
      <c r="E73" s="6"/>
      <c r="F73" s="6"/>
      <c r="G73" s="6"/>
      <c r="H73" s="8"/>
      <c r="I73" s="9"/>
    </row>
    <row r="74" spans="1:9" ht="17" thickBot="1">
      <c r="A74" s="3">
        <v>73</v>
      </c>
      <c r="B74" s="4">
        <v>979547.84</v>
      </c>
      <c r="C74" s="4">
        <v>1443730.36</v>
      </c>
      <c r="D74" s="6"/>
      <c r="E74" s="6"/>
      <c r="F74" s="6"/>
      <c r="G74" s="6"/>
      <c r="H74" s="8"/>
      <c r="I74" s="9"/>
    </row>
    <row r="75" spans="1:9" ht="17" thickBot="1">
      <c r="A75" s="3">
        <v>74</v>
      </c>
      <c r="B75" s="4">
        <v>979835.98</v>
      </c>
      <c r="C75" s="4">
        <v>1442773.26</v>
      </c>
      <c r="D75" s="6"/>
      <c r="E75" s="6"/>
      <c r="F75" s="6"/>
      <c r="G75" s="6"/>
      <c r="H75" s="8"/>
      <c r="I75" s="9"/>
    </row>
    <row r="76" spans="1:9" ht="17" thickBot="1">
      <c r="A76" s="3">
        <v>75</v>
      </c>
      <c r="B76" s="4">
        <v>980179.99</v>
      </c>
      <c r="C76" s="4">
        <v>1441838.46</v>
      </c>
      <c r="D76" s="6"/>
      <c r="E76" s="6"/>
      <c r="F76" s="6"/>
      <c r="G76" s="6"/>
      <c r="H76" s="8"/>
      <c r="I76" s="9"/>
    </row>
    <row r="77" spans="1:9" ht="17" thickBot="1">
      <c r="A77" s="3">
        <v>76</v>
      </c>
      <c r="B77" s="4">
        <v>980578.16</v>
      </c>
      <c r="C77" s="4">
        <v>1441004.45</v>
      </c>
      <c r="D77" s="6"/>
      <c r="E77" s="6"/>
      <c r="F77" s="6"/>
      <c r="G77" s="6"/>
      <c r="H77" s="8"/>
      <c r="I77" s="9"/>
    </row>
    <row r="78" spans="1:9" ht="17" thickBot="1">
      <c r="A78" s="3">
        <v>77</v>
      </c>
      <c r="B78" s="4">
        <v>981078.06</v>
      </c>
      <c r="C78" s="4">
        <v>1440144.8</v>
      </c>
      <c r="D78" s="6"/>
      <c r="E78" s="6"/>
      <c r="F78" s="6"/>
      <c r="G78" s="6"/>
      <c r="H78" s="8"/>
      <c r="I78" s="9"/>
    </row>
    <row r="79" spans="1:9" ht="17" thickBot="1">
      <c r="A79" s="3">
        <v>78</v>
      </c>
      <c r="B79" s="12">
        <v>981395.05</v>
      </c>
      <c r="C79" s="12">
        <v>1439204.75</v>
      </c>
      <c r="D79" s="13"/>
      <c r="E79" s="13"/>
      <c r="F79" s="12">
        <v>981395.05</v>
      </c>
      <c r="G79" s="12">
        <v>1439204.75</v>
      </c>
      <c r="H79" s="8"/>
      <c r="I79" s="9"/>
    </row>
    <row r="80" spans="1:9" ht="17" thickBot="1">
      <c r="A80" s="3">
        <v>79</v>
      </c>
      <c r="B80" s="13">
        <v>982231.27</v>
      </c>
      <c r="C80" s="13">
        <v>1438814.39</v>
      </c>
      <c r="D80" s="13">
        <v>982231.27</v>
      </c>
      <c r="E80" s="13">
        <v>1438814.39</v>
      </c>
      <c r="F80" s="11">
        <f>F79+(B$87-B$79)/6</f>
        <v>981935.52833333332</v>
      </c>
      <c r="G80" s="15">
        <f>G79+(C$87-C$79)/6</f>
        <v>1438376.7833333332</v>
      </c>
      <c r="H80" s="8"/>
      <c r="I80" s="9"/>
    </row>
    <row r="81" spans="1:9" ht="17" thickBot="1">
      <c r="A81" s="3">
        <v>80</v>
      </c>
      <c r="B81" s="13">
        <v>982483.98</v>
      </c>
      <c r="C81" s="13">
        <v>1437946.73</v>
      </c>
      <c r="D81" s="13">
        <v>982483.98</v>
      </c>
      <c r="E81" s="13">
        <v>1437946.73</v>
      </c>
      <c r="F81" s="11">
        <f t="shared" ref="F81:G84" si="0">F80+(B$87-B$79)/6</f>
        <v>982476.0066666666</v>
      </c>
      <c r="G81" s="15">
        <f t="shared" si="0"/>
        <v>1437548.8166666664</v>
      </c>
      <c r="H81" s="8"/>
      <c r="I81" s="9"/>
    </row>
    <row r="82" spans="1:9" ht="17" thickBot="1">
      <c r="A82" s="3">
        <v>81</v>
      </c>
      <c r="B82" s="13">
        <v>981842.76</v>
      </c>
      <c r="C82" s="13">
        <v>1437250.31</v>
      </c>
      <c r="D82" s="13">
        <v>981842.76</v>
      </c>
      <c r="E82" s="13">
        <v>1437250.31</v>
      </c>
      <c r="F82" s="11">
        <f t="shared" si="0"/>
        <v>983016.48499999987</v>
      </c>
      <c r="G82" s="15">
        <f t="shared" si="0"/>
        <v>1436720.8499999996</v>
      </c>
      <c r="H82" s="8"/>
      <c r="I82" s="9"/>
    </row>
    <row r="83" spans="1:9" ht="17" thickBot="1">
      <c r="A83" s="3">
        <v>82</v>
      </c>
      <c r="B83" s="13">
        <v>982033.66</v>
      </c>
      <c r="C83" s="13">
        <v>1436323.89</v>
      </c>
      <c r="D83" s="13">
        <v>982033.66</v>
      </c>
      <c r="E83" s="13">
        <v>1436323.89</v>
      </c>
      <c r="F83" s="11">
        <f t="shared" si="0"/>
        <v>983556.96333333314</v>
      </c>
      <c r="G83" s="15">
        <f t="shared" si="0"/>
        <v>1435892.8833333328</v>
      </c>
      <c r="H83" s="8"/>
      <c r="I83" s="9"/>
    </row>
    <row r="84" spans="1:9" ht="17" thickBot="1">
      <c r="A84" s="3">
        <v>83</v>
      </c>
      <c r="B84" s="13">
        <v>982688.93</v>
      </c>
      <c r="C84" s="13">
        <v>1435569.11</v>
      </c>
      <c r="D84" s="13">
        <v>982688.93</v>
      </c>
      <c r="E84" s="13">
        <v>1435569.11</v>
      </c>
      <c r="F84" s="11">
        <f t="shared" si="0"/>
        <v>984097.44166666642</v>
      </c>
      <c r="G84" s="15">
        <f t="shared" si="0"/>
        <v>1435064.916666666</v>
      </c>
      <c r="H84" s="8"/>
      <c r="I84" s="9"/>
    </row>
    <row r="85" spans="1:9" ht="17" thickBot="1">
      <c r="A85" s="3">
        <v>84</v>
      </c>
      <c r="B85" s="13">
        <v>983448.19</v>
      </c>
      <c r="C85" s="13">
        <v>1435395.15</v>
      </c>
      <c r="D85" s="13">
        <v>983448.19</v>
      </c>
      <c r="E85" s="13">
        <v>1435395.15</v>
      </c>
      <c r="F85" s="14"/>
      <c r="G85" s="14"/>
      <c r="H85" s="8"/>
      <c r="I85" s="9"/>
    </row>
    <row r="86" spans="1:9" ht="17" thickBot="1">
      <c r="A86" s="3">
        <v>85</v>
      </c>
      <c r="B86" s="13">
        <v>984156.81</v>
      </c>
      <c r="C86" s="13">
        <v>1435110.3</v>
      </c>
      <c r="D86" s="13">
        <v>984156.81</v>
      </c>
      <c r="E86" s="13">
        <v>1435110.3</v>
      </c>
      <c r="F86" s="6"/>
      <c r="G86" s="6"/>
      <c r="H86" s="8"/>
      <c r="I86" s="9"/>
    </row>
    <row r="87" spans="1:9" ht="17" thickBot="1">
      <c r="A87" s="3">
        <v>86</v>
      </c>
      <c r="B87" s="12">
        <v>984637.92</v>
      </c>
      <c r="C87" s="12">
        <v>1434236.95</v>
      </c>
      <c r="D87" s="13"/>
      <c r="E87" s="13"/>
      <c r="F87" s="6"/>
      <c r="G87" s="6"/>
      <c r="H87" s="8"/>
      <c r="I87" s="9"/>
    </row>
    <row r="88" spans="1:9" ht="17" thickBot="1">
      <c r="A88" s="3">
        <v>87</v>
      </c>
      <c r="B88" s="4">
        <v>984745.27</v>
      </c>
      <c r="C88" s="4">
        <v>1433283.64</v>
      </c>
      <c r="D88" s="6"/>
      <c r="E88" s="6"/>
      <c r="F88" s="6"/>
      <c r="G88" s="6"/>
      <c r="H88" s="8"/>
      <c r="I88" s="9"/>
    </row>
    <row r="89" spans="1:9" ht="17" thickBot="1">
      <c r="A89" s="3">
        <v>88</v>
      </c>
      <c r="B89" s="4">
        <v>984864.89</v>
      </c>
      <c r="C89" s="4">
        <v>1432334.66</v>
      </c>
      <c r="D89" s="6"/>
      <c r="E89" s="6"/>
      <c r="F89" s="6"/>
      <c r="G89" s="6"/>
      <c r="H89" s="8"/>
      <c r="I89" s="9"/>
    </row>
    <row r="90" spans="1:9" ht="17" thickBot="1">
      <c r="A90" s="3">
        <v>89</v>
      </c>
      <c r="B90" s="4">
        <v>984714.49</v>
      </c>
      <c r="C90" s="4">
        <v>1431358.24</v>
      </c>
      <c r="D90" s="6"/>
      <c r="E90" s="6"/>
      <c r="F90" s="6"/>
      <c r="G90" s="6"/>
      <c r="H90" s="8"/>
      <c r="I90" s="9"/>
    </row>
    <row r="91" spans="1:9" ht="17" thickBot="1">
      <c r="A91" s="3">
        <v>90</v>
      </c>
      <c r="B91" s="4">
        <v>985024.53</v>
      </c>
      <c r="C91" s="4">
        <v>1430414.08</v>
      </c>
      <c r="D91" s="6"/>
      <c r="E91" s="6"/>
      <c r="F91" s="6"/>
      <c r="G91" s="6"/>
      <c r="H91" s="8"/>
      <c r="I91" s="9"/>
    </row>
    <row r="92" spans="1:9" ht="17" thickBot="1">
      <c r="A92" s="3">
        <v>91</v>
      </c>
      <c r="B92" s="4">
        <v>985209.27</v>
      </c>
      <c r="C92" s="4">
        <v>1429449.99</v>
      </c>
      <c r="D92" s="6"/>
      <c r="E92" s="6"/>
      <c r="F92" s="6"/>
      <c r="G92" s="6"/>
      <c r="H92" s="8"/>
      <c r="I92" s="9"/>
    </row>
    <row r="93" spans="1:9" ht="17" thickBot="1">
      <c r="A93" s="3">
        <v>92</v>
      </c>
      <c r="B93" s="4">
        <v>985374.43</v>
      </c>
      <c r="C93" s="4">
        <v>1428469.46</v>
      </c>
      <c r="D93" s="6"/>
      <c r="E93" s="6"/>
      <c r="F93" s="6"/>
      <c r="G93" s="6"/>
      <c r="H93" s="8"/>
      <c r="I93" s="9"/>
    </row>
    <row r="94" spans="1:9" ht="17" thickBot="1">
      <c r="A94" s="3">
        <v>93</v>
      </c>
      <c r="B94" s="4">
        <v>985569.32</v>
      </c>
      <c r="C94" s="4">
        <v>1427488.63</v>
      </c>
      <c r="D94" s="6"/>
      <c r="E94" s="6"/>
      <c r="F94" s="6"/>
      <c r="G94" s="6"/>
      <c r="H94" s="8"/>
      <c r="I94" s="9"/>
    </row>
    <row r="95" spans="1:9" ht="17" thickBot="1">
      <c r="A95" s="3">
        <v>94</v>
      </c>
      <c r="B95" s="4">
        <v>985737.92</v>
      </c>
      <c r="C95" s="4">
        <v>1426504.6</v>
      </c>
      <c r="D95" s="6"/>
      <c r="E95" s="6"/>
      <c r="F95" s="6"/>
      <c r="G95" s="6"/>
      <c r="H95" s="8"/>
      <c r="I95" s="9"/>
    </row>
    <row r="96" spans="1:9" ht="17" thickBot="1">
      <c r="A96" s="3">
        <v>95</v>
      </c>
      <c r="B96" s="4">
        <v>985769.45</v>
      </c>
      <c r="C96" s="4">
        <v>1425505.09</v>
      </c>
      <c r="D96" s="6"/>
      <c r="E96" s="6"/>
      <c r="F96" s="6"/>
      <c r="G96" s="6"/>
      <c r="H96" s="8"/>
      <c r="I96" s="9"/>
    </row>
    <row r="97" spans="1:9" ht="17" thickBot="1">
      <c r="A97" s="3">
        <v>96</v>
      </c>
      <c r="B97" s="4">
        <v>985857.13</v>
      </c>
      <c r="C97" s="4">
        <v>1424510.19</v>
      </c>
      <c r="D97" s="6"/>
      <c r="E97" s="6"/>
      <c r="F97" s="6"/>
      <c r="G97" s="6"/>
      <c r="H97" s="8"/>
      <c r="I97" s="9"/>
    </row>
    <row r="98" spans="1:9" ht="17" thickBot="1">
      <c r="A98" s="3">
        <v>97</v>
      </c>
      <c r="B98" s="4">
        <v>985830.76</v>
      </c>
      <c r="C98" s="4">
        <v>1423512.53</v>
      </c>
      <c r="D98" s="6"/>
      <c r="E98" s="6"/>
      <c r="F98" s="6"/>
      <c r="G98" s="6"/>
      <c r="H98" s="8"/>
      <c r="I98" s="9"/>
    </row>
    <row r="99" spans="1:9" ht="17" thickBot="1">
      <c r="A99" s="3">
        <v>98</v>
      </c>
      <c r="B99" s="4">
        <v>985791.57</v>
      </c>
      <c r="C99" s="4">
        <v>1422520</v>
      </c>
      <c r="D99" s="6"/>
      <c r="E99" s="6"/>
      <c r="F99" s="6"/>
      <c r="G99" s="6"/>
      <c r="H99" s="8"/>
      <c r="I99" s="9"/>
    </row>
    <row r="100" spans="1:9" ht="17" thickBot="1">
      <c r="A100" s="3">
        <v>99</v>
      </c>
      <c r="B100" s="4">
        <v>985870.58</v>
      </c>
      <c r="C100" s="4">
        <v>1421531.65</v>
      </c>
      <c r="D100" s="6"/>
      <c r="E100" s="6"/>
      <c r="F100" s="6"/>
      <c r="G100" s="6"/>
      <c r="H100" s="8"/>
      <c r="I100" s="9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2" sqref="A2"/>
    </sheetView>
  </sheetViews>
  <sheetFormatPr baseColWidth="10" defaultColWidth="8.83203125" defaultRowHeight="14" x14ac:dyDescent="0"/>
  <cols>
    <col min="3" max="3" width="14.33203125" bestFit="1" customWidth="1"/>
    <col min="5" max="6" width="13.1640625" bestFit="1" customWidth="1"/>
    <col min="7" max="7" width="11.83203125" bestFit="1" customWidth="1"/>
    <col min="9" max="9" width="12.1640625" bestFit="1" customWidth="1"/>
  </cols>
  <sheetData>
    <row r="1" spans="1:10" ht="17" thickBot="1">
      <c r="A1" s="1" t="s">
        <v>17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7" t="s">
        <v>16</v>
      </c>
      <c r="I1" s="5" t="s">
        <v>8</v>
      </c>
      <c r="J1" s="7"/>
    </row>
    <row r="2" spans="1:10" ht="17" thickBot="1">
      <c r="A2" s="3">
        <v>1</v>
      </c>
      <c r="B2" s="4">
        <v>970807.93</v>
      </c>
      <c r="C2" s="4">
        <v>1512450.38</v>
      </c>
      <c r="D2" s="6">
        <v>2.15</v>
      </c>
      <c r="E2" s="6">
        <v>-13.68</v>
      </c>
      <c r="F2" s="6">
        <v>-10.54</v>
      </c>
      <c r="G2" s="6">
        <v>18.98</v>
      </c>
      <c r="H2" s="8">
        <f>ATAN2(B3-B2,C3-C2)+PI()/2</f>
        <v>0.64583865146380204</v>
      </c>
      <c r="I2" s="9">
        <f>G2*COS(H2)</f>
        <v>15.157338604838634</v>
      </c>
    </row>
    <row r="3" spans="1:10" ht="17" thickBot="1">
      <c r="A3" s="3">
        <v>2</v>
      </c>
      <c r="B3" s="4">
        <v>971368.72</v>
      </c>
      <c r="C3" s="4">
        <v>1511706.29</v>
      </c>
      <c r="D3" s="6">
        <v>2.15</v>
      </c>
      <c r="E3" s="6">
        <v>-13.7</v>
      </c>
      <c r="F3" s="6">
        <v>-10.65</v>
      </c>
      <c r="G3" s="6">
        <v>19.010000000000002</v>
      </c>
      <c r="H3" s="8">
        <f>ATAN2(B4-B2,C4-C2)+PI()/2</f>
        <v>0.49270167943100174</v>
      </c>
      <c r="I3" s="9">
        <f>G3*COS(H3)</f>
        <v>16.748915617259282</v>
      </c>
    </row>
    <row r="4" spans="1:10" ht="17" thickBot="1">
      <c r="A4" s="3">
        <v>3</v>
      </c>
      <c r="B4" s="4">
        <v>971709.56</v>
      </c>
      <c r="C4" s="4">
        <v>1510770.94</v>
      </c>
      <c r="D4" s="6">
        <v>2.15</v>
      </c>
      <c r="E4" s="6">
        <v>-13.71</v>
      </c>
      <c r="F4" s="6">
        <v>-10.61</v>
      </c>
      <c r="G4" s="6">
        <v>19.07</v>
      </c>
      <c r="H4" s="8">
        <f t="shared" ref="H4:H67" si="0">ATAN2(B5-B3,C5-C3)+PI()/2</f>
        <v>0.32613391391901958</v>
      </c>
      <c r="I4" s="9">
        <f>G4*COS(H4)</f>
        <v>18.06478308660472</v>
      </c>
    </row>
    <row r="5" spans="1:10" ht="17" thickBot="1">
      <c r="A5" s="3">
        <v>4</v>
      </c>
      <c r="B5" s="4">
        <v>972006.65</v>
      </c>
      <c r="C5" s="4">
        <v>1509820.1</v>
      </c>
      <c r="D5" s="6">
        <v>2.17</v>
      </c>
      <c r="E5" s="6">
        <v>-13.74</v>
      </c>
      <c r="F5" s="6">
        <v>-10.82</v>
      </c>
      <c r="G5" s="6">
        <v>19.239999999999998</v>
      </c>
      <c r="H5" s="8">
        <f t="shared" si="0"/>
        <v>0.39832863944177288</v>
      </c>
      <c r="I5" s="9">
        <f t="shared" ref="I5:I68" si="1">G5*COS(H5)</f>
        <v>17.733711283895193</v>
      </c>
    </row>
    <row r="6" spans="1:10" ht="17" thickBot="1">
      <c r="A6" s="3">
        <v>5</v>
      </c>
      <c r="B6" s="4">
        <v>972478.44</v>
      </c>
      <c r="C6" s="4">
        <v>1508943.86</v>
      </c>
      <c r="D6" s="6">
        <v>2.19</v>
      </c>
      <c r="E6" s="6">
        <v>-13.83</v>
      </c>
      <c r="F6" s="6">
        <v>-10.97</v>
      </c>
      <c r="G6" s="6">
        <v>19.399999999999999</v>
      </c>
      <c r="H6" s="8">
        <f t="shared" si="0"/>
        <v>0.47816008103679386</v>
      </c>
      <c r="I6" s="9">
        <f t="shared" si="1"/>
        <v>17.22415530947573</v>
      </c>
    </row>
    <row r="7" spans="1:10" ht="17" thickBot="1">
      <c r="A7" s="3">
        <v>6</v>
      </c>
      <c r="B7" s="4">
        <v>972921.42</v>
      </c>
      <c r="C7" s="4">
        <v>1508055.07</v>
      </c>
      <c r="D7" s="6">
        <v>2.16</v>
      </c>
      <c r="E7" s="6">
        <v>-13.52</v>
      </c>
      <c r="F7" s="6">
        <v>-10.81</v>
      </c>
      <c r="G7" s="6">
        <v>19.07</v>
      </c>
      <c r="H7" s="8">
        <f t="shared" si="0"/>
        <v>0.53724056494798966</v>
      </c>
      <c r="I7" s="9">
        <f t="shared" si="1"/>
        <v>16.38349732956128</v>
      </c>
    </row>
    <row r="8" spans="1:10" ht="17" thickBot="1">
      <c r="A8" s="3">
        <v>7</v>
      </c>
      <c r="B8" s="4">
        <v>973487</v>
      </c>
      <c r="C8" s="4">
        <v>1507250.75</v>
      </c>
      <c r="D8" s="6">
        <v>2.16</v>
      </c>
      <c r="E8" s="6">
        <v>-13.6</v>
      </c>
      <c r="F8" s="6">
        <v>-10.78</v>
      </c>
      <c r="G8" s="6">
        <v>19.149999999999999</v>
      </c>
      <c r="H8" s="8">
        <f t="shared" si="0"/>
        <v>0.44007908293679088</v>
      </c>
      <c r="I8" s="9">
        <f t="shared" si="1"/>
        <v>17.325349237469997</v>
      </c>
    </row>
    <row r="9" spans="1:10" ht="17" thickBot="1">
      <c r="A9" s="3">
        <v>8</v>
      </c>
      <c r="B9" s="4">
        <v>973752.65</v>
      </c>
      <c r="C9" s="4">
        <v>1506289.79</v>
      </c>
      <c r="D9" s="6">
        <v>2.17</v>
      </c>
      <c r="E9" s="6">
        <v>-13.61</v>
      </c>
      <c r="F9" s="6">
        <v>-10.59</v>
      </c>
      <c r="G9" s="6">
        <v>19.22</v>
      </c>
      <c r="H9" s="8">
        <f t="shared" si="0"/>
        <v>1.1899297688959587E-2</v>
      </c>
      <c r="I9" s="9">
        <f t="shared" si="1"/>
        <v>19.218639304581991</v>
      </c>
    </row>
    <row r="10" spans="1:10" ht="17" thickBot="1">
      <c r="A10" s="3">
        <v>9</v>
      </c>
      <c r="B10" s="4">
        <v>973509.25</v>
      </c>
      <c r="C10" s="4">
        <v>1505380.98</v>
      </c>
      <c r="D10" s="6">
        <v>2.16</v>
      </c>
      <c r="E10" s="6">
        <v>-13.43</v>
      </c>
      <c r="F10" s="6">
        <v>-10.45</v>
      </c>
      <c r="G10" s="6">
        <v>19.12</v>
      </c>
      <c r="H10" s="8">
        <f t="shared" si="0"/>
        <v>-0.30844045935181463</v>
      </c>
      <c r="I10" s="9">
        <f t="shared" si="1"/>
        <v>18.217692075021869</v>
      </c>
    </row>
    <row r="11" spans="1:10" ht="17" thickBot="1">
      <c r="A11" s="3">
        <v>10</v>
      </c>
      <c r="B11" s="4">
        <v>973220.14</v>
      </c>
      <c r="C11" s="4">
        <v>1504618.43</v>
      </c>
      <c r="D11" s="6">
        <v>2.15</v>
      </c>
      <c r="E11" s="6">
        <v>-13.23</v>
      </c>
      <c r="F11" s="6">
        <v>-10.51</v>
      </c>
      <c r="G11" s="6">
        <v>18.97</v>
      </c>
      <c r="H11" s="8">
        <f t="shared" si="0"/>
        <v>-0.14450163278242845</v>
      </c>
      <c r="I11" s="9">
        <f t="shared" si="1"/>
        <v>18.772290738480589</v>
      </c>
    </row>
    <row r="12" spans="1:10" ht="17" thickBot="1">
      <c r="A12" s="3">
        <v>11</v>
      </c>
      <c r="B12" s="4">
        <v>973255.14</v>
      </c>
      <c r="C12" s="4">
        <v>1503634.71</v>
      </c>
      <c r="D12" s="6">
        <v>2.16</v>
      </c>
      <c r="E12" s="6">
        <v>-13.3</v>
      </c>
      <c r="F12" s="6">
        <v>-10.68</v>
      </c>
      <c r="G12" s="6">
        <v>19.03</v>
      </c>
      <c r="H12" s="8">
        <f t="shared" si="0"/>
        <v>8.8468688830714015E-3</v>
      </c>
      <c r="I12" s="9">
        <f t="shared" si="1"/>
        <v>19.029255293505027</v>
      </c>
    </row>
    <row r="13" spans="1:10" ht="17" thickBot="1">
      <c r="A13" s="3">
        <v>12</v>
      </c>
      <c r="B13" s="4">
        <v>973237.66</v>
      </c>
      <c r="C13" s="4">
        <v>1502638.12</v>
      </c>
      <c r="D13" s="6">
        <v>2.16</v>
      </c>
      <c r="E13" s="6">
        <v>-13.35</v>
      </c>
      <c r="F13" s="6">
        <v>-10.7</v>
      </c>
      <c r="G13" s="6">
        <v>19.05</v>
      </c>
      <c r="H13" s="8">
        <f t="shared" si="0"/>
        <v>1.7234315207566908E-2</v>
      </c>
      <c r="I13" s="9">
        <f t="shared" si="1"/>
        <v>19.047170939088478</v>
      </c>
    </row>
    <row r="14" spans="1:10" ht="17" thickBot="1">
      <c r="A14" s="3">
        <v>13</v>
      </c>
      <c r="B14" s="4">
        <v>973289.53</v>
      </c>
      <c r="C14" s="4">
        <v>1501639.47</v>
      </c>
      <c r="D14" s="6">
        <v>2.16</v>
      </c>
      <c r="E14" s="6">
        <v>-13.37</v>
      </c>
      <c r="F14" s="6">
        <v>-10.71</v>
      </c>
      <c r="G14" s="6">
        <v>19.04</v>
      </c>
      <c r="H14" s="8">
        <f t="shared" si="0"/>
        <v>7.089488986674497E-2</v>
      </c>
      <c r="I14" s="9">
        <f t="shared" si="1"/>
        <v>18.992171704364388</v>
      </c>
    </row>
    <row r="15" spans="1:10" ht="17" thickBot="1">
      <c r="A15" s="3">
        <v>14</v>
      </c>
      <c r="B15" s="4">
        <v>973379.19</v>
      </c>
      <c r="C15" s="4">
        <v>1500645.13</v>
      </c>
      <c r="D15" s="6">
        <v>2.15</v>
      </c>
      <c r="E15" s="6">
        <v>-13.37</v>
      </c>
      <c r="F15" s="6">
        <v>-10.69</v>
      </c>
      <c r="G15" s="6">
        <v>19</v>
      </c>
      <c r="H15" s="8">
        <f t="shared" si="0"/>
        <v>0.17073008933967149</v>
      </c>
      <c r="I15" s="9">
        <f t="shared" si="1"/>
        <v>18.723758734336077</v>
      </c>
    </row>
    <row r="16" spans="1:10" ht="17" thickBot="1">
      <c r="A16" s="3">
        <v>15</v>
      </c>
      <c r="B16" s="4">
        <v>973627.68</v>
      </c>
      <c r="C16" s="4">
        <v>1499678.14</v>
      </c>
      <c r="D16" s="6">
        <v>2.16</v>
      </c>
      <c r="E16" s="6">
        <v>-13.47</v>
      </c>
      <c r="F16" s="6">
        <v>-10.78</v>
      </c>
      <c r="G16" s="6">
        <v>19.13</v>
      </c>
      <c r="H16" s="8">
        <f t="shared" si="0"/>
        <v>0.15687228725826019</v>
      </c>
      <c r="I16" s="9">
        <f t="shared" si="1"/>
        <v>18.895098049530702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2.16</v>
      </c>
      <c r="E17" s="6">
        <v>-13.47</v>
      </c>
      <c r="F17" s="6">
        <v>-10.71</v>
      </c>
      <c r="G17" s="6">
        <v>19.07</v>
      </c>
      <c r="H17" s="8">
        <f t="shared" si="0"/>
        <v>-1.0443563262632072E-2</v>
      </c>
      <c r="I17" s="9">
        <f t="shared" si="1"/>
        <v>19.068960045942323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2.15</v>
      </c>
      <c r="E18" s="6">
        <v>-13.39</v>
      </c>
      <c r="F18" s="6">
        <v>-10.59</v>
      </c>
      <c r="G18" s="6">
        <v>18.91</v>
      </c>
      <c r="H18" s="8">
        <f t="shared" si="0"/>
        <v>-3.24601674530689E-2</v>
      </c>
      <c r="I18" s="9">
        <f t="shared" si="1"/>
        <v>18.900038496053913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2.15</v>
      </c>
      <c r="E19" s="6">
        <v>-13.34</v>
      </c>
      <c r="F19" s="6">
        <v>-10.56</v>
      </c>
      <c r="G19" s="6">
        <v>18.829999999999998</v>
      </c>
      <c r="H19" s="8">
        <f t="shared" si="0"/>
        <v>7.5606023141288947E-2</v>
      </c>
      <c r="I19" s="9">
        <f t="shared" si="1"/>
        <v>18.776206942993028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2.15</v>
      </c>
      <c r="E20" s="6">
        <v>-13.38</v>
      </c>
      <c r="F20" s="6">
        <v>-10.59</v>
      </c>
      <c r="G20" s="6">
        <v>18.88</v>
      </c>
      <c r="H20" s="8">
        <f t="shared" si="0"/>
        <v>7.3739143641462279E-2</v>
      </c>
      <c r="I20" s="9">
        <f t="shared" si="1"/>
        <v>18.828693619641061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2.15</v>
      </c>
      <c r="E21" s="6">
        <v>-13.39</v>
      </c>
      <c r="F21" s="6">
        <v>-10.58</v>
      </c>
      <c r="G21" s="6">
        <v>18.88</v>
      </c>
      <c r="H21" s="8">
        <f t="shared" si="0"/>
        <v>2.7692039665765389E-2</v>
      </c>
      <c r="I21" s="9">
        <f t="shared" si="1"/>
        <v>18.872761407458967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2.15</v>
      </c>
      <c r="E22" s="6">
        <v>-13.38</v>
      </c>
      <c r="F22" s="6">
        <v>-10.55</v>
      </c>
      <c r="G22" s="6">
        <v>18.86</v>
      </c>
      <c r="H22" s="8">
        <f t="shared" si="0"/>
        <v>-3.8442214865335167E-3</v>
      </c>
      <c r="I22" s="9">
        <f t="shared" si="1"/>
        <v>18.859860643265382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2.14</v>
      </c>
      <c r="E23" s="6">
        <v>-13.35</v>
      </c>
      <c r="F23" s="6">
        <v>-10.5</v>
      </c>
      <c r="G23" s="6">
        <v>18.78</v>
      </c>
      <c r="H23" s="8">
        <f t="shared" si="0"/>
        <v>-3.2563383724333317E-3</v>
      </c>
      <c r="I23" s="9">
        <f t="shared" si="1"/>
        <v>18.779900430973179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2.14</v>
      </c>
      <c r="E24" s="6">
        <v>-13.33</v>
      </c>
      <c r="F24" s="6">
        <v>-10.48</v>
      </c>
      <c r="G24" s="6">
        <v>18.75</v>
      </c>
      <c r="H24" s="8">
        <f t="shared" si="0"/>
        <v>6.3761901577442881E-2</v>
      </c>
      <c r="I24" s="9">
        <f t="shared" si="1"/>
        <v>18.711898098115942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2.14</v>
      </c>
      <c r="E25" s="6">
        <v>-13.33</v>
      </c>
      <c r="F25" s="6">
        <v>-10.48</v>
      </c>
      <c r="G25" s="6">
        <v>18.73</v>
      </c>
      <c r="H25" s="8">
        <f t="shared" si="0"/>
        <v>0.10395186670731982</v>
      </c>
      <c r="I25" s="9">
        <f t="shared" si="1"/>
        <v>18.628892994099697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2.14</v>
      </c>
      <c r="E26" s="6">
        <v>-13.35</v>
      </c>
      <c r="F26" s="6">
        <v>-10.48</v>
      </c>
      <c r="G26" s="6">
        <v>18.73</v>
      </c>
      <c r="H26" s="8">
        <f t="shared" si="0"/>
        <v>9.4739903445515417E-2</v>
      </c>
      <c r="I26" s="9">
        <f t="shared" si="1"/>
        <v>18.646005897598702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2.14</v>
      </c>
      <c r="E27" s="6">
        <v>-13.41</v>
      </c>
      <c r="F27" s="6">
        <v>-10.45</v>
      </c>
      <c r="G27" s="6">
        <v>18.760000000000002</v>
      </c>
      <c r="H27" s="8">
        <f t="shared" si="0"/>
        <v>6.8370894070286292E-2</v>
      </c>
      <c r="I27" s="9">
        <f t="shared" si="1"/>
        <v>18.716169525593621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2.14</v>
      </c>
      <c r="E28" s="6">
        <v>-13.42</v>
      </c>
      <c r="F28" s="6">
        <v>-10.41</v>
      </c>
      <c r="G28" s="6">
        <v>18.73</v>
      </c>
      <c r="H28" s="8">
        <f t="shared" si="0"/>
        <v>7.3647826475374822E-2</v>
      </c>
      <c r="I28" s="9">
        <f t="shared" si="1"/>
        <v>18.679227173595972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2.13</v>
      </c>
      <c r="E29" s="6">
        <v>-13.34</v>
      </c>
      <c r="F29" s="6">
        <v>-10.34</v>
      </c>
      <c r="G29" s="6">
        <v>18.59</v>
      </c>
      <c r="H29" s="8">
        <f t="shared" si="0"/>
        <v>4.011007495458907E-2</v>
      </c>
      <c r="I29" s="9">
        <f t="shared" si="1"/>
        <v>18.575048040384154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2.13</v>
      </c>
      <c r="E30" s="6">
        <v>-13.33</v>
      </c>
      <c r="F30" s="6">
        <v>-10.29</v>
      </c>
      <c r="G30" s="6">
        <v>18.53</v>
      </c>
      <c r="H30" s="8">
        <f t="shared" si="0"/>
        <v>1.3455087252708164E-2</v>
      </c>
      <c r="I30" s="9">
        <f t="shared" si="1"/>
        <v>18.528322695514436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2.12</v>
      </c>
      <c r="E31" s="6">
        <v>-13.36</v>
      </c>
      <c r="F31" s="6">
        <v>-10.25</v>
      </c>
      <c r="G31" s="6">
        <v>18.510000000000002</v>
      </c>
      <c r="H31" s="8">
        <f t="shared" si="0"/>
        <v>2.339392079172109E-2</v>
      </c>
      <c r="I31" s="9">
        <f t="shared" si="1"/>
        <v>18.504935195963029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2.12</v>
      </c>
      <c r="E32" s="6">
        <v>-13.36</v>
      </c>
      <c r="F32" s="6">
        <v>-10.220000000000001</v>
      </c>
      <c r="G32" s="6">
        <v>18.48</v>
      </c>
      <c r="H32" s="8">
        <f t="shared" si="0"/>
        <v>9.3235757386005425E-3</v>
      </c>
      <c r="I32" s="9">
        <f t="shared" si="1"/>
        <v>18.479196781262139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2.12</v>
      </c>
      <c r="E33" s="6">
        <v>-13.37</v>
      </c>
      <c r="F33" s="6">
        <v>-10.19</v>
      </c>
      <c r="G33" s="6">
        <v>18.45</v>
      </c>
      <c r="H33" s="8">
        <f t="shared" si="0"/>
        <v>1.6942737507183558E-2</v>
      </c>
      <c r="I33" s="9">
        <f t="shared" si="1"/>
        <v>18.447351968477591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2.12</v>
      </c>
      <c r="E34" s="6">
        <v>-13.4</v>
      </c>
      <c r="F34" s="6">
        <v>-10.18</v>
      </c>
      <c r="G34" s="6">
        <v>18.46</v>
      </c>
      <c r="H34" s="8">
        <f t="shared" si="0"/>
        <v>7.8198335993322488E-3</v>
      </c>
      <c r="I34" s="9">
        <f t="shared" si="1"/>
        <v>18.459435590245018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2.12</v>
      </c>
      <c r="E35" s="6">
        <v>-13.37</v>
      </c>
      <c r="F35" s="6">
        <v>-10.119999999999999</v>
      </c>
      <c r="G35" s="6">
        <v>18.39</v>
      </c>
      <c r="H35" s="8">
        <f t="shared" si="0"/>
        <v>-9.3320269366595987E-2</v>
      </c>
      <c r="I35" s="9">
        <f t="shared" si="1"/>
        <v>18.309981851040305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2.11</v>
      </c>
      <c r="E36" s="6">
        <v>-13.36</v>
      </c>
      <c r="F36" s="6">
        <v>-10.06</v>
      </c>
      <c r="G36" s="6">
        <v>18.329999999999998</v>
      </c>
      <c r="H36" s="8">
        <f t="shared" si="0"/>
        <v>-0.11104174695161673</v>
      </c>
      <c r="I36" s="9">
        <f t="shared" si="1"/>
        <v>18.21710914886177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2.11</v>
      </c>
      <c r="E37" s="6">
        <v>-13.33</v>
      </c>
      <c r="F37" s="6">
        <v>-10.029999999999999</v>
      </c>
      <c r="G37" s="6">
        <v>18.27</v>
      </c>
      <c r="H37" s="8">
        <f t="shared" si="0"/>
        <v>6.1101910559001382E-2</v>
      </c>
      <c r="I37" s="9">
        <f t="shared" si="1"/>
        <v>18.235905603304353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2.11</v>
      </c>
      <c r="E38" s="6">
        <v>-13.35</v>
      </c>
      <c r="F38" s="6">
        <v>-10.09</v>
      </c>
      <c r="G38" s="6">
        <v>18.32</v>
      </c>
      <c r="H38" s="8">
        <f t="shared" si="0"/>
        <v>0.11689994806118809</v>
      </c>
      <c r="I38" s="9">
        <f t="shared" si="1"/>
        <v>18.194965610117837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2.11</v>
      </c>
      <c r="E39" s="6">
        <v>-13.4</v>
      </c>
      <c r="F39" s="6">
        <v>-10.11</v>
      </c>
      <c r="G39" s="6">
        <v>18.37</v>
      </c>
      <c r="H39" s="8">
        <f t="shared" si="0"/>
        <v>-6.141035783880211E-2</v>
      </c>
      <c r="I39" s="9">
        <f t="shared" si="1"/>
        <v>18.335372118155576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2.11</v>
      </c>
      <c r="E40" s="6">
        <v>-13.39</v>
      </c>
      <c r="F40" s="6">
        <v>-10</v>
      </c>
      <c r="G40" s="6">
        <v>18.29</v>
      </c>
      <c r="H40" s="8">
        <f t="shared" si="0"/>
        <v>-0.16561887664543207</v>
      </c>
      <c r="I40" s="9">
        <f t="shared" si="1"/>
        <v>18.039729050534678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2.1</v>
      </c>
      <c r="E41" s="6">
        <v>-13.35</v>
      </c>
      <c r="F41" s="6">
        <v>-9.92</v>
      </c>
      <c r="G41" s="6">
        <v>18.190000000000001</v>
      </c>
      <c r="H41" s="8">
        <f t="shared" si="0"/>
        <v>-0.23464759844145444</v>
      </c>
      <c r="I41" s="9">
        <f t="shared" si="1"/>
        <v>17.691527336836632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2.1</v>
      </c>
      <c r="E42" s="6">
        <v>-13.31</v>
      </c>
      <c r="F42" s="6">
        <v>-9.81</v>
      </c>
      <c r="G42" s="6">
        <v>18.07</v>
      </c>
      <c r="H42" s="8">
        <f t="shared" si="0"/>
        <v>-0.3862813670326346</v>
      </c>
      <c r="I42" s="9">
        <f t="shared" si="1"/>
        <v>16.738538122344472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2.08</v>
      </c>
      <c r="E43" s="6">
        <v>-13.21</v>
      </c>
      <c r="F43" s="6">
        <v>-9.66</v>
      </c>
      <c r="G43" s="6">
        <v>17.88</v>
      </c>
      <c r="H43" s="8">
        <f t="shared" si="0"/>
        <v>-0.15288288835364483</v>
      </c>
      <c r="I43" s="9">
        <f t="shared" si="1"/>
        <v>17.671450473273513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2.09</v>
      </c>
      <c r="E44" s="6">
        <v>-13.22</v>
      </c>
      <c r="F44" s="6">
        <v>-9.77</v>
      </c>
      <c r="G44" s="6">
        <v>17.96</v>
      </c>
      <c r="H44" s="8">
        <f t="shared" si="0"/>
        <v>0.16953464686294661</v>
      </c>
      <c r="I44" s="9">
        <f t="shared" si="1"/>
        <v>17.702514479508725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2.1</v>
      </c>
      <c r="E45" s="6">
        <v>-13.27</v>
      </c>
      <c r="F45" s="6">
        <v>-9.8699999999999992</v>
      </c>
      <c r="G45" s="6">
        <v>18.079999999999998</v>
      </c>
      <c r="H45" s="8">
        <f t="shared" si="0"/>
        <v>0.24998370204564058</v>
      </c>
      <c r="I45" s="9">
        <f t="shared" si="1"/>
        <v>17.518009483987996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2.1</v>
      </c>
      <c r="E46" s="6">
        <v>-13.33</v>
      </c>
      <c r="F46" s="6">
        <v>-9.9600000000000009</v>
      </c>
      <c r="G46" s="6">
        <v>18.21</v>
      </c>
      <c r="H46" s="8">
        <f t="shared" si="0"/>
        <v>0.19439651643107903</v>
      </c>
      <c r="I46" s="9">
        <f t="shared" si="1"/>
        <v>17.86700419413631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2.11</v>
      </c>
      <c r="E47" s="6">
        <v>-13.35</v>
      </c>
      <c r="F47" s="6">
        <v>-9.98</v>
      </c>
      <c r="G47" s="6">
        <v>18.239999999999998</v>
      </c>
      <c r="H47" s="8">
        <f t="shared" si="0"/>
        <v>5.0559260815275175E-2</v>
      </c>
      <c r="I47" s="9">
        <f t="shared" si="1"/>
        <v>18.216692067338062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2.1</v>
      </c>
      <c r="E48" s="6">
        <v>-13.33</v>
      </c>
      <c r="F48" s="6">
        <v>-9.9700000000000006</v>
      </c>
      <c r="G48" s="6">
        <v>18.23</v>
      </c>
      <c r="H48" s="8">
        <f t="shared" si="0"/>
        <v>0.14433294685604814</v>
      </c>
      <c r="I48" s="9">
        <f t="shared" si="1"/>
        <v>18.040445733357256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2.11</v>
      </c>
      <c r="E49" s="6">
        <v>-13.41</v>
      </c>
      <c r="F49" s="6">
        <v>-9.99</v>
      </c>
      <c r="G49" s="6">
        <v>18.350000000000001</v>
      </c>
      <c r="H49" s="8">
        <f t="shared" si="0"/>
        <v>-4.3193263959617312E-2</v>
      </c>
      <c r="I49" s="9">
        <f t="shared" si="1"/>
        <v>18.332885248482018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2.11</v>
      </c>
      <c r="E50" s="6">
        <v>-13.43</v>
      </c>
      <c r="F50" s="6">
        <v>-9.81</v>
      </c>
      <c r="G50" s="6">
        <v>18.239999999999998</v>
      </c>
      <c r="H50" s="8">
        <f t="shared" si="0"/>
        <v>-0.45326477164237655</v>
      </c>
      <c r="I50" s="9">
        <f t="shared" si="1"/>
        <v>16.398165710959706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2.09</v>
      </c>
      <c r="E51" s="6">
        <v>-13.33</v>
      </c>
      <c r="F51" s="6">
        <v>-9.5500000000000007</v>
      </c>
      <c r="G51" s="6">
        <v>17.98</v>
      </c>
      <c r="H51" s="8">
        <f t="shared" si="0"/>
        <v>-0.52775160136065047</v>
      </c>
      <c r="I51" s="9">
        <f t="shared" si="1"/>
        <v>15.533668694328417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2.0699999999999998</v>
      </c>
      <c r="E52" s="6">
        <v>-13.06</v>
      </c>
      <c r="F52" s="6">
        <v>-9.32</v>
      </c>
      <c r="G52" s="6">
        <v>17.559999999999999</v>
      </c>
      <c r="H52" s="8">
        <f t="shared" si="0"/>
        <v>-0.17917641849214427</v>
      </c>
      <c r="I52" s="9">
        <f t="shared" si="1"/>
        <v>17.278878527960465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2.0699999999999998</v>
      </c>
      <c r="E53" s="6">
        <v>-12.99</v>
      </c>
      <c r="F53" s="6">
        <v>-9.48</v>
      </c>
      <c r="G53" s="6">
        <v>17.559999999999999</v>
      </c>
      <c r="H53" s="8">
        <f t="shared" si="0"/>
        <v>0.16397294276243057</v>
      </c>
      <c r="I53" s="9">
        <f t="shared" si="1"/>
        <v>17.324459494932132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2.08</v>
      </c>
      <c r="E54" s="6">
        <v>-13.08</v>
      </c>
      <c r="F54" s="6">
        <v>-9.6300000000000008</v>
      </c>
      <c r="G54" s="6">
        <v>17.73</v>
      </c>
      <c r="H54" s="8">
        <f t="shared" si="0"/>
        <v>0.32577834947432094</v>
      </c>
      <c r="I54" s="9">
        <f t="shared" si="1"/>
        <v>16.797435785537676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2.09</v>
      </c>
      <c r="E55" s="6">
        <v>-13.16</v>
      </c>
      <c r="F55" s="6">
        <v>-9.8000000000000007</v>
      </c>
      <c r="G55" s="6">
        <v>17.920000000000002</v>
      </c>
      <c r="H55" s="8">
        <f t="shared" si="0"/>
        <v>0.39551746322075698</v>
      </c>
      <c r="I55" s="9">
        <f t="shared" si="1"/>
        <v>16.536527915491494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2.1</v>
      </c>
      <c r="E56" s="6">
        <v>-13.21</v>
      </c>
      <c r="F56" s="6">
        <v>-9.92</v>
      </c>
      <c r="G56" s="6">
        <v>18.059999999999999</v>
      </c>
      <c r="H56" s="8">
        <f t="shared" si="0"/>
        <v>0.34203152711501139</v>
      </c>
      <c r="I56" s="9">
        <f t="shared" si="1"/>
        <v>17.013878698991626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2.1</v>
      </c>
      <c r="E57" s="6">
        <v>-13.29</v>
      </c>
      <c r="F57" s="6">
        <v>-10.050000000000001</v>
      </c>
      <c r="G57" s="6">
        <v>18.22</v>
      </c>
      <c r="H57" s="8">
        <f t="shared" si="0"/>
        <v>0.2815479269795762</v>
      </c>
      <c r="I57" s="9">
        <f t="shared" si="1"/>
        <v>17.502614989162581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2.11</v>
      </c>
      <c r="E58" s="6">
        <v>-13.3</v>
      </c>
      <c r="F58" s="6">
        <v>-10.08</v>
      </c>
      <c r="G58" s="6">
        <v>18.25</v>
      </c>
      <c r="H58" s="8">
        <f t="shared" si="0"/>
        <v>0.22981732797626298</v>
      </c>
      <c r="I58" s="9">
        <f t="shared" si="1"/>
        <v>17.77017143572904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2.11</v>
      </c>
      <c r="E59" s="6">
        <v>-13.32</v>
      </c>
      <c r="F59" s="6">
        <v>-10.130000000000001</v>
      </c>
      <c r="G59" s="6">
        <v>18.309999999999999</v>
      </c>
      <c r="H59" s="8">
        <f t="shared" si="0"/>
        <v>0.25549272941669132</v>
      </c>
      <c r="I59" s="9">
        <f t="shared" si="1"/>
        <v>17.715637066649748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2.11</v>
      </c>
      <c r="E60" s="6">
        <v>-13.33</v>
      </c>
      <c r="F60" s="6">
        <v>-10.18</v>
      </c>
      <c r="G60" s="6">
        <v>18.350000000000001</v>
      </c>
      <c r="H60" s="8">
        <f t="shared" si="0"/>
        <v>0.297865915681504</v>
      </c>
      <c r="I60" s="9">
        <f t="shared" si="1"/>
        <v>17.54195735060285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2.12</v>
      </c>
      <c r="E61" s="6">
        <v>-13.36</v>
      </c>
      <c r="F61" s="6">
        <v>-10.24</v>
      </c>
      <c r="G61" s="6">
        <v>18.43</v>
      </c>
      <c r="H61" s="8">
        <f t="shared" si="0"/>
        <v>0.32208353887673113</v>
      </c>
      <c r="I61" s="9">
        <f t="shared" si="1"/>
        <v>17.482291554360561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2.12</v>
      </c>
      <c r="E62" s="6">
        <v>-13.37</v>
      </c>
      <c r="F62" s="6">
        <v>-10.27</v>
      </c>
      <c r="G62" s="6">
        <v>18.46</v>
      </c>
      <c r="H62" s="8">
        <f t="shared" si="0"/>
        <v>0.32337491652144879</v>
      </c>
      <c r="I62" s="9">
        <f t="shared" si="1"/>
        <v>17.503188263334824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2.12</v>
      </c>
      <c r="E63" s="6">
        <v>-13.36</v>
      </c>
      <c r="F63" s="6">
        <v>-10.31</v>
      </c>
      <c r="G63" s="6">
        <v>18.48</v>
      </c>
      <c r="H63" s="8">
        <f t="shared" si="0"/>
        <v>0.36619724917225982</v>
      </c>
      <c r="I63" s="9">
        <f t="shared" si="1"/>
        <v>17.254697174121642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2.12</v>
      </c>
      <c r="E64" s="6">
        <v>-13.37</v>
      </c>
      <c r="F64" s="6">
        <v>-10.35</v>
      </c>
      <c r="G64" s="6">
        <v>18.52</v>
      </c>
      <c r="H64" s="8">
        <f t="shared" si="0"/>
        <v>0.31938214528172493</v>
      </c>
      <c r="I64" s="9">
        <f t="shared" si="1"/>
        <v>17.583436068306614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2.12</v>
      </c>
      <c r="E65" s="6">
        <v>-13.38</v>
      </c>
      <c r="F65" s="6">
        <v>-10.37</v>
      </c>
      <c r="G65" s="6">
        <v>18.55</v>
      </c>
      <c r="H65" s="8">
        <f t="shared" si="0"/>
        <v>0.29565624309084648</v>
      </c>
      <c r="I65" s="9">
        <f t="shared" si="1"/>
        <v>17.745136652398568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2.12</v>
      </c>
      <c r="E66" s="6">
        <v>-13.4</v>
      </c>
      <c r="F66" s="6">
        <v>-10.41</v>
      </c>
      <c r="G66" s="6">
        <v>18.59</v>
      </c>
      <c r="H66" s="8">
        <f t="shared" si="0"/>
        <v>0.33919044350257543</v>
      </c>
      <c r="I66" s="9">
        <f t="shared" si="1"/>
        <v>17.530822354355962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2.13</v>
      </c>
      <c r="E67" s="6">
        <v>-13.43</v>
      </c>
      <c r="F67" s="6">
        <v>-10.43</v>
      </c>
      <c r="G67" s="6">
        <v>18.64</v>
      </c>
      <c r="H67" s="8">
        <f t="shared" si="0"/>
        <v>0.36541789327023677</v>
      </c>
      <c r="I67" s="9">
        <f t="shared" si="1"/>
        <v>17.40928492037747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2.13</v>
      </c>
      <c r="E68" s="6">
        <v>-13.43</v>
      </c>
      <c r="F68" s="6">
        <v>-10.45</v>
      </c>
      <c r="G68" s="6">
        <v>18.66</v>
      </c>
      <c r="H68" s="8">
        <f t="shared" ref="H68:H97" si="2">ATAN2(B69-B67,C69-C67)+PI()/2</f>
        <v>0.35149896591593865</v>
      </c>
      <c r="I68" s="9">
        <f t="shared" si="1"/>
        <v>17.519084039654008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2.13</v>
      </c>
      <c r="E69" s="6">
        <v>-13.44</v>
      </c>
      <c r="F69" s="6">
        <v>-10.46</v>
      </c>
      <c r="G69" s="6">
        <v>18.68</v>
      </c>
      <c r="H69" s="8">
        <f t="shared" si="2"/>
        <v>0.25993516054104715</v>
      </c>
      <c r="I69" s="9">
        <f t="shared" ref="I69:I97" si="3">G69*COS(H69)</f>
        <v>18.052476129850938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2.13</v>
      </c>
      <c r="E70" s="6">
        <v>-13.41</v>
      </c>
      <c r="F70" s="6">
        <v>-10.44</v>
      </c>
      <c r="G70" s="6">
        <v>18.62</v>
      </c>
      <c r="H70" s="8">
        <f t="shared" si="2"/>
        <v>0.28964055189062132</v>
      </c>
      <c r="I70" s="9">
        <f t="shared" si="3"/>
        <v>17.844413665805504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2.13</v>
      </c>
      <c r="E71" s="6">
        <v>-13.4</v>
      </c>
      <c r="F71" s="6">
        <v>-10.48</v>
      </c>
      <c r="G71" s="6">
        <v>18.649999999999999</v>
      </c>
      <c r="H71" s="8">
        <f t="shared" si="2"/>
        <v>0.37243820019035612</v>
      </c>
      <c r="I71" s="9">
        <f t="shared" si="3"/>
        <v>17.371409794185567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2.13</v>
      </c>
      <c r="E72" s="6">
        <v>-13.43</v>
      </c>
      <c r="F72" s="6">
        <v>-10.53</v>
      </c>
      <c r="G72" s="6">
        <v>18.71</v>
      </c>
      <c r="H72" s="8">
        <f t="shared" si="2"/>
        <v>0.31842568855012598</v>
      </c>
      <c r="I72" s="9">
        <f t="shared" si="3"/>
        <v>17.769438333124583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2.13</v>
      </c>
      <c r="E73" s="6">
        <v>-13.45</v>
      </c>
      <c r="F73" s="6">
        <v>-10.57</v>
      </c>
      <c r="G73" s="6">
        <v>18.760000000000002</v>
      </c>
      <c r="H73" s="8">
        <f t="shared" si="2"/>
        <v>0.33209178148136487</v>
      </c>
      <c r="I73" s="9">
        <f t="shared" si="3"/>
        <v>17.734999507404904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2.14</v>
      </c>
      <c r="E74" s="6">
        <v>-13.46</v>
      </c>
      <c r="F74" s="6">
        <v>-10.59</v>
      </c>
      <c r="G74" s="6">
        <v>18.78</v>
      </c>
      <c r="H74" s="8">
        <f t="shared" si="2"/>
        <v>0.33986917051206289</v>
      </c>
      <c r="I74" s="9">
        <f t="shared" si="3"/>
        <v>17.705751837474512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2.14</v>
      </c>
      <c r="E75" s="6">
        <v>-13.49</v>
      </c>
      <c r="F75" s="6">
        <v>-10.59</v>
      </c>
      <c r="G75" s="6">
        <v>18.809999999999999</v>
      </c>
      <c r="H75" s="8">
        <f t="shared" si="2"/>
        <v>0.32247187770185648</v>
      </c>
      <c r="I75" s="9">
        <f t="shared" si="3"/>
        <v>17.840437587106571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2.14</v>
      </c>
      <c r="E76" s="6">
        <v>-13.53</v>
      </c>
      <c r="F76" s="6">
        <v>-10.66</v>
      </c>
      <c r="G76" s="6">
        <v>18.899999999999999</v>
      </c>
      <c r="H76" s="8">
        <f t="shared" si="2"/>
        <v>0.39728182900857711</v>
      </c>
      <c r="I76" s="9">
        <f t="shared" si="3"/>
        <v>17.427994209390334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2.15</v>
      </c>
      <c r="E77" s="6">
        <v>-13.56</v>
      </c>
      <c r="F77" s="6">
        <v>-10.75</v>
      </c>
      <c r="G77" s="6">
        <v>19</v>
      </c>
      <c r="H77" s="8">
        <f t="shared" si="2"/>
        <v>0.48755686151026456</v>
      </c>
      <c r="I77" s="9">
        <f t="shared" si="3"/>
        <v>16.786120539592591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2.15</v>
      </c>
      <c r="E78" s="6">
        <v>-13.54</v>
      </c>
      <c r="F78" s="6">
        <v>-10.76</v>
      </c>
      <c r="G78" s="6">
        <v>19</v>
      </c>
      <c r="H78" s="8">
        <f t="shared" si="2"/>
        <v>0.4260952742513382</v>
      </c>
      <c r="I78" s="9">
        <f t="shared" si="3"/>
        <v>17.301145062866155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2.15</v>
      </c>
      <c r="E79" s="6">
        <v>-13.48</v>
      </c>
      <c r="F79" s="6">
        <v>-10.77</v>
      </c>
      <c r="G79" s="6">
        <v>18.96</v>
      </c>
      <c r="H79" s="8">
        <f t="shared" ref="H79" si="4">ATAN2(B80-B78,C80-C78)+PI()/2</f>
        <v>0.45156671733476617</v>
      </c>
      <c r="I79" s="9">
        <f t="shared" ref="I79" si="5">G79*COS(H79)</f>
        <v>17.059535478736059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2.1533333333333333</v>
      </c>
      <c r="E80" s="16">
        <f t="shared" ref="E80:G80" si="6">E$79+(E$85-E$79)*1/6</f>
        <v>-13.521666666666667</v>
      </c>
      <c r="F80" s="16">
        <f t="shared" si="6"/>
        <v>-10.798333333333332</v>
      </c>
      <c r="G80" s="16">
        <f t="shared" si="6"/>
        <v>19.018333333333334</v>
      </c>
      <c r="H80" s="8">
        <f t="shared" ref="H80:H84" si="7">ATAN2(B81-B79,C81-C79)+PI()/2</f>
        <v>0.57832556469683449</v>
      </c>
      <c r="I80" s="9">
        <f t="shared" ref="I80:I84" si="8">G80*COS(H80)</f>
        <v>15.92555499288394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2.1566666666666667</v>
      </c>
      <c r="E81" s="16">
        <f>E$79+(E$85-E$79)*2/6</f>
        <v>-13.563333333333334</v>
      </c>
      <c r="F81" s="16">
        <f t="shared" ref="F81:G81" si="9">F$79+(F$85-F$79)*2/6</f>
        <v>-10.826666666666666</v>
      </c>
      <c r="G81" s="16">
        <f t="shared" si="9"/>
        <v>19.076666666666668</v>
      </c>
      <c r="H81" s="8">
        <f t="shared" si="7"/>
        <v>0.57832556469683449</v>
      </c>
      <c r="I81" s="9">
        <f t="shared" si="8"/>
        <v>15.974402107488352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2.16</v>
      </c>
      <c r="E82" s="16">
        <f>E$79+(E$85-E$79)*3/6</f>
        <v>-13.605</v>
      </c>
      <c r="F82" s="16">
        <f t="shared" ref="F82:G82" si="10">F$79+(F$85-F$79)*3/6</f>
        <v>-10.855</v>
      </c>
      <c r="G82" s="16">
        <f t="shared" si="10"/>
        <v>19.134999999999998</v>
      </c>
      <c r="H82" s="8">
        <f t="shared" si="7"/>
        <v>0.57832556469683449</v>
      </c>
      <c r="I82" s="9">
        <f t="shared" si="8"/>
        <v>16.023249222092762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2.1633333333333331</v>
      </c>
      <c r="E83" s="16">
        <f>E$79+(E$85-E$79)*4/6</f>
        <v>-13.646666666666667</v>
      </c>
      <c r="F83" s="16">
        <f t="shared" ref="F83:G83" si="11">F$79+(F$85-F$79)*4/6</f>
        <v>-10.883333333333333</v>
      </c>
      <c r="G83" s="16">
        <f t="shared" si="11"/>
        <v>19.193333333333332</v>
      </c>
      <c r="H83" s="8">
        <f t="shared" si="7"/>
        <v>0.57832556469683449</v>
      </c>
      <c r="I83" s="9">
        <f t="shared" si="8"/>
        <v>16.072096336697172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2.1666666666666665</v>
      </c>
      <c r="E84" s="16">
        <f>E$79+(E$85-E$79)*5/6</f>
        <v>-13.688333333333334</v>
      </c>
      <c r="F84" s="16">
        <f t="shared" ref="F84:G84" si="12">F$79+(F$85-F$79)*5/6</f>
        <v>-10.911666666666665</v>
      </c>
      <c r="G84" s="16">
        <f t="shared" si="12"/>
        <v>19.251666666666665</v>
      </c>
      <c r="H84" s="8">
        <f t="shared" si="7"/>
        <v>0.57832556469717555</v>
      </c>
      <c r="I84" s="9">
        <f t="shared" si="8"/>
        <v>16.120943451297997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2.17</v>
      </c>
      <c r="E85" s="6">
        <v>-13.73</v>
      </c>
      <c r="F85" s="6">
        <v>-10.94</v>
      </c>
      <c r="G85" s="6">
        <v>19.309999999999999</v>
      </c>
      <c r="H85" s="8">
        <f>ATAN2(B86-B84,C86-C84)+PI()/2</f>
        <v>0.34881630373478689</v>
      </c>
      <c r="I85" s="9">
        <f t="shared" si="3"/>
        <v>18.147112050593737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2.17</v>
      </c>
      <c r="E86" s="6">
        <v>-13.78</v>
      </c>
      <c r="F86" s="6">
        <v>-10.83</v>
      </c>
      <c r="G86" s="6">
        <v>19.29</v>
      </c>
      <c r="H86" s="8">
        <f>ATAN2(B87-B85,C87-C85)+PI()/2</f>
        <v>0.11875269800656096</v>
      </c>
      <c r="I86" s="9">
        <f t="shared" si="3"/>
        <v>19.154144017688612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2.16</v>
      </c>
      <c r="E87" s="6">
        <v>-13.74</v>
      </c>
      <c r="F87" s="6">
        <v>-10.67</v>
      </c>
      <c r="G87" s="6">
        <v>19.13</v>
      </c>
      <c r="H87" s="8">
        <f>ATAN2(B88-B86,C88-C86)+PI()/2</f>
        <v>-1.5984926945997957E-2</v>
      </c>
      <c r="I87" s="9">
        <f t="shared" si="3"/>
        <v>19.127556023427871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2.12</v>
      </c>
      <c r="E88" s="6">
        <v>-13.53</v>
      </c>
      <c r="F88" s="6">
        <v>-10.29</v>
      </c>
      <c r="G88" s="6">
        <v>18.64</v>
      </c>
      <c r="H88" s="8">
        <f t="shared" si="2"/>
        <v>8.2930085062673742E-2</v>
      </c>
      <c r="I88" s="9">
        <f t="shared" si="3"/>
        <v>18.575939368079656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2.13</v>
      </c>
      <c r="E89" s="6">
        <v>-13.51</v>
      </c>
      <c r="F89" s="6">
        <v>-10.41</v>
      </c>
      <c r="G89" s="6">
        <v>18.66</v>
      </c>
      <c r="H89" s="8">
        <f t="shared" si="2"/>
        <v>0.25369792029383542</v>
      </c>
      <c r="I89" s="9">
        <f t="shared" si="3"/>
        <v>18.062710547227645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2.13</v>
      </c>
      <c r="E90" s="6">
        <v>-13.56</v>
      </c>
      <c r="F90" s="6">
        <v>-10.31</v>
      </c>
      <c r="G90" s="6">
        <v>18.649999999999999</v>
      </c>
      <c r="H90" s="8">
        <f t="shared" si="2"/>
        <v>0.17802738739004065</v>
      </c>
      <c r="I90" s="9">
        <f t="shared" si="3"/>
        <v>18.355235526322492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2.14</v>
      </c>
      <c r="E91" s="6">
        <v>-13.58</v>
      </c>
      <c r="F91" s="6">
        <v>-10.39</v>
      </c>
      <c r="G91" s="6">
        <v>18.7</v>
      </c>
      <c r="H91" s="8">
        <f t="shared" si="2"/>
        <v>0.18155028660057604</v>
      </c>
      <c r="I91" s="9">
        <f t="shared" si="3"/>
        <v>18.392664816915456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2.14</v>
      </c>
      <c r="E92" s="6">
        <v>-13.64</v>
      </c>
      <c r="F92" s="6">
        <v>-10.43</v>
      </c>
      <c r="G92" s="6">
        <v>18.78</v>
      </c>
      <c r="H92" s="8">
        <f t="shared" si="2"/>
        <v>0.18292728812123582</v>
      </c>
      <c r="I92" s="9">
        <f t="shared" si="3"/>
        <v>18.466663345524058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2.15</v>
      </c>
      <c r="E93" s="6">
        <v>-13.66</v>
      </c>
      <c r="F93" s="6">
        <v>-10.48</v>
      </c>
      <c r="G93" s="6">
        <v>18.84</v>
      </c>
      <c r="H93" s="8">
        <f t="shared" si="2"/>
        <v>0.10055507752452053</v>
      </c>
      <c r="I93" s="9">
        <f t="shared" si="3"/>
        <v>18.74483156200143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2.14</v>
      </c>
      <c r="E94" s="6">
        <v>-13.67</v>
      </c>
      <c r="F94" s="6">
        <v>-10.44</v>
      </c>
      <c r="G94" s="6">
        <v>18.809999999999999</v>
      </c>
      <c r="H94" s="8">
        <f t="shared" si="2"/>
        <v>5.9701032575937729E-2</v>
      </c>
      <c r="I94" s="9">
        <f t="shared" si="3"/>
        <v>18.776488529278108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2.14</v>
      </c>
      <c r="E95" s="6">
        <v>-13.67</v>
      </c>
      <c r="F95" s="6">
        <v>-10.42</v>
      </c>
      <c r="G95" s="6">
        <v>18.79</v>
      </c>
      <c r="H95" s="8">
        <f t="shared" si="2"/>
        <v>3.0759757482304195E-2</v>
      </c>
      <c r="I95" s="9">
        <f t="shared" si="3"/>
        <v>18.781111502481465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2.14</v>
      </c>
      <c r="E96" s="6">
        <v>-13.72</v>
      </c>
      <c r="F96" s="6">
        <v>-10.3</v>
      </c>
      <c r="G96" s="6">
        <v>18.760000000000002</v>
      </c>
      <c r="H96" s="8">
        <f t="shared" si="2"/>
        <v>-3.292967070283126E-2</v>
      </c>
      <c r="I96" s="9">
        <f t="shared" si="3"/>
        <v>18.749829592150352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2.13</v>
      </c>
      <c r="E97" s="6">
        <v>-13.64</v>
      </c>
      <c r="F97" s="6">
        <v>-10.17</v>
      </c>
      <c r="G97" s="6">
        <v>18.59</v>
      </c>
      <c r="H97" s="8">
        <f t="shared" si="2"/>
        <v>2.0099469720057828E-2</v>
      </c>
      <c r="I97" s="9">
        <f t="shared" si="3"/>
        <v>18.58624505160687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2.13</v>
      </c>
      <c r="E98" s="6">
        <v>-13.59</v>
      </c>
      <c r="F98" s="6">
        <v>-10.18</v>
      </c>
      <c r="G98" s="6">
        <v>18.54</v>
      </c>
      <c r="H98" s="8">
        <f>ATAN2(B98-B97,C98-C97)+PI()/2</f>
        <v>7.9771674962658246E-2</v>
      </c>
      <c r="I98" s="9">
        <f t="shared" ref="I98" si="13">G98*COS(H98)</f>
        <v>18.48104144370911</v>
      </c>
    </row>
  </sheetData>
  <conditionalFormatting sqref="I2:I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G9" sqref="G9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1.85</v>
      </c>
      <c r="E2" s="6">
        <v>-9.6</v>
      </c>
      <c r="F2" s="6">
        <v>-7.37</v>
      </c>
      <c r="G2" s="6">
        <v>13.29</v>
      </c>
      <c r="H2" s="8">
        <f>ATAN2(B3-B2,C3-C2)+PI()/2</f>
        <v>0.64583865146380204</v>
      </c>
      <c r="I2" s="9">
        <f>G2*COS(H2)</f>
        <v>10.613331404547177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1.84</v>
      </c>
      <c r="E3" s="6">
        <v>-9.6</v>
      </c>
      <c r="F3" s="6">
        <v>-7.42</v>
      </c>
      <c r="G3" s="6">
        <v>13.28</v>
      </c>
      <c r="H3" s="8">
        <f>ATAN2(B4-B2,C4-C2)+PI()/2</f>
        <v>0.49270167943100174</v>
      </c>
      <c r="I3" s="9">
        <f>G3*COS(H3)</f>
        <v>11.700452361767661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1.85</v>
      </c>
      <c r="E4" s="6">
        <v>-9.59</v>
      </c>
      <c r="F4" s="6">
        <v>-7.39</v>
      </c>
      <c r="G4" s="6">
        <v>13.32</v>
      </c>
      <c r="H4" s="8">
        <f t="shared" ref="H4:H67" si="0">ATAN2(B5-B3,C5-C3)+PI()/2</f>
        <v>0.32613391391901958</v>
      </c>
      <c r="I4" s="9">
        <f>G4*COS(H4)</f>
        <v>12.617876807214204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1.87</v>
      </c>
      <c r="E5" s="6">
        <v>-9.6300000000000008</v>
      </c>
      <c r="F5" s="6">
        <v>-7.54</v>
      </c>
      <c r="G5" s="6">
        <v>13.45</v>
      </c>
      <c r="H5" s="8">
        <f t="shared" si="0"/>
        <v>0.39832863944177288</v>
      </c>
      <c r="I5" s="9">
        <f t="shared" ref="I5:I68" si="1">G5*COS(H5)</f>
        <v>12.397007108544198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1.88</v>
      </c>
      <c r="E6" s="6">
        <v>-9.69</v>
      </c>
      <c r="F6" s="6">
        <v>-7.62</v>
      </c>
      <c r="G6" s="6">
        <v>13.54</v>
      </c>
      <c r="H6" s="8">
        <f t="shared" si="0"/>
        <v>0.47816008103679386</v>
      </c>
      <c r="I6" s="9">
        <f t="shared" si="1"/>
        <v>12.021394994345432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1.86</v>
      </c>
      <c r="E7" s="6">
        <v>-9.51</v>
      </c>
      <c r="F7" s="6">
        <v>-7.52</v>
      </c>
      <c r="G7" s="6">
        <v>13.34</v>
      </c>
      <c r="H7" s="8">
        <f t="shared" si="0"/>
        <v>0.53724056494798966</v>
      </c>
      <c r="I7" s="9">
        <f t="shared" si="1"/>
        <v>11.460716013442447</v>
      </c>
    </row>
    <row r="8" spans="1:9" ht="17" thickBot="1">
      <c r="A8" s="3">
        <v>7</v>
      </c>
      <c r="B8" s="4">
        <v>973487</v>
      </c>
      <c r="C8" s="4">
        <v>1507250.75</v>
      </c>
      <c r="D8" s="6">
        <v>1.86</v>
      </c>
      <c r="E8" s="6">
        <v>-9.5399999999999991</v>
      </c>
      <c r="F8" s="6">
        <v>-7.49</v>
      </c>
      <c r="G8" s="6">
        <v>13.37</v>
      </c>
      <c r="H8" s="8">
        <f t="shared" si="0"/>
        <v>0.44007908293679088</v>
      </c>
      <c r="I8" s="9">
        <f t="shared" si="1"/>
        <v>12.096079337074354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1.86</v>
      </c>
      <c r="E9" s="6">
        <v>-9.5500000000000007</v>
      </c>
      <c r="F9" s="6">
        <v>-7.38</v>
      </c>
      <c r="G9" s="6">
        <v>13.42</v>
      </c>
      <c r="H9" s="8">
        <f t="shared" si="0"/>
        <v>1.1899297688959587E-2</v>
      </c>
      <c r="I9" s="9">
        <f t="shared" si="1"/>
        <v>13.419049920264847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1.86</v>
      </c>
      <c r="E10" s="6">
        <v>-9.4499999999999993</v>
      </c>
      <c r="F10" s="6">
        <v>-7.31</v>
      </c>
      <c r="G10" s="6">
        <v>13.37</v>
      </c>
      <c r="H10" s="8">
        <f t="shared" si="0"/>
        <v>-0.30844045935181463</v>
      </c>
      <c r="I10" s="9">
        <f t="shared" si="1"/>
        <v>12.739045138234435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1.85</v>
      </c>
      <c r="E11" s="6">
        <v>-9.33</v>
      </c>
      <c r="F11" s="6">
        <v>-7.35</v>
      </c>
      <c r="G11" s="6">
        <v>13.29</v>
      </c>
      <c r="H11" s="8">
        <f t="shared" si="0"/>
        <v>-0.14450163278242845</v>
      </c>
      <c r="I11" s="9">
        <f t="shared" si="1"/>
        <v>13.151488872662467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1.86</v>
      </c>
      <c r="E12" s="6">
        <v>-9.3699999999999992</v>
      </c>
      <c r="F12" s="6">
        <v>-7.46</v>
      </c>
      <c r="G12" s="6">
        <v>13.33</v>
      </c>
      <c r="H12" s="8">
        <f t="shared" si="0"/>
        <v>8.8468688830714015E-3</v>
      </c>
      <c r="I12" s="9">
        <f t="shared" si="1"/>
        <v>13.329478353253915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1.86</v>
      </c>
      <c r="E13" s="6">
        <v>-9.4</v>
      </c>
      <c r="F13" s="6">
        <v>-7.47</v>
      </c>
      <c r="G13" s="6">
        <v>13.35</v>
      </c>
      <c r="H13" s="8">
        <f t="shared" si="0"/>
        <v>1.7234315207566908E-2</v>
      </c>
      <c r="I13" s="9">
        <f t="shared" si="1"/>
        <v>13.348017429754917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1.86</v>
      </c>
      <c r="E14" s="6">
        <v>-9.41</v>
      </c>
      <c r="F14" s="6">
        <v>-7.49</v>
      </c>
      <c r="G14" s="6">
        <v>13.35</v>
      </c>
      <c r="H14" s="8">
        <f t="shared" si="0"/>
        <v>7.089488986674497E-2</v>
      </c>
      <c r="I14" s="9">
        <f t="shared" si="1"/>
        <v>13.316464929268097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1.85</v>
      </c>
      <c r="E15" s="6">
        <v>-9.41</v>
      </c>
      <c r="F15" s="6">
        <v>-7.48</v>
      </c>
      <c r="G15" s="6">
        <v>13.32</v>
      </c>
      <c r="H15" s="8">
        <f t="shared" si="0"/>
        <v>0.17073008933967149</v>
      </c>
      <c r="I15" s="9">
        <f t="shared" si="1"/>
        <v>13.126340333755609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1.86</v>
      </c>
      <c r="E16" s="6">
        <v>-9.4700000000000006</v>
      </c>
      <c r="F16" s="6">
        <v>-7.53</v>
      </c>
      <c r="G16" s="6">
        <v>13.4</v>
      </c>
      <c r="H16" s="8">
        <f t="shared" si="0"/>
        <v>0.15687228725826019</v>
      </c>
      <c r="I16" s="9">
        <f t="shared" si="1"/>
        <v>13.235458121469494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1.86</v>
      </c>
      <c r="E17" s="6">
        <v>-9.4700000000000006</v>
      </c>
      <c r="F17" s="6">
        <v>-7.49</v>
      </c>
      <c r="G17" s="6">
        <v>13.37</v>
      </c>
      <c r="H17" s="8">
        <f t="shared" si="0"/>
        <v>-1.0443563262632072E-2</v>
      </c>
      <c r="I17" s="9">
        <f t="shared" si="1"/>
        <v>13.36927088695589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1.85</v>
      </c>
      <c r="E18" s="6">
        <v>-9.43</v>
      </c>
      <c r="F18" s="6">
        <v>-7.43</v>
      </c>
      <c r="G18" s="6">
        <v>13.28</v>
      </c>
      <c r="H18" s="8">
        <f t="shared" si="0"/>
        <v>-3.24601674530689E-2</v>
      </c>
      <c r="I18" s="9">
        <f t="shared" si="1"/>
        <v>13.273004295483657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1.85</v>
      </c>
      <c r="E19" s="6">
        <v>-9.4</v>
      </c>
      <c r="F19" s="6">
        <v>-7.41</v>
      </c>
      <c r="G19" s="6">
        <v>13.23</v>
      </c>
      <c r="H19" s="8">
        <f t="shared" si="0"/>
        <v>7.5606023141288947E-2</v>
      </c>
      <c r="I19" s="9">
        <f t="shared" si="1"/>
        <v>13.192204878162389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1.85</v>
      </c>
      <c r="E20" s="6">
        <v>-9.42</v>
      </c>
      <c r="F20" s="6">
        <v>-7.43</v>
      </c>
      <c r="G20" s="6">
        <v>13.26</v>
      </c>
      <c r="H20" s="8">
        <f t="shared" si="0"/>
        <v>7.3739143641462279E-2</v>
      </c>
      <c r="I20" s="9">
        <f t="shared" si="1"/>
        <v>13.223965963794516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1.85</v>
      </c>
      <c r="E21" s="6">
        <v>-9.42</v>
      </c>
      <c r="F21" s="6">
        <v>-7.42</v>
      </c>
      <c r="G21" s="6">
        <v>13.26</v>
      </c>
      <c r="H21" s="8">
        <f t="shared" si="0"/>
        <v>2.7692039665765389E-2</v>
      </c>
      <c r="I21" s="9">
        <f t="shared" si="1"/>
        <v>13.254916115620016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1.85</v>
      </c>
      <c r="E22" s="6">
        <v>-9.42</v>
      </c>
      <c r="F22" s="6">
        <v>-7.4</v>
      </c>
      <c r="G22" s="6">
        <v>13.25</v>
      </c>
      <c r="H22" s="8">
        <f t="shared" si="0"/>
        <v>-3.8442214865335167E-3</v>
      </c>
      <c r="I22" s="9">
        <f t="shared" si="1"/>
        <v>13.249902095613271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1.85</v>
      </c>
      <c r="E23" s="6">
        <v>-9.4</v>
      </c>
      <c r="F23" s="6">
        <v>-7.37</v>
      </c>
      <c r="G23" s="6">
        <v>13.21</v>
      </c>
      <c r="H23" s="8">
        <f t="shared" si="0"/>
        <v>-3.2563383724333317E-3</v>
      </c>
      <c r="I23" s="9">
        <f t="shared" si="1"/>
        <v>13.209929962361858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1.84</v>
      </c>
      <c r="E24" s="6">
        <v>-9.4</v>
      </c>
      <c r="F24" s="6">
        <v>-7.36</v>
      </c>
      <c r="G24" s="6">
        <v>13.18</v>
      </c>
      <c r="H24" s="8">
        <f t="shared" si="0"/>
        <v>6.3761901577442881E-2</v>
      </c>
      <c r="I24" s="9">
        <f t="shared" si="1"/>
        <v>13.153216903102299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1.84</v>
      </c>
      <c r="E25" s="6">
        <v>-9.39</v>
      </c>
      <c r="F25" s="6">
        <v>-7.36</v>
      </c>
      <c r="G25" s="6">
        <v>13.17</v>
      </c>
      <c r="H25" s="8">
        <f t="shared" si="0"/>
        <v>0.10395186670731982</v>
      </c>
      <c r="I25" s="9">
        <f t="shared" si="1"/>
        <v>13.098906606102135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1.84</v>
      </c>
      <c r="E26" s="6">
        <v>-9.4</v>
      </c>
      <c r="F26" s="6">
        <v>-7.35</v>
      </c>
      <c r="G26" s="6">
        <v>13.17</v>
      </c>
      <c r="H26" s="8">
        <f t="shared" si="0"/>
        <v>9.4739903445515417E-2</v>
      </c>
      <c r="I26" s="9">
        <f t="shared" si="1"/>
        <v>13.110939544654292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1.84</v>
      </c>
      <c r="E27" s="6">
        <v>-9.44</v>
      </c>
      <c r="F27" s="6">
        <v>-7.34</v>
      </c>
      <c r="G27" s="6">
        <v>13.18</v>
      </c>
      <c r="H27" s="8">
        <f t="shared" si="0"/>
        <v>6.8370894070286292E-2</v>
      </c>
      <c r="I27" s="9">
        <f t="shared" si="1"/>
        <v>13.14920652171236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1.84</v>
      </c>
      <c r="E28" s="6">
        <v>-9.44</v>
      </c>
      <c r="F28" s="6">
        <v>-7.31</v>
      </c>
      <c r="G28" s="6">
        <v>13.16</v>
      </c>
      <c r="H28" s="8">
        <f t="shared" si="0"/>
        <v>7.3647826475374822E-2</v>
      </c>
      <c r="I28" s="9">
        <f t="shared" si="1"/>
        <v>13.124326193514309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1.84</v>
      </c>
      <c r="E29" s="6">
        <v>-9.4</v>
      </c>
      <c r="F29" s="6">
        <v>-7.27</v>
      </c>
      <c r="G29" s="6">
        <v>13.08</v>
      </c>
      <c r="H29" s="8">
        <f t="shared" si="0"/>
        <v>4.011007495458907E-2</v>
      </c>
      <c r="I29" s="9">
        <f t="shared" si="1"/>
        <v>13.069479740087399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1.83</v>
      </c>
      <c r="E30" s="6">
        <v>-9.4</v>
      </c>
      <c r="F30" s="6">
        <v>-7.24</v>
      </c>
      <c r="G30" s="6">
        <v>13.05</v>
      </c>
      <c r="H30" s="8">
        <f t="shared" si="0"/>
        <v>1.3455087252708164E-2</v>
      </c>
      <c r="I30" s="9">
        <f t="shared" si="1"/>
        <v>13.048818735912757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1.83</v>
      </c>
      <c r="E31" s="6">
        <v>-9.41</v>
      </c>
      <c r="F31" s="6">
        <v>-7.22</v>
      </c>
      <c r="G31" s="6">
        <v>13.04</v>
      </c>
      <c r="H31" s="8">
        <f t="shared" si="0"/>
        <v>2.339392079172109E-2</v>
      </c>
      <c r="I31" s="9">
        <f t="shared" si="1"/>
        <v>13.03643192627541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1.83</v>
      </c>
      <c r="E32" s="6">
        <v>-9.42</v>
      </c>
      <c r="F32" s="6">
        <v>-7.2</v>
      </c>
      <c r="G32" s="6">
        <v>13.02</v>
      </c>
      <c r="H32" s="8">
        <f t="shared" si="0"/>
        <v>9.3235757386005425E-3</v>
      </c>
      <c r="I32" s="9">
        <f t="shared" si="1"/>
        <v>13.019434095889233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1.83</v>
      </c>
      <c r="E33" s="6">
        <v>-9.42</v>
      </c>
      <c r="F33" s="6">
        <v>-7.18</v>
      </c>
      <c r="G33" s="6">
        <v>13</v>
      </c>
      <c r="H33" s="8">
        <f t="shared" si="0"/>
        <v>1.6942737507183558E-2</v>
      </c>
      <c r="I33" s="9">
        <f t="shared" si="1"/>
        <v>12.998134178331096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1.83</v>
      </c>
      <c r="E34" s="6">
        <v>-9.44</v>
      </c>
      <c r="F34" s="6">
        <v>-7.17</v>
      </c>
      <c r="G34" s="6">
        <v>13</v>
      </c>
      <c r="H34" s="8">
        <f t="shared" si="0"/>
        <v>7.8198335993322488E-3</v>
      </c>
      <c r="I34" s="9">
        <f t="shared" si="1"/>
        <v>12.99960252834156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1.83</v>
      </c>
      <c r="E35" s="6">
        <v>-9.43</v>
      </c>
      <c r="F35" s="6">
        <v>-7.14</v>
      </c>
      <c r="G35" s="6">
        <v>12.96</v>
      </c>
      <c r="H35" s="8">
        <f t="shared" si="0"/>
        <v>-9.3320269366595987E-2</v>
      </c>
      <c r="I35" s="9">
        <f t="shared" si="1"/>
        <v>12.903608743310622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1.82</v>
      </c>
      <c r="E36" s="6">
        <v>-9.42</v>
      </c>
      <c r="F36" s="6">
        <v>-7.1</v>
      </c>
      <c r="G36" s="6">
        <v>12.92</v>
      </c>
      <c r="H36" s="8">
        <f t="shared" si="0"/>
        <v>-0.11104174695161673</v>
      </c>
      <c r="I36" s="9">
        <f t="shared" si="1"/>
        <v>12.840428270774364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1.82</v>
      </c>
      <c r="E37" s="6">
        <v>-9.4</v>
      </c>
      <c r="F37" s="6">
        <v>-7.08</v>
      </c>
      <c r="G37" s="6">
        <v>12.89</v>
      </c>
      <c r="H37" s="8">
        <f t="shared" si="0"/>
        <v>6.1101910559001382E-2</v>
      </c>
      <c r="I37" s="9">
        <f t="shared" si="1"/>
        <v>12.86594544206859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1.82</v>
      </c>
      <c r="E38" s="6">
        <v>-9.41</v>
      </c>
      <c r="F38" s="6">
        <v>-7.12</v>
      </c>
      <c r="G38" s="6">
        <v>12.92</v>
      </c>
      <c r="H38" s="8">
        <f t="shared" si="0"/>
        <v>0.11689994806118809</v>
      </c>
      <c r="I38" s="9">
        <f t="shared" si="1"/>
        <v>12.831820725039435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1.83</v>
      </c>
      <c r="E39" s="6">
        <v>-9.4499999999999993</v>
      </c>
      <c r="F39" s="6">
        <v>-7.13</v>
      </c>
      <c r="G39" s="6">
        <v>12.95</v>
      </c>
      <c r="H39" s="8">
        <f t="shared" si="0"/>
        <v>-6.141035783880211E-2</v>
      </c>
      <c r="I39" s="9">
        <f t="shared" si="1"/>
        <v>12.925588945569661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1.82</v>
      </c>
      <c r="E40" s="6">
        <v>-9.44</v>
      </c>
      <c r="F40" s="6">
        <v>-7.07</v>
      </c>
      <c r="G40" s="6">
        <v>12.9</v>
      </c>
      <c r="H40" s="8">
        <f t="shared" si="0"/>
        <v>-0.16561887664543207</v>
      </c>
      <c r="I40" s="9">
        <f t="shared" si="1"/>
        <v>12.723483037282524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1.82</v>
      </c>
      <c r="E41" s="6">
        <v>-9.41</v>
      </c>
      <c r="F41" s="6">
        <v>-7.02</v>
      </c>
      <c r="G41" s="6">
        <v>12.84</v>
      </c>
      <c r="H41" s="8">
        <f t="shared" si="0"/>
        <v>-0.23464759844145444</v>
      </c>
      <c r="I41" s="9">
        <f t="shared" si="1"/>
        <v>12.488136943649387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1.81</v>
      </c>
      <c r="E42" s="6">
        <v>-9.39</v>
      </c>
      <c r="F42" s="6">
        <v>-6.95</v>
      </c>
      <c r="G42" s="6">
        <v>12.77</v>
      </c>
      <c r="H42" s="8">
        <f t="shared" si="0"/>
        <v>-0.3862813670326346</v>
      </c>
      <c r="I42" s="9">
        <f t="shared" si="1"/>
        <v>11.82906097522628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1.8</v>
      </c>
      <c r="E43" s="6">
        <v>-9.34</v>
      </c>
      <c r="F43" s="6">
        <v>-6.86</v>
      </c>
      <c r="G43" s="6">
        <v>12.65</v>
      </c>
      <c r="H43" s="8">
        <f t="shared" si="0"/>
        <v>-0.15288288835364483</v>
      </c>
      <c r="I43" s="9">
        <f t="shared" si="1"/>
        <v>12.502452376225389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1.81</v>
      </c>
      <c r="E44" s="6">
        <v>-9.34</v>
      </c>
      <c r="F44" s="6">
        <v>-6.93</v>
      </c>
      <c r="G44" s="6">
        <v>12.7</v>
      </c>
      <c r="H44" s="8">
        <f t="shared" si="0"/>
        <v>0.16953464686294661</v>
      </c>
      <c r="I44" s="9">
        <f t="shared" si="1"/>
        <v>12.517925049541248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1.81</v>
      </c>
      <c r="E45" s="6">
        <v>-9.3699999999999992</v>
      </c>
      <c r="F45" s="6">
        <v>-6.98</v>
      </c>
      <c r="G45" s="6">
        <v>12.78</v>
      </c>
      <c r="H45" s="8">
        <f t="shared" si="0"/>
        <v>0.24998370204564058</v>
      </c>
      <c r="I45" s="9">
        <f t="shared" si="1"/>
        <v>12.382752279057886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1.82</v>
      </c>
      <c r="E46" s="6">
        <v>-9.4</v>
      </c>
      <c r="F46" s="6">
        <v>-7.04</v>
      </c>
      <c r="G46" s="6">
        <v>12.85</v>
      </c>
      <c r="H46" s="8">
        <f t="shared" si="0"/>
        <v>0.19439651643107903</v>
      </c>
      <c r="I46" s="9">
        <f t="shared" si="1"/>
        <v>12.607962871754617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1.82</v>
      </c>
      <c r="E47" s="6">
        <v>-9.41</v>
      </c>
      <c r="F47" s="6">
        <v>-7.05</v>
      </c>
      <c r="G47" s="6">
        <v>12.87</v>
      </c>
      <c r="H47" s="8">
        <f t="shared" si="0"/>
        <v>5.0559260815275175E-2</v>
      </c>
      <c r="I47" s="9">
        <f t="shared" si="1"/>
        <v>12.853554106723731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1.82</v>
      </c>
      <c r="E48" s="6">
        <v>-9.4</v>
      </c>
      <c r="F48" s="6">
        <v>-7.05</v>
      </c>
      <c r="G48" s="6">
        <v>12.87</v>
      </c>
      <c r="H48" s="8">
        <f t="shared" si="0"/>
        <v>0.14433294685604814</v>
      </c>
      <c r="I48" s="9">
        <f t="shared" si="1"/>
        <v>12.736178638963679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1.82</v>
      </c>
      <c r="E49" s="6">
        <v>-9.44</v>
      </c>
      <c r="F49" s="6">
        <v>-7.07</v>
      </c>
      <c r="G49" s="6">
        <v>12.93</v>
      </c>
      <c r="H49" s="8">
        <f t="shared" si="0"/>
        <v>-4.3193263959617312E-2</v>
      </c>
      <c r="I49" s="9">
        <f t="shared" si="1"/>
        <v>12.917940395796865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1.82</v>
      </c>
      <c r="E50" s="6">
        <v>-9.4499999999999993</v>
      </c>
      <c r="F50" s="6">
        <v>-6.96</v>
      </c>
      <c r="G50" s="6">
        <v>12.87</v>
      </c>
      <c r="H50" s="8">
        <f t="shared" si="0"/>
        <v>-0.45326477164237655</v>
      </c>
      <c r="I50" s="9">
        <f t="shared" si="1"/>
        <v>11.570416266450188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1.81</v>
      </c>
      <c r="E51" s="6">
        <v>-9.4</v>
      </c>
      <c r="F51" s="6">
        <v>-6.81</v>
      </c>
      <c r="G51" s="6">
        <v>12.71</v>
      </c>
      <c r="H51" s="8">
        <f t="shared" si="0"/>
        <v>-0.52775160136065047</v>
      </c>
      <c r="I51" s="9">
        <f t="shared" si="1"/>
        <v>10.980696835645951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1.79</v>
      </c>
      <c r="E52" s="6">
        <v>-9.24</v>
      </c>
      <c r="F52" s="6">
        <v>-6.67</v>
      </c>
      <c r="G52" s="6">
        <v>12.47</v>
      </c>
      <c r="H52" s="8">
        <f t="shared" si="0"/>
        <v>-0.17917641849214427</v>
      </c>
      <c r="I52" s="9">
        <f t="shared" si="1"/>
        <v>12.270365332782859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1.79</v>
      </c>
      <c r="E53" s="6">
        <v>-9.1999999999999993</v>
      </c>
      <c r="F53" s="6">
        <v>-6.76</v>
      </c>
      <c r="G53" s="6">
        <v>12.48</v>
      </c>
      <c r="H53" s="8">
        <f t="shared" si="0"/>
        <v>0.16397294276243057</v>
      </c>
      <c r="I53" s="9">
        <f t="shared" si="1"/>
        <v>12.31259991439368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1.8</v>
      </c>
      <c r="E54" s="6">
        <v>-9.26</v>
      </c>
      <c r="F54" s="6">
        <v>-6.85</v>
      </c>
      <c r="G54" s="6">
        <v>12.58</v>
      </c>
      <c r="H54" s="8">
        <f t="shared" si="0"/>
        <v>0.32577834947432094</v>
      </c>
      <c r="I54" s="9">
        <f t="shared" si="1"/>
        <v>11.91831597191562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1.81</v>
      </c>
      <c r="E55" s="6">
        <v>-9.3000000000000007</v>
      </c>
      <c r="F55" s="6">
        <v>-6.95</v>
      </c>
      <c r="G55" s="6">
        <v>12.69</v>
      </c>
      <c r="H55" s="8">
        <f t="shared" si="0"/>
        <v>0.39551746322075698</v>
      </c>
      <c r="I55" s="9">
        <f t="shared" si="1"/>
        <v>11.710297949084097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1.81</v>
      </c>
      <c r="E56" s="6">
        <v>-9.33</v>
      </c>
      <c r="F56" s="6">
        <v>-7.02</v>
      </c>
      <c r="G56" s="6">
        <v>12.77</v>
      </c>
      <c r="H56" s="8">
        <f t="shared" si="0"/>
        <v>0.34203152711501139</v>
      </c>
      <c r="I56" s="9">
        <f t="shared" si="1"/>
        <v>12.030300719054434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1.82</v>
      </c>
      <c r="E57" s="6">
        <v>-9.3800000000000008</v>
      </c>
      <c r="F57" s="6">
        <v>-7.1</v>
      </c>
      <c r="G57" s="6">
        <v>12.87</v>
      </c>
      <c r="H57" s="8">
        <f t="shared" si="0"/>
        <v>0.2815479269795762</v>
      </c>
      <c r="I57" s="9">
        <f t="shared" si="1"/>
        <v>12.363263167427137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1.82</v>
      </c>
      <c r="E58" s="6">
        <v>-9.39</v>
      </c>
      <c r="F58" s="6">
        <v>-7.12</v>
      </c>
      <c r="G58" s="6">
        <v>12.89</v>
      </c>
      <c r="H58" s="8">
        <f t="shared" si="0"/>
        <v>0.22981732797626298</v>
      </c>
      <c r="I58" s="9">
        <f t="shared" si="1"/>
        <v>12.551096427756017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1.82</v>
      </c>
      <c r="E59" s="6">
        <v>-9.39</v>
      </c>
      <c r="F59" s="6">
        <v>-7.15</v>
      </c>
      <c r="G59" s="6">
        <v>12.92</v>
      </c>
      <c r="H59" s="8">
        <f t="shared" si="0"/>
        <v>0.25549272941669132</v>
      </c>
      <c r="I59" s="9">
        <f t="shared" si="1"/>
        <v>12.500602452272789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1.82</v>
      </c>
      <c r="E60" s="6">
        <v>-9.4</v>
      </c>
      <c r="F60" s="6">
        <v>-7.17</v>
      </c>
      <c r="G60" s="6">
        <v>12.94</v>
      </c>
      <c r="H60" s="8">
        <f t="shared" si="0"/>
        <v>0.297865915681504</v>
      </c>
      <c r="I60" s="9">
        <f t="shared" si="1"/>
        <v>12.37018681835427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1.83</v>
      </c>
      <c r="E61" s="6">
        <v>-9.42</v>
      </c>
      <c r="F61" s="6">
        <v>-7.21</v>
      </c>
      <c r="G61" s="6">
        <v>12.99</v>
      </c>
      <c r="H61" s="8">
        <f t="shared" si="0"/>
        <v>0.32208353887673113</v>
      </c>
      <c r="I61" s="9">
        <f t="shared" si="1"/>
        <v>12.322027525292658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1.83</v>
      </c>
      <c r="E62" s="6">
        <v>-9.42</v>
      </c>
      <c r="F62" s="6">
        <v>-7.23</v>
      </c>
      <c r="G62" s="6">
        <v>13.01</v>
      </c>
      <c r="H62" s="8">
        <f t="shared" si="0"/>
        <v>0.32337491652144879</v>
      </c>
      <c r="I62" s="9">
        <f t="shared" si="1"/>
        <v>12.335670601624381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1.83</v>
      </c>
      <c r="E63" s="6">
        <v>-9.42</v>
      </c>
      <c r="F63" s="6">
        <v>-7.25</v>
      </c>
      <c r="G63" s="6">
        <v>13.02</v>
      </c>
      <c r="H63" s="8">
        <f t="shared" si="0"/>
        <v>0.36619724917225982</v>
      </c>
      <c r="I63" s="9">
        <f t="shared" si="1"/>
        <v>12.156718463585701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1.83</v>
      </c>
      <c r="E64" s="6">
        <v>-9.42</v>
      </c>
      <c r="F64" s="6">
        <v>-7.28</v>
      </c>
      <c r="G64" s="6">
        <v>13.05</v>
      </c>
      <c r="H64" s="8">
        <f t="shared" si="0"/>
        <v>0.31938214528172493</v>
      </c>
      <c r="I64" s="9">
        <f t="shared" si="1"/>
        <v>12.390056192840245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1.83</v>
      </c>
      <c r="E65" s="6">
        <v>-9.43</v>
      </c>
      <c r="F65" s="6">
        <v>-7.29</v>
      </c>
      <c r="G65" s="6">
        <v>13.06</v>
      </c>
      <c r="H65" s="8">
        <f t="shared" si="0"/>
        <v>0.29565624309084648</v>
      </c>
      <c r="I65" s="9">
        <f t="shared" si="1"/>
        <v>12.493341492200825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1.83</v>
      </c>
      <c r="E66" s="6">
        <v>-9.44</v>
      </c>
      <c r="F66" s="6">
        <v>-7.31</v>
      </c>
      <c r="G66" s="6">
        <v>13.09</v>
      </c>
      <c r="H66" s="8">
        <f t="shared" si="0"/>
        <v>0.33919044350257543</v>
      </c>
      <c r="I66" s="9">
        <f t="shared" si="1"/>
        <v>12.344188521706268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1.83</v>
      </c>
      <c r="E67" s="6">
        <v>-9.4499999999999993</v>
      </c>
      <c r="F67" s="6">
        <v>-7.32</v>
      </c>
      <c r="G67" s="6">
        <v>13.11</v>
      </c>
      <c r="H67" s="8">
        <f t="shared" si="0"/>
        <v>0.36541789327023677</v>
      </c>
      <c r="I67" s="9">
        <f t="shared" si="1"/>
        <v>12.244405864063767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1.84</v>
      </c>
      <c r="E68" s="6">
        <v>-9.4600000000000009</v>
      </c>
      <c r="F68" s="6">
        <v>-7.34</v>
      </c>
      <c r="G68" s="6">
        <v>13.13</v>
      </c>
      <c r="H68" s="8">
        <f t="shared" ref="H68:H97" si="2">ATAN2(B69-B67,C69-C67)+PI()/2</f>
        <v>0.35149896591593865</v>
      </c>
      <c r="I68" s="9">
        <f t="shared" si="1"/>
        <v>12.327201149016995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1.84</v>
      </c>
      <c r="E69" s="6">
        <v>-9.4600000000000009</v>
      </c>
      <c r="F69" s="6">
        <v>-7.34</v>
      </c>
      <c r="G69" s="6">
        <v>13.14</v>
      </c>
      <c r="H69" s="8">
        <f t="shared" si="2"/>
        <v>0.25993516054104715</v>
      </c>
      <c r="I69" s="9">
        <f t="shared" ref="I69:I98" si="3">G69*COS(H69)</f>
        <v>12.698583316179944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1.83</v>
      </c>
      <c r="E70" s="6">
        <v>-9.44</v>
      </c>
      <c r="F70" s="6">
        <v>-7.33</v>
      </c>
      <c r="G70" s="6">
        <v>13.1</v>
      </c>
      <c r="H70" s="8">
        <f t="shared" si="2"/>
        <v>0.28964055189062132</v>
      </c>
      <c r="I70" s="9">
        <f t="shared" si="3"/>
        <v>12.554340441571005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1.84</v>
      </c>
      <c r="E71" s="6">
        <v>-9.44</v>
      </c>
      <c r="F71" s="6">
        <v>-7.35</v>
      </c>
      <c r="G71" s="6">
        <v>13.12</v>
      </c>
      <c r="H71" s="8">
        <f t="shared" si="2"/>
        <v>0.37243820019035612</v>
      </c>
      <c r="I71" s="9">
        <f t="shared" si="3"/>
        <v>12.220530643416334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1.84</v>
      </c>
      <c r="E72" s="6">
        <v>-9.4600000000000009</v>
      </c>
      <c r="F72" s="6">
        <v>-7.38</v>
      </c>
      <c r="G72" s="6">
        <v>13.16</v>
      </c>
      <c r="H72" s="8">
        <f t="shared" si="2"/>
        <v>0.31842568855012598</v>
      </c>
      <c r="I72" s="9">
        <f t="shared" si="3"/>
        <v>12.498439789626913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1.84</v>
      </c>
      <c r="E73" s="6">
        <v>-9.48</v>
      </c>
      <c r="F73" s="6">
        <v>-7.4</v>
      </c>
      <c r="G73" s="6">
        <v>13.18</v>
      </c>
      <c r="H73" s="8">
        <f t="shared" si="2"/>
        <v>0.33209178148136487</v>
      </c>
      <c r="I73" s="9">
        <f t="shared" si="3"/>
        <v>12.459877052643742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1.84</v>
      </c>
      <c r="E74" s="6">
        <v>-9.48</v>
      </c>
      <c r="F74" s="6">
        <v>-7.42</v>
      </c>
      <c r="G74" s="6">
        <v>13.2</v>
      </c>
      <c r="H74" s="8">
        <f t="shared" si="2"/>
        <v>0.33986917051206289</v>
      </c>
      <c r="I74" s="9">
        <f t="shared" si="3"/>
        <v>12.444937393752051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1.84</v>
      </c>
      <c r="E75" s="6">
        <v>-9.5</v>
      </c>
      <c r="F75" s="6">
        <v>-7.42</v>
      </c>
      <c r="G75" s="6">
        <v>13.21</v>
      </c>
      <c r="H75" s="8">
        <f t="shared" si="2"/>
        <v>0.32247187770185648</v>
      </c>
      <c r="I75" s="9">
        <f t="shared" si="3"/>
        <v>12.52908987377341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1.85</v>
      </c>
      <c r="E76" s="6">
        <v>-9.52</v>
      </c>
      <c r="F76" s="6">
        <v>-7.46</v>
      </c>
      <c r="G76" s="6">
        <v>13.26</v>
      </c>
      <c r="H76" s="8">
        <f t="shared" si="2"/>
        <v>0.39728182900857711</v>
      </c>
      <c r="I76" s="9">
        <f t="shared" si="3"/>
        <v>12.227259429445285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1.85</v>
      </c>
      <c r="E77" s="6">
        <v>-9.5299999999999994</v>
      </c>
      <c r="F77" s="6">
        <v>-7.51</v>
      </c>
      <c r="G77" s="6">
        <v>13.32</v>
      </c>
      <c r="H77" s="8">
        <f t="shared" si="2"/>
        <v>0.48755686151026456</v>
      </c>
      <c r="I77" s="9">
        <f t="shared" si="3"/>
        <v>11.767953978282808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1.85</v>
      </c>
      <c r="E78" s="6">
        <v>-9.5299999999999994</v>
      </c>
      <c r="F78" s="6">
        <v>-7.52</v>
      </c>
      <c r="G78" s="6">
        <v>13.32</v>
      </c>
      <c r="H78" s="8">
        <f t="shared" si="2"/>
        <v>0.4260952742513382</v>
      </c>
      <c r="I78" s="9">
        <f t="shared" si="3"/>
        <v>12.129013275651431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1.85</v>
      </c>
      <c r="E79" s="6">
        <v>-9.49</v>
      </c>
      <c r="F79" s="6">
        <v>-7.52</v>
      </c>
      <c r="G79" s="6">
        <v>13.3</v>
      </c>
      <c r="H79" s="8">
        <f t="shared" si="2"/>
        <v>0.45156671733476617</v>
      </c>
      <c r="I79" s="9">
        <f t="shared" si="3"/>
        <v>11.966868241940379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1.8516666666666668</v>
      </c>
      <c r="E80" s="16">
        <f t="shared" ref="E80:G80" si="4">E$79+(E$85-E$79)*1/6</f>
        <v>-9.5133333333333336</v>
      </c>
      <c r="F80" s="16">
        <f t="shared" si="4"/>
        <v>-7.5350000000000001</v>
      </c>
      <c r="G80" s="16">
        <f t="shared" si="4"/>
        <v>13.333333333333334</v>
      </c>
      <c r="H80" s="8">
        <f t="shared" si="2"/>
        <v>0.57832556469683449</v>
      </c>
      <c r="I80" s="9">
        <f t="shared" si="3"/>
        <v>11.165054766722594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1.8533333333333335</v>
      </c>
      <c r="E81" s="16">
        <f>E$79+(E$85-E$79)*2/6</f>
        <v>-9.5366666666666671</v>
      </c>
      <c r="F81" s="16">
        <f t="shared" ref="F81:G81" si="5">F$79+(F$85-F$79)*2/6</f>
        <v>-7.55</v>
      </c>
      <c r="G81" s="16">
        <f t="shared" si="5"/>
        <v>13.366666666666667</v>
      </c>
      <c r="H81" s="8">
        <f t="shared" si="2"/>
        <v>0.57832556469683449</v>
      </c>
      <c r="I81" s="9">
        <f t="shared" si="3"/>
        <v>11.1929674036394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1.855</v>
      </c>
      <c r="E82" s="16">
        <f>E$79+(E$85-E$79)*3/6</f>
        <v>-9.56</v>
      </c>
      <c r="F82" s="16">
        <f t="shared" ref="F82:G82" si="6">F$79+(F$85-F$79)*3/6</f>
        <v>-7.5649999999999995</v>
      </c>
      <c r="G82" s="16">
        <f t="shared" si="6"/>
        <v>13.4</v>
      </c>
      <c r="H82" s="8">
        <f t="shared" si="2"/>
        <v>0.57832556469683449</v>
      </c>
      <c r="I82" s="9">
        <f t="shared" si="3"/>
        <v>11.220880040556207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1.8566666666666667</v>
      </c>
      <c r="E83" s="16">
        <f>E$79+(E$85-E$79)*4/6</f>
        <v>-9.5833333333333339</v>
      </c>
      <c r="F83" s="16">
        <f t="shared" ref="F83:G83" si="7">F$79+(F$85-F$79)*4/6</f>
        <v>-7.58</v>
      </c>
      <c r="G83" s="16">
        <f t="shared" si="7"/>
        <v>13.433333333333334</v>
      </c>
      <c r="H83" s="8">
        <f t="shared" si="2"/>
        <v>0.57832556469683449</v>
      </c>
      <c r="I83" s="9">
        <f t="shared" si="3"/>
        <v>11.248792677473013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1.8583333333333334</v>
      </c>
      <c r="E84" s="16">
        <f>E$79+(E$85-E$79)*5/6</f>
        <v>-9.6066666666666674</v>
      </c>
      <c r="F84" s="16">
        <f t="shared" ref="F84:G84" si="8">F$79+(F$85-F$79)*5/6</f>
        <v>-7.5950000000000006</v>
      </c>
      <c r="G84" s="16">
        <f t="shared" si="8"/>
        <v>13.466666666666667</v>
      </c>
      <c r="H84" s="8">
        <f t="shared" si="2"/>
        <v>0.57832556469717555</v>
      </c>
      <c r="I84" s="9">
        <f t="shared" si="3"/>
        <v>11.276705314387309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1.86</v>
      </c>
      <c r="E85" s="6">
        <v>-9.6300000000000008</v>
      </c>
      <c r="F85" s="6">
        <v>-7.61</v>
      </c>
      <c r="G85" s="6">
        <v>13.5</v>
      </c>
      <c r="H85" s="8">
        <f t="shared" ref="H85" si="9">ATAN2(B86-B84,C86-C84)+PI()/2</f>
        <v>0.34881630373478689</v>
      </c>
      <c r="I85" s="9">
        <f t="shared" ref="I85" si="10">G85*COS(H85)</f>
        <v>12.687002210409915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1.86</v>
      </c>
      <c r="E86" s="6">
        <v>-9.65</v>
      </c>
      <c r="F86" s="6">
        <v>-7.56</v>
      </c>
      <c r="G86" s="6">
        <v>13.48</v>
      </c>
      <c r="H86" s="8">
        <f t="shared" si="2"/>
        <v>0.11875269800656096</v>
      </c>
      <c r="I86" s="9">
        <f t="shared" si="3"/>
        <v>13.385062797223561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1.86</v>
      </c>
      <c r="E87" s="6">
        <v>-9.6300000000000008</v>
      </c>
      <c r="F87" s="6">
        <v>-7.46</v>
      </c>
      <c r="G87" s="6">
        <v>13.39</v>
      </c>
      <c r="H87" s="8">
        <f t="shared" si="2"/>
        <v>-1.5984926945997957E-2</v>
      </c>
      <c r="I87" s="9">
        <f t="shared" si="3"/>
        <v>13.388289344155735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1.83</v>
      </c>
      <c r="E88" s="6">
        <v>-9.51</v>
      </c>
      <c r="F88" s="6">
        <v>-7.24</v>
      </c>
      <c r="G88" s="6">
        <v>13.1</v>
      </c>
      <c r="H88" s="8">
        <f t="shared" si="2"/>
        <v>8.2930085062673742E-2</v>
      </c>
      <c r="I88" s="9">
        <f t="shared" si="3"/>
        <v>13.054978847738385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1.84</v>
      </c>
      <c r="E89" s="6">
        <v>-9.5</v>
      </c>
      <c r="F89" s="6">
        <v>-7.31</v>
      </c>
      <c r="G89" s="6">
        <v>13.12</v>
      </c>
      <c r="H89" s="8">
        <f t="shared" si="2"/>
        <v>0.25369792029383542</v>
      </c>
      <c r="I89" s="9">
        <f t="shared" si="3"/>
        <v>12.700040856357271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1.84</v>
      </c>
      <c r="E90" s="6">
        <v>-9.5299999999999994</v>
      </c>
      <c r="F90" s="6">
        <v>-7.25</v>
      </c>
      <c r="G90" s="6">
        <v>13.11</v>
      </c>
      <c r="H90" s="8">
        <f t="shared" si="2"/>
        <v>0.17802738739004065</v>
      </c>
      <c r="I90" s="9">
        <f t="shared" si="3"/>
        <v>12.902795589817044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1.84</v>
      </c>
      <c r="E91" s="6">
        <v>-9.5399999999999991</v>
      </c>
      <c r="F91" s="6">
        <v>-7.29</v>
      </c>
      <c r="G91" s="6">
        <v>13.14</v>
      </c>
      <c r="H91" s="8">
        <f t="shared" si="2"/>
        <v>0.18155028660057604</v>
      </c>
      <c r="I91" s="9">
        <f t="shared" si="3"/>
        <v>12.924043620014391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1.84</v>
      </c>
      <c r="E92" s="6">
        <v>-9.58</v>
      </c>
      <c r="F92" s="6">
        <v>-7.32</v>
      </c>
      <c r="G92" s="6">
        <v>13.18</v>
      </c>
      <c r="H92" s="8">
        <f t="shared" si="2"/>
        <v>0.18292728812123582</v>
      </c>
      <c r="I92" s="9">
        <f t="shared" si="3"/>
        <v>12.960097065708576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1.85</v>
      </c>
      <c r="E93" s="6">
        <v>-9.59</v>
      </c>
      <c r="F93" s="6">
        <v>-7.35</v>
      </c>
      <c r="G93" s="6">
        <v>13.22</v>
      </c>
      <c r="H93" s="8">
        <f t="shared" si="2"/>
        <v>0.10055507752452053</v>
      </c>
      <c r="I93" s="9">
        <f t="shared" si="3"/>
        <v>13.153220448495697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1.85</v>
      </c>
      <c r="E94" s="6">
        <v>-9.6</v>
      </c>
      <c r="F94" s="6">
        <v>-7.33</v>
      </c>
      <c r="G94" s="6">
        <v>13.2</v>
      </c>
      <c r="H94" s="8">
        <f t="shared" si="2"/>
        <v>5.9701032575937729E-2</v>
      </c>
      <c r="I94" s="9">
        <f t="shared" si="3"/>
        <v>13.176483178440778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1.85</v>
      </c>
      <c r="E95" s="6">
        <v>-9.6</v>
      </c>
      <c r="F95" s="6">
        <v>-7.31</v>
      </c>
      <c r="G95" s="6">
        <v>13.19</v>
      </c>
      <c r="H95" s="8">
        <f t="shared" si="2"/>
        <v>3.0759757482304195E-2</v>
      </c>
      <c r="I95" s="9">
        <f t="shared" si="3"/>
        <v>13.183760549107532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1.84</v>
      </c>
      <c r="E96" s="6">
        <v>-9.6300000000000008</v>
      </c>
      <c r="F96" s="6">
        <v>-7.25</v>
      </c>
      <c r="G96" s="6">
        <v>13.17</v>
      </c>
      <c r="H96" s="8">
        <f t="shared" si="2"/>
        <v>-3.292967070283126E-2</v>
      </c>
      <c r="I96" s="9">
        <f t="shared" si="3"/>
        <v>13.162860113465891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1.84</v>
      </c>
      <c r="E97" s="6">
        <v>-9.58</v>
      </c>
      <c r="F97" s="6">
        <v>-7.17</v>
      </c>
      <c r="G97" s="6">
        <v>13.07</v>
      </c>
      <c r="H97" s="8">
        <f t="shared" si="2"/>
        <v>2.0099469720057828E-2</v>
      </c>
      <c r="I97" s="9">
        <f t="shared" si="3"/>
        <v>13.067360022834952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1.84</v>
      </c>
      <c r="E98" s="6">
        <v>-9.56</v>
      </c>
      <c r="F98" s="6">
        <v>-7.18</v>
      </c>
      <c r="G98" s="6">
        <v>13.05</v>
      </c>
      <c r="H98" s="8">
        <f>ATAN2(B98-B97,C98-C97)+PI()/2</f>
        <v>7.9771674962658246E-2</v>
      </c>
      <c r="I98" s="9">
        <f t="shared" si="3"/>
        <v>13.008500045329228</v>
      </c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1.53929</v>
      </c>
      <c r="E2" s="6">
        <v>-6.1280599999999996</v>
      </c>
      <c r="F2" s="6">
        <v>-4.8430099999999996</v>
      </c>
      <c r="G2" s="6">
        <v>8.5623400000000007</v>
      </c>
      <c r="H2" s="8">
        <f>ATAN2(B3-B2,C3-C2)+PI()/2</f>
        <v>0.64583865146380204</v>
      </c>
      <c r="I2" s="9">
        <f>G2*COS(H2)</f>
        <v>6.8378443956667034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1.5305500000000001</v>
      </c>
      <c r="E3" s="6">
        <v>-6.1139299999999999</v>
      </c>
      <c r="F3" s="6">
        <v>-4.8597099999999998</v>
      </c>
      <c r="G3" s="6">
        <v>8.5398700000000005</v>
      </c>
      <c r="H3" s="8">
        <f>ATAN2(B4-B2,C4-C2)+PI()/2</f>
        <v>0.49270167943100174</v>
      </c>
      <c r="I3" s="9">
        <f>G3*COS(H3)</f>
        <v>7.5241221468892183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1.5322800000000001</v>
      </c>
      <c r="E4" s="6">
        <v>-6.1040700000000001</v>
      </c>
      <c r="F4" s="6">
        <v>-4.8395599999999996</v>
      </c>
      <c r="G4" s="6">
        <v>8.5605700000000002</v>
      </c>
      <c r="H4" s="8">
        <f t="shared" ref="H4:H67" si="0">ATAN2(B5-B3,C5-C3)+PI()/2</f>
        <v>0.32613391391901958</v>
      </c>
      <c r="I4" s="9">
        <f>G4*COS(H4)</f>
        <v>8.1093256501151423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1.55149</v>
      </c>
      <c r="E5" s="6">
        <v>-6.1340700000000004</v>
      </c>
      <c r="F5" s="6">
        <v>-4.9378500000000001</v>
      </c>
      <c r="G5" s="6">
        <v>8.65381</v>
      </c>
      <c r="H5" s="8">
        <f t="shared" si="0"/>
        <v>0.39832863944177288</v>
      </c>
      <c r="I5" s="9">
        <f t="shared" ref="I5:I68" si="1">G5*COS(H5)</f>
        <v>7.9763081104825932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1.55759</v>
      </c>
      <c r="E6" s="6">
        <v>-6.1740000000000004</v>
      </c>
      <c r="F6" s="6">
        <v>-4.9806900000000001</v>
      </c>
      <c r="G6" s="6">
        <v>8.7009799999999995</v>
      </c>
      <c r="H6" s="8">
        <f t="shared" si="0"/>
        <v>0.47816008103679386</v>
      </c>
      <c r="I6" s="9">
        <f t="shared" si="1"/>
        <v>7.7251046837444397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1.54233</v>
      </c>
      <c r="E7" s="6">
        <v>-6.0770299999999997</v>
      </c>
      <c r="F7" s="6">
        <v>-4.9187900000000004</v>
      </c>
      <c r="G7" s="6">
        <v>8.5847999999999995</v>
      </c>
      <c r="H7" s="8">
        <f t="shared" si="0"/>
        <v>0.53724056494798966</v>
      </c>
      <c r="I7" s="9">
        <f t="shared" si="1"/>
        <v>7.3754089079610736</v>
      </c>
    </row>
    <row r="8" spans="1:9" ht="17" thickBot="1">
      <c r="A8" s="3">
        <v>7</v>
      </c>
      <c r="B8" s="4">
        <v>973487</v>
      </c>
      <c r="C8" s="4">
        <v>1507250.75</v>
      </c>
      <c r="D8" s="6">
        <v>1.5396700000000001</v>
      </c>
      <c r="E8" s="6">
        <v>-6.0828899999999999</v>
      </c>
      <c r="F8" s="6">
        <v>-4.8978000000000002</v>
      </c>
      <c r="G8" s="6">
        <v>8.5937599999999996</v>
      </c>
      <c r="H8" s="8">
        <f t="shared" si="0"/>
        <v>0.44007908293679088</v>
      </c>
      <c r="I8" s="9">
        <f t="shared" si="1"/>
        <v>7.7749291521148916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1.54444</v>
      </c>
      <c r="E9" s="6">
        <v>-6.0925700000000003</v>
      </c>
      <c r="F9" s="6">
        <v>-4.8453900000000001</v>
      </c>
      <c r="G9" s="6">
        <v>8.6243800000000004</v>
      </c>
      <c r="H9" s="8">
        <f t="shared" si="0"/>
        <v>1.1899297688959587E-2</v>
      </c>
      <c r="I9" s="9">
        <f t="shared" si="1"/>
        <v>8.6237694300546757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1.54108</v>
      </c>
      <c r="E10" s="6">
        <v>-6.0360100000000001</v>
      </c>
      <c r="F10" s="6">
        <v>-4.8072299999999997</v>
      </c>
      <c r="G10" s="6">
        <v>8.5956899999999994</v>
      </c>
      <c r="H10" s="8">
        <f t="shared" si="0"/>
        <v>-0.30844045935181463</v>
      </c>
      <c r="I10" s="9">
        <f t="shared" si="1"/>
        <v>8.1900435979259782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1.53948</v>
      </c>
      <c r="E11" s="6">
        <v>-5.9719499999999996</v>
      </c>
      <c r="F11" s="6">
        <v>-4.8333500000000003</v>
      </c>
      <c r="G11" s="6">
        <v>8.5595800000000004</v>
      </c>
      <c r="H11" s="8">
        <f t="shared" si="0"/>
        <v>-0.14450163278242845</v>
      </c>
      <c r="I11" s="9">
        <f t="shared" si="1"/>
        <v>8.4703702877851175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1.5426500000000001</v>
      </c>
      <c r="E12" s="6">
        <v>-5.9984999999999999</v>
      </c>
      <c r="F12" s="6">
        <v>-4.8892699999999998</v>
      </c>
      <c r="G12" s="6">
        <v>8.5845099999999999</v>
      </c>
      <c r="H12" s="8">
        <f t="shared" si="0"/>
        <v>8.8468688830714015E-3</v>
      </c>
      <c r="I12" s="9">
        <f t="shared" si="1"/>
        <v>8.5841740598868537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1.54159</v>
      </c>
      <c r="E13" s="6">
        <v>-6.0135300000000003</v>
      </c>
      <c r="F13" s="6">
        <v>-4.8986900000000002</v>
      </c>
      <c r="G13" s="6">
        <v>8.5925100000000008</v>
      </c>
      <c r="H13" s="8">
        <f t="shared" si="0"/>
        <v>1.7234315207566908E-2</v>
      </c>
      <c r="I13" s="9">
        <f t="shared" si="1"/>
        <v>8.5912339509620548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1.5424199999999999</v>
      </c>
      <c r="E14" s="6">
        <v>-6.0204399999999998</v>
      </c>
      <c r="F14" s="6">
        <v>-4.9113199999999999</v>
      </c>
      <c r="G14" s="6">
        <v>8.6005500000000001</v>
      </c>
      <c r="H14" s="8">
        <f t="shared" si="0"/>
        <v>7.089488986674497E-2</v>
      </c>
      <c r="I14" s="9">
        <f t="shared" si="1"/>
        <v>8.578945501679156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1.54149</v>
      </c>
      <c r="E15" s="6">
        <v>-6.0176800000000004</v>
      </c>
      <c r="F15" s="6">
        <v>-4.9097900000000001</v>
      </c>
      <c r="G15" s="6">
        <v>8.5901899999999998</v>
      </c>
      <c r="H15" s="8">
        <f t="shared" si="0"/>
        <v>0.17073008933967149</v>
      </c>
      <c r="I15" s="9">
        <f t="shared" si="1"/>
        <v>8.4652971074792855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1.54545</v>
      </c>
      <c r="E16" s="6">
        <v>-6.0467300000000002</v>
      </c>
      <c r="F16" s="6">
        <v>-4.9387100000000004</v>
      </c>
      <c r="G16" s="6">
        <v>8.6297099999999993</v>
      </c>
      <c r="H16" s="8">
        <f t="shared" si="0"/>
        <v>0.15687228725826019</v>
      </c>
      <c r="I16" s="9">
        <f t="shared" si="1"/>
        <v>8.5237436795094403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1.54399</v>
      </c>
      <c r="E17" s="6">
        <v>-6.0463300000000002</v>
      </c>
      <c r="F17" s="6">
        <v>-4.9213300000000002</v>
      </c>
      <c r="G17" s="6">
        <v>8.6150699999999993</v>
      </c>
      <c r="H17" s="8">
        <f t="shared" si="0"/>
        <v>-1.0443563262632072E-2</v>
      </c>
      <c r="I17" s="9">
        <f t="shared" si="1"/>
        <v>8.6146001899840758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1.53955</v>
      </c>
      <c r="E18" s="6">
        <v>-6.0251099999999997</v>
      </c>
      <c r="F18" s="6">
        <v>-4.8872999999999998</v>
      </c>
      <c r="G18" s="6">
        <v>8.5701800000000006</v>
      </c>
      <c r="H18" s="8">
        <f t="shared" si="0"/>
        <v>-3.24601674530689E-2</v>
      </c>
      <c r="I18" s="9">
        <f t="shared" si="1"/>
        <v>8.5656653579117581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1.5374000000000001</v>
      </c>
      <c r="E19" s="6">
        <v>-6.0102500000000001</v>
      </c>
      <c r="F19" s="6">
        <v>-4.87845</v>
      </c>
      <c r="G19" s="6">
        <v>8.54819</v>
      </c>
      <c r="H19" s="8">
        <f t="shared" si="0"/>
        <v>7.5606023141288947E-2</v>
      </c>
      <c r="I19" s="9">
        <f t="shared" si="1"/>
        <v>8.5237697518865421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1.53888</v>
      </c>
      <c r="E20" s="6">
        <v>-6.0204800000000001</v>
      </c>
      <c r="F20" s="6">
        <v>-4.8892100000000003</v>
      </c>
      <c r="G20" s="6">
        <v>8.5637600000000003</v>
      </c>
      <c r="H20" s="8">
        <f t="shared" si="0"/>
        <v>7.3739143641462279E-2</v>
      </c>
      <c r="I20" s="9">
        <f t="shared" si="1"/>
        <v>8.5404879911089697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1.5379</v>
      </c>
      <c r="E21" s="6">
        <v>-6.02264</v>
      </c>
      <c r="F21" s="6">
        <v>-4.8855399999999998</v>
      </c>
      <c r="G21" s="6">
        <v>8.5624800000000008</v>
      </c>
      <c r="H21" s="8">
        <f t="shared" si="0"/>
        <v>2.7692039665765389E-2</v>
      </c>
      <c r="I21" s="9">
        <f t="shared" si="1"/>
        <v>8.5591971449226314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1.5373399999999999</v>
      </c>
      <c r="E22" s="6">
        <v>-6.02182</v>
      </c>
      <c r="F22" s="6">
        <v>-4.8746400000000003</v>
      </c>
      <c r="G22" s="6">
        <v>8.5523600000000002</v>
      </c>
      <c r="H22" s="8">
        <f t="shared" si="0"/>
        <v>-3.8442214865335167E-3</v>
      </c>
      <c r="I22" s="9">
        <f t="shared" si="1"/>
        <v>8.5522968065237066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1.5350200000000001</v>
      </c>
      <c r="E23" s="6">
        <v>-6.0133400000000004</v>
      </c>
      <c r="F23" s="6">
        <v>-4.85771</v>
      </c>
      <c r="G23" s="6">
        <v>8.5304000000000002</v>
      </c>
      <c r="H23" s="8">
        <f t="shared" si="0"/>
        <v>-3.2563383724333317E-3</v>
      </c>
      <c r="I23" s="9">
        <f t="shared" si="1"/>
        <v>8.5303547729698401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1.53383</v>
      </c>
      <c r="E24" s="6">
        <v>-6.0099099999999996</v>
      </c>
      <c r="F24" s="6">
        <v>-4.8519199999999998</v>
      </c>
      <c r="G24" s="6">
        <v>8.5186899999999994</v>
      </c>
      <c r="H24" s="8">
        <f t="shared" si="0"/>
        <v>6.3761901577442881E-2</v>
      </c>
      <c r="I24" s="9">
        <f t="shared" si="1"/>
        <v>8.5013791578367606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1.5328599999999999</v>
      </c>
      <c r="E25" s="6">
        <v>-6.00875</v>
      </c>
      <c r="F25" s="6">
        <v>-4.8481100000000001</v>
      </c>
      <c r="G25" s="6">
        <v>8.5104000000000006</v>
      </c>
      <c r="H25" s="8">
        <f t="shared" si="0"/>
        <v>0.10395186670731982</v>
      </c>
      <c r="I25" s="9">
        <f t="shared" si="1"/>
        <v>8.4644597403623099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1.5323599999999999</v>
      </c>
      <c r="E26" s="6">
        <v>-6.0128500000000003</v>
      </c>
      <c r="F26" s="6">
        <v>-4.8442299999999996</v>
      </c>
      <c r="G26" s="6">
        <v>8.5072200000000002</v>
      </c>
      <c r="H26" s="8">
        <f t="shared" si="0"/>
        <v>9.4739903445515417E-2</v>
      </c>
      <c r="I26" s="9">
        <f t="shared" si="1"/>
        <v>8.46906963652801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1.53206</v>
      </c>
      <c r="E27" s="6">
        <v>-6.0270400000000004</v>
      </c>
      <c r="F27" s="6">
        <v>-4.83507</v>
      </c>
      <c r="G27" s="6">
        <v>8.5090400000000006</v>
      </c>
      <c r="H27" s="8">
        <f t="shared" si="0"/>
        <v>6.8370894070286292E-2</v>
      </c>
      <c r="I27" s="9">
        <f t="shared" si="1"/>
        <v>8.4891596556533653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1.53128</v>
      </c>
      <c r="E28" s="6">
        <v>-6.0322800000000001</v>
      </c>
      <c r="F28" s="6">
        <v>-4.8205600000000004</v>
      </c>
      <c r="G28" s="6">
        <v>8.4979800000000001</v>
      </c>
      <c r="H28" s="8">
        <f t="shared" si="0"/>
        <v>7.3647826475374822E-2</v>
      </c>
      <c r="I28" s="9">
        <f t="shared" si="1"/>
        <v>8.474943883431667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1.5288200000000001</v>
      </c>
      <c r="E29" s="6">
        <v>-6.0144000000000002</v>
      </c>
      <c r="F29" s="6">
        <v>-4.8010099999999998</v>
      </c>
      <c r="G29" s="6">
        <v>8.4614200000000004</v>
      </c>
      <c r="H29" s="8">
        <f t="shared" si="0"/>
        <v>4.011007495458907E-2</v>
      </c>
      <c r="I29" s="9">
        <f t="shared" si="1"/>
        <v>8.4546144696001768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1.52678</v>
      </c>
      <c r="E30" s="6">
        <v>-6.0149100000000004</v>
      </c>
      <c r="F30" s="6">
        <v>-4.7833399999999999</v>
      </c>
      <c r="G30" s="6">
        <v>8.44238</v>
      </c>
      <c r="H30" s="8">
        <f t="shared" si="0"/>
        <v>1.3455087252708164E-2</v>
      </c>
      <c r="I30" s="9">
        <f t="shared" si="1"/>
        <v>8.4416158099383249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1.5255099999999999</v>
      </c>
      <c r="E31" s="6">
        <v>-6.0209000000000001</v>
      </c>
      <c r="F31" s="6">
        <v>-4.7702900000000001</v>
      </c>
      <c r="G31" s="6">
        <v>8.4334600000000002</v>
      </c>
      <c r="H31" s="8">
        <f t="shared" si="0"/>
        <v>2.339392079172109E-2</v>
      </c>
      <c r="I31" s="9">
        <f t="shared" si="1"/>
        <v>8.4311523920986691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1.52464</v>
      </c>
      <c r="E32" s="6">
        <v>-6.0228599999999997</v>
      </c>
      <c r="F32" s="6">
        <v>-4.7579599999999997</v>
      </c>
      <c r="G32" s="6">
        <v>8.4214000000000002</v>
      </c>
      <c r="H32" s="8">
        <f t="shared" si="0"/>
        <v>9.3235757386005425E-3</v>
      </c>
      <c r="I32" s="9">
        <f t="shared" si="1"/>
        <v>8.4210339704394475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1.5231600000000001</v>
      </c>
      <c r="E33" s="6">
        <v>-6.0239599999999998</v>
      </c>
      <c r="F33" s="6">
        <v>-4.7462400000000002</v>
      </c>
      <c r="G33" s="6">
        <v>8.4091500000000003</v>
      </c>
      <c r="H33" s="8">
        <f t="shared" si="0"/>
        <v>1.6942737507183558E-2</v>
      </c>
      <c r="I33" s="9">
        <f t="shared" si="1"/>
        <v>8.4079430789009955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1.5237000000000001</v>
      </c>
      <c r="E34" s="6">
        <v>-6.0333800000000002</v>
      </c>
      <c r="F34" s="6">
        <v>-4.7417600000000002</v>
      </c>
      <c r="G34" s="6">
        <v>8.4096100000000007</v>
      </c>
      <c r="H34" s="8">
        <f t="shared" si="0"/>
        <v>7.8198335993322488E-3</v>
      </c>
      <c r="I34" s="9">
        <f t="shared" si="1"/>
        <v>8.4093528783358824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1.52206</v>
      </c>
      <c r="E35" s="6">
        <v>-6.0285099999999998</v>
      </c>
      <c r="F35" s="6">
        <v>-4.7242199999999999</v>
      </c>
      <c r="G35" s="6">
        <v>8.3866599999999991</v>
      </c>
      <c r="H35" s="8">
        <f t="shared" si="0"/>
        <v>-9.3320269366595987E-2</v>
      </c>
      <c r="I35" s="9">
        <f t="shared" si="1"/>
        <v>8.3501681561090617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1.51908</v>
      </c>
      <c r="E36" s="6">
        <v>-6.0255000000000001</v>
      </c>
      <c r="F36" s="6">
        <v>-4.7023599999999997</v>
      </c>
      <c r="G36" s="6">
        <v>8.3642299999999992</v>
      </c>
      <c r="H36" s="8">
        <f t="shared" si="0"/>
        <v>-0.11104174695161673</v>
      </c>
      <c r="I36" s="9">
        <f t="shared" si="1"/>
        <v>8.3127163587661794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1.5171699999999999</v>
      </c>
      <c r="E37" s="6">
        <v>-6.0186500000000001</v>
      </c>
      <c r="F37" s="6">
        <v>-4.6908700000000003</v>
      </c>
      <c r="G37" s="6">
        <v>8.3465799999999994</v>
      </c>
      <c r="H37" s="8">
        <f t="shared" si="0"/>
        <v>6.1101910559001382E-2</v>
      </c>
      <c r="I37" s="9">
        <f t="shared" si="1"/>
        <v>8.3310041045663947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1.5194099999999999</v>
      </c>
      <c r="E38" s="6">
        <v>-6.0255700000000001</v>
      </c>
      <c r="F38" s="6">
        <v>-4.7103299999999999</v>
      </c>
      <c r="G38" s="6">
        <v>8.36463</v>
      </c>
      <c r="H38" s="8">
        <f t="shared" si="0"/>
        <v>0.11689994806118809</v>
      </c>
      <c r="I38" s="9">
        <f t="shared" si="1"/>
        <v>8.3075412222358054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1.5201800000000001</v>
      </c>
      <c r="E39" s="6">
        <v>-6.0419</v>
      </c>
      <c r="F39" s="6">
        <v>-4.7143199999999998</v>
      </c>
      <c r="G39" s="6">
        <v>8.3797800000000002</v>
      </c>
      <c r="H39" s="8">
        <f t="shared" si="0"/>
        <v>-6.141035783880211E-2</v>
      </c>
      <c r="I39" s="9">
        <f t="shared" si="1"/>
        <v>8.3639839177070066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1.51759</v>
      </c>
      <c r="E40" s="6">
        <v>-6.0366499999999998</v>
      </c>
      <c r="F40" s="6">
        <v>-4.6813500000000001</v>
      </c>
      <c r="G40" s="6">
        <v>8.3503500000000006</v>
      </c>
      <c r="H40" s="8">
        <f t="shared" si="0"/>
        <v>-0.16561887664543207</v>
      </c>
      <c r="I40" s="9">
        <f t="shared" si="1"/>
        <v>8.2360881070055907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1.51498</v>
      </c>
      <c r="E41" s="6">
        <v>-6.0253300000000003</v>
      </c>
      <c r="F41" s="6">
        <v>-4.65388</v>
      </c>
      <c r="G41" s="6">
        <v>8.3187999999999995</v>
      </c>
      <c r="H41" s="8">
        <f t="shared" si="0"/>
        <v>-0.23464759844145444</v>
      </c>
      <c r="I41" s="9">
        <f t="shared" si="1"/>
        <v>8.090834393055335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1.51132</v>
      </c>
      <c r="E42" s="6">
        <v>-6.01396</v>
      </c>
      <c r="F42" s="6">
        <v>-4.6172800000000001</v>
      </c>
      <c r="G42" s="6">
        <v>8.2810500000000005</v>
      </c>
      <c r="H42" s="8">
        <f t="shared" si="0"/>
        <v>-0.3862813670326346</v>
      </c>
      <c r="I42" s="9">
        <f t="shared" si="1"/>
        <v>7.6708727790836022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1.5051399999999999</v>
      </c>
      <c r="E43" s="6">
        <v>-5.9869700000000003</v>
      </c>
      <c r="F43" s="6">
        <v>-4.5667200000000001</v>
      </c>
      <c r="G43" s="6">
        <v>8.2185699999999997</v>
      </c>
      <c r="H43" s="8">
        <f t="shared" si="0"/>
        <v>-0.15288288835364483</v>
      </c>
      <c r="I43" s="9">
        <f t="shared" si="1"/>
        <v>8.1227098834525435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1.5084</v>
      </c>
      <c r="E44" s="6">
        <v>-5.9892099999999999</v>
      </c>
      <c r="F44" s="6">
        <v>-4.6014600000000003</v>
      </c>
      <c r="G44" s="6">
        <v>8.2451600000000003</v>
      </c>
      <c r="H44" s="8">
        <f t="shared" si="0"/>
        <v>0.16953464686294661</v>
      </c>
      <c r="I44" s="9">
        <f t="shared" si="1"/>
        <v>8.1269523544468907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1.51091</v>
      </c>
      <c r="E45" s="6">
        <v>-6.00197</v>
      </c>
      <c r="F45" s="6">
        <v>-4.6329200000000004</v>
      </c>
      <c r="G45" s="6">
        <v>8.2839100000000006</v>
      </c>
      <c r="H45" s="8">
        <f t="shared" si="0"/>
        <v>0.24998370204564058</v>
      </c>
      <c r="I45" s="9">
        <f t="shared" si="1"/>
        <v>8.0264167004702998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1.51475</v>
      </c>
      <c r="E46" s="6">
        <v>-6.0185700000000004</v>
      </c>
      <c r="F46" s="6">
        <v>-4.6641599999999999</v>
      </c>
      <c r="G46" s="6">
        <v>8.3237199999999998</v>
      </c>
      <c r="H46" s="8">
        <f t="shared" si="0"/>
        <v>0.19439651643107903</v>
      </c>
      <c r="I46" s="9">
        <f t="shared" si="1"/>
        <v>8.1669379544654745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1.51536</v>
      </c>
      <c r="E47" s="6">
        <v>-6.0216799999999999</v>
      </c>
      <c r="F47" s="6">
        <v>-4.6702599999999999</v>
      </c>
      <c r="G47" s="6">
        <v>8.3336100000000002</v>
      </c>
      <c r="H47" s="8">
        <f t="shared" si="0"/>
        <v>5.0559260815275175E-2</v>
      </c>
      <c r="I47" s="9">
        <f t="shared" si="1"/>
        <v>8.3229609199171684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1.5145900000000001</v>
      </c>
      <c r="E48" s="6">
        <v>-6.0129099999999998</v>
      </c>
      <c r="F48" s="6">
        <v>-4.6699700000000002</v>
      </c>
      <c r="G48" s="6">
        <v>8.3316099999999995</v>
      </c>
      <c r="H48" s="8">
        <f t="shared" si="0"/>
        <v>0.14433294685604814</v>
      </c>
      <c r="I48" s="9">
        <f t="shared" si="1"/>
        <v>8.2449785011791903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1.51891</v>
      </c>
      <c r="E49" s="6">
        <v>-6.0331000000000001</v>
      </c>
      <c r="F49" s="6">
        <v>-4.6820700000000004</v>
      </c>
      <c r="G49" s="6">
        <v>8.3657299999999992</v>
      </c>
      <c r="H49" s="8">
        <f t="shared" si="0"/>
        <v>-4.3193263959617312E-2</v>
      </c>
      <c r="I49" s="9">
        <f t="shared" si="1"/>
        <v>8.3579274174268914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1.5151300000000001</v>
      </c>
      <c r="E50" s="6">
        <v>-6.0382499999999997</v>
      </c>
      <c r="F50" s="6">
        <v>-4.62554</v>
      </c>
      <c r="G50" s="6">
        <v>8.3306500000000003</v>
      </c>
      <c r="H50" s="8">
        <f t="shared" si="0"/>
        <v>-0.45326477164237655</v>
      </c>
      <c r="I50" s="9">
        <f t="shared" si="1"/>
        <v>7.4894396480266714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1.5072300000000001</v>
      </c>
      <c r="E51" s="6">
        <v>-6.01241</v>
      </c>
      <c r="F51" s="6">
        <v>-4.5468900000000003</v>
      </c>
      <c r="G51" s="6">
        <v>8.2500999999999998</v>
      </c>
      <c r="H51" s="8">
        <f t="shared" si="0"/>
        <v>-0.52775160136065047</v>
      </c>
      <c r="I51" s="9">
        <f t="shared" si="1"/>
        <v>7.1276040097374231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1.49674</v>
      </c>
      <c r="E52" s="6">
        <v>-5.9371900000000002</v>
      </c>
      <c r="F52" s="6">
        <v>-4.4734299999999996</v>
      </c>
      <c r="G52" s="6">
        <v>8.1273499999999999</v>
      </c>
      <c r="H52" s="8">
        <f t="shared" si="0"/>
        <v>-0.17917641849214427</v>
      </c>
      <c r="I52" s="9">
        <f t="shared" si="1"/>
        <v>7.9972376653883535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1.4993700000000001</v>
      </c>
      <c r="E53" s="6">
        <v>-5.9185600000000003</v>
      </c>
      <c r="F53" s="6">
        <v>-4.5188899999999999</v>
      </c>
      <c r="G53" s="6">
        <v>8.1332599999999999</v>
      </c>
      <c r="H53" s="8">
        <f t="shared" si="0"/>
        <v>0.16397294276243057</v>
      </c>
      <c r="I53" s="9">
        <f t="shared" si="1"/>
        <v>8.024164774017752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1.50116</v>
      </c>
      <c r="E54" s="6">
        <v>-5.9455999999999998</v>
      </c>
      <c r="F54" s="6">
        <v>-4.5629999999999997</v>
      </c>
      <c r="G54" s="6">
        <v>8.1833600000000004</v>
      </c>
      <c r="H54" s="8">
        <f t="shared" si="0"/>
        <v>0.32577834947432094</v>
      </c>
      <c r="I54" s="9">
        <f t="shared" si="1"/>
        <v>7.7529308578645004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1.5081800000000001</v>
      </c>
      <c r="E55" s="6">
        <v>-5.9686700000000004</v>
      </c>
      <c r="F55" s="6">
        <v>-4.6202800000000002</v>
      </c>
      <c r="G55" s="6">
        <v>8.2463200000000008</v>
      </c>
      <c r="H55" s="8">
        <f t="shared" si="0"/>
        <v>0.39551746322075698</v>
      </c>
      <c r="I55" s="9">
        <f t="shared" si="1"/>
        <v>7.6096819687542299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1.51129</v>
      </c>
      <c r="E56" s="6">
        <v>-5.9828999999999999</v>
      </c>
      <c r="F56" s="6">
        <v>-4.6571999999999996</v>
      </c>
      <c r="G56" s="6">
        <v>8.2863799999999994</v>
      </c>
      <c r="H56" s="8">
        <f t="shared" si="0"/>
        <v>0.34203152711501139</v>
      </c>
      <c r="I56" s="9">
        <f t="shared" si="1"/>
        <v>7.8063933651024495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1.5161</v>
      </c>
      <c r="E57" s="6">
        <v>-6.0036199999999997</v>
      </c>
      <c r="F57" s="6">
        <v>-4.6989099999999997</v>
      </c>
      <c r="G57" s="6">
        <v>8.3368699999999993</v>
      </c>
      <c r="H57" s="8">
        <f t="shared" si="0"/>
        <v>0.2815479269795762</v>
      </c>
      <c r="I57" s="9">
        <f t="shared" si="1"/>
        <v>8.0086183218825386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1.51624</v>
      </c>
      <c r="E58" s="6">
        <v>-6.00732</v>
      </c>
      <c r="F58" s="6">
        <v>-4.7066600000000003</v>
      </c>
      <c r="G58" s="6">
        <v>8.3462899999999998</v>
      </c>
      <c r="H58" s="8">
        <f t="shared" si="0"/>
        <v>0.22981732797626298</v>
      </c>
      <c r="I58" s="9">
        <f t="shared" si="1"/>
        <v>8.1268495425923781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1.5177400000000001</v>
      </c>
      <c r="E59" s="6">
        <v>-6.01091</v>
      </c>
      <c r="F59" s="6">
        <v>-4.72417</v>
      </c>
      <c r="G59" s="6">
        <v>8.3637200000000007</v>
      </c>
      <c r="H59" s="8">
        <f t="shared" si="0"/>
        <v>0.25549272941669132</v>
      </c>
      <c r="I59" s="9">
        <f t="shared" si="1"/>
        <v>8.0922243608454316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1.5187200000000001</v>
      </c>
      <c r="E60" s="6">
        <v>-6.0137400000000003</v>
      </c>
      <c r="F60" s="6">
        <v>-4.7377599999999997</v>
      </c>
      <c r="G60" s="6">
        <v>8.3773800000000005</v>
      </c>
      <c r="H60" s="8">
        <f t="shared" si="0"/>
        <v>0.297865915681504</v>
      </c>
      <c r="I60" s="9">
        <f t="shared" si="1"/>
        <v>8.0084818893620326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1.52128</v>
      </c>
      <c r="E61" s="6">
        <v>-6.02196</v>
      </c>
      <c r="F61" s="6">
        <v>-4.7578699999999996</v>
      </c>
      <c r="G61" s="6">
        <v>8.4002099999999995</v>
      </c>
      <c r="H61" s="8">
        <f t="shared" si="0"/>
        <v>0.32208353887673113</v>
      </c>
      <c r="I61" s="9">
        <f t="shared" si="1"/>
        <v>7.9682539521353837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1.52224</v>
      </c>
      <c r="E62" s="6">
        <v>-6.0246500000000003</v>
      </c>
      <c r="F62" s="6">
        <v>-4.7693500000000002</v>
      </c>
      <c r="G62" s="6">
        <v>8.4116</v>
      </c>
      <c r="H62" s="8">
        <f t="shared" si="0"/>
        <v>0.32337491652144879</v>
      </c>
      <c r="I62" s="9">
        <f t="shared" si="1"/>
        <v>7.9756131308703795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1.5235399999999999</v>
      </c>
      <c r="E63" s="6">
        <v>-6.0245899999999999</v>
      </c>
      <c r="F63" s="6">
        <v>-4.7814399999999999</v>
      </c>
      <c r="G63" s="6">
        <v>8.4221199999999996</v>
      </c>
      <c r="H63" s="8">
        <f t="shared" si="0"/>
        <v>0.36619724917225982</v>
      </c>
      <c r="I63" s="9">
        <f t="shared" si="1"/>
        <v>7.8636975197031029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1.52535</v>
      </c>
      <c r="E64" s="6">
        <v>-6.0262200000000004</v>
      </c>
      <c r="F64" s="6">
        <v>-4.7954299999999996</v>
      </c>
      <c r="G64" s="6">
        <v>8.4361099999999993</v>
      </c>
      <c r="H64" s="8">
        <f t="shared" si="0"/>
        <v>0.31938214528172493</v>
      </c>
      <c r="I64" s="9">
        <f t="shared" si="1"/>
        <v>8.0094924865119914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1.5246999999999999</v>
      </c>
      <c r="E65" s="6">
        <v>-6.0270099999999998</v>
      </c>
      <c r="F65" s="6">
        <v>-4.8006000000000002</v>
      </c>
      <c r="G65" s="6">
        <v>8.4408799999999999</v>
      </c>
      <c r="H65" s="8">
        <f t="shared" si="0"/>
        <v>0.29565624309084648</v>
      </c>
      <c r="I65" s="9">
        <f t="shared" si="1"/>
        <v>8.0746398418597316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1.5255300000000001</v>
      </c>
      <c r="E66" s="6">
        <v>-6.0327799999999998</v>
      </c>
      <c r="F66" s="6">
        <v>-4.8124500000000001</v>
      </c>
      <c r="G66" s="6">
        <v>8.4547899999999991</v>
      </c>
      <c r="H66" s="8">
        <f t="shared" si="0"/>
        <v>0.33919044350257543</v>
      </c>
      <c r="I66" s="9">
        <f t="shared" si="1"/>
        <v>7.9730727021724164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1.5267999999999999</v>
      </c>
      <c r="E67" s="6">
        <v>-6.0402399999999998</v>
      </c>
      <c r="F67" s="6">
        <v>-4.8200799999999999</v>
      </c>
      <c r="G67" s="6">
        <v>8.4678500000000003</v>
      </c>
      <c r="H67" s="8">
        <f t="shared" si="0"/>
        <v>0.36541789327023677</v>
      </c>
      <c r="I67" s="9">
        <f t="shared" si="1"/>
        <v>7.9087560790245899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1.52823</v>
      </c>
      <c r="E68" s="6">
        <v>-6.0411799999999998</v>
      </c>
      <c r="F68" s="6">
        <v>-4.8272300000000001</v>
      </c>
      <c r="G68" s="6">
        <v>8.4757099999999994</v>
      </c>
      <c r="H68" s="8">
        <f t="shared" ref="H68:H97" si="2">ATAN2(B69-B67,C69-C67)+PI()/2</f>
        <v>0.35149896591593865</v>
      </c>
      <c r="I68" s="9">
        <f t="shared" si="1"/>
        <v>7.9574853047018141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1.5296799999999999</v>
      </c>
      <c r="E69" s="6">
        <v>-6.0454699999999999</v>
      </c>
      <c r="F69" s="6">
        <v>-4.8317899999999998</v>
      </c>
      <c r="G69" s="6">
        <v>8.4836100000000005</v>
      </c>
      <c r="H69" s="8">
        <f t="shared" si="2"/>
        <v>0.25993516054104715</v>
      </c>
      <c r="I69" s="9">
        <f t="shared" ref="I69:I98" si="3">G69*COS(H69)</f>
        <v>8.1986170781565697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1.5269299999999999</v>
      </c>
      <c r="E70" s="6">
        <v>-6.0352300000000003</v>
      </c>
      <c r="F70" s="6">
        <v>-4.8231900000000003</v>
      </c>
      <c r="G70" s="6">
        <v>8.4656699999999994</v>
      </c>
      <c r="H70" s="8">
        <f t="shared" si="2"/>
        <v>0.28964055189062132</v>
      </c>
      <c r="I70" s="9">
        <f t="shared" si="3"/>
        <v>8.1130460493125494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1.5285899999999999</v>
      </c>
      <c r="E71" s="6">
        <v>-6.0372199999999996</v>
      </c>
      <c r="F71" s="6">
        <v>-4.8371599999999999</v>
      </c>
      <c r="G71" s="6">
        <v>8.4768100000000004</v>
      </c>
      <c r="H71" s="8">
        <f t="shared" si="2"/>
        <v>0.37243820019035612</v>
      </c>
      <c r="I71" s="9">
        <f t="shared" si="3"/>
        <v>7.8956643569678375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1.5301199999999999</v>
      </c>
      <c r="E72" s="6">
        <v>-6.0456000000000003</v>
      </c>
      <c r="F72" s="6">
        <v>-4.8523800000000001</v>
      </c>
      <c r="G72" s="6">
        <v>8.4947900000000001</v>
      </c>
      <c r="H72" s="8">
        <f t="shared" si="2"/>
        <v>0.31842568855012598</v>
      </c>
      <c r="I72" s="9">
        <f t="shared" si="3"/>
        <v>8.0677523814988454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1.5306299999999999</v>
      </c>
      <c r="E73" s="6">
        <v>-6.0541200000000002</v>
      </c>
      <c r="F73" s="6">
        <v>-4.8614899999999999</v>
      </c>
      <c r="G73" s="6">
        <v>8.50779</v>
      </c>
      <c r="H73" s="8">
        <f t="shared" si="2"/>
        <v>0.33209178148136487</v>
      </c>
      <c r="I73" s="9">
        <f t="shared" si="3"/>
        <v>8.0429451737262454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1.5316399999999999</v>
      </c>
      <c r="E74" s="6">
        <v>-6.0567200000000003</v>
      </c>
      <c r="F74" s="6">
        <v>-4.8691000000000004</v>
      </c>
      <c r="G74" s="6">
        <v>8.5157299999999996</v>
      </c>
      <c r="H74" s="8">
        <f t="shared" si="2"/>
        <v>0.33986917051206289</v>
      </c>
      <c r="I74" s="9">
        <f t="shared" si="3"/>
        <v>8.0286156600072847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1.5305899999999999</v>
      </c>
      <c r="E75" s="6">
        <v>-6.0635899999999996</v>
      </c>
      <c r="F75" s="6">
        <v>-4.8672000000000004</v>
      </c>
      <c r="G75" s="6">
        <v>8.5202899999999993</v>
      </c>
      <c r="H75" s="8">
        <f t="shared" si="2"/>
        <v>0.32247187770185648</v>
      </c>
      <c r="I75" s="9">
        <f t="shared" si="3"/>
        <v>8.0811112157920384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1.5358000000000001</v>
      </c>
      <c r="E76" s="6">
        <v>-6.0755499999999998</v>
      </c>
      <c r="F76" s="6">
        <v>-4.8881300000000003</v>
      </c>
      <c r="G76" s="6">
        <v>8.5471400000000006</v>
      </c>
      <c r="H76" s="8">
        <f t="shared" si="2"/>
        <v>0.39728182900857711</v>
      </c>
      <c r="I76" s="9">
        <f t="shared" si="3"/>
        <v>7.8814553664999227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1.5385800000000001</v>
      </c>
      <c r="E77" s="6">
        <v>-6.0834900000000003</v>
      </c>
      <c r="F77" s="6">
        <v>-4.9156700000000004</v>
      </c>
      <c r="G77" s="6">
        <v>8.5761500000000002</v>
      </c>
      <c r="H77" s="8">
        <f t="shared" si="2"/>
        <v>0.48755686151026456</v>
      </c>
      <c r="I77" s="9">
        <f t="shared" si="3"/>
        <v>7.5768572455593164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1.53969</v>
      </c>
      <c r="E78" s="6">
        <v>-6.0823299999999998</v>
      </c>
      <c r="F78" s="6">
        <v>-4.9213800000000001</v>
      </c>
      <c r="G78" s="6">
        <v>8.5812399999999993</v>
      </c>
      <c r="H78" s="8">
        <f t="shared" si="2"/>
        <v>0.4260952742513382</v>
      </c>
      <c r="I78" s="9">
        <f t="shared" si="3"/>
        <v>7.8139620031194506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1.53728</v>
      </c>
      <c r="E79" s="6">
        <v>-6.0669000000000004</v>
      </c>
      <c r="F79" s="6">
        <v>-4.9245700000000001</v>
      </c>
      <c r="G79" s="6">
        <v>8.5737699999999997</v>
      </c>
      <c r="H79" s="8">
        <f>ATAN2(B80-B78,C80-C78)+PI()/2</f>
        <v>0.45156671733476617</v>
      </c>
      <c r="I79" s="9">
        <f t="shared" si="3"/>
        <v>7.7143741298271546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1.5388716666666666</v>
      </c>
      <c r="E80" s="16">
        <f t="shared" ref="E80:G80" si="4">E$79+(E$85-E$79)*1/6</f>
        <v>-6.0774033333333337</v>
      </c>
      <c r="F80" s="16">
        <f t="shared" si="4"/>
        <v>-4.9323166666666669</v>
      </c>
      <c r="G80" s="16">
        <f t="shared" si="4"/>
        <v>8.5887683333333324</v>
      </c>
      <c r="H80" s="8">
        <f t="shared" ref="H80:H84" si="5">ATAN2(B81-B79,C81-C79)+PI()/2</f>
        <v>0.57832556469683449</v>
      </c>
      <c r="I80" s="9">
        <f t="shared" si="3"/>
        <v>7.1920551615269543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1.5404633333333333</v>
      </c>
      <c r="E81" s="16">
        <f>E$79+(E$85-E$79)*2/6</f>
        <v>-6.087906666666667</v>
      </c>
      <c r="F81" s="16">
        <f t="shared" ref="F81:G81" si="6">F$79+(F$85-F$79)*2/6</f>
        <v>-4.9400633333333337</v>
      </c>
      <c r="G81" s="16">
        <f t="shared" si="6"/>
        <v>8.603766666666667</v>
      </c>
      <c r="H81" s="8">
        <f t="shared" si="5"/>
        <v>0.57832556469683449</v>
      </c>
      <c r="I81" s="9">
        <f t="shared" si="3"/>
        <v>7.2046144525076725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1.542055</v>
      </c>
      <c r="E82" s="16">
        <f>E$79+(E$85-E$79)*3/6</f>
        <v>-6.0984100000000003</v>
      </c>
      <c r="F82" s="16">
        <f t="shared" ref="F82:G82" si="7">F$79+(F$85-F$79)*3/6</f>
        <v>-4.9478100000000005</v>
      </c>
      <c r="G82" s="16">
        <f t="shared" si="7"/>
        <v>8.6187649999999998</v>
      </c>
      <c r="H82" s="8">
        <f t="shared" si="5"/>
        <v>0.57832556469683449</v>
      </c>
      <c r="I82" s="9">
        <f t="shared" si="3"/>
        <v>7.2171737434883889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1.5436466666666666</v>
      </c>
      <c r="E83" s="16">
        <f>E$79+(E$85-E$79)*4/6</f>
        <v>-6.1089133333333336</v>
      </c>
      <c r="F83" s="16">
        <f t="shared" ref="F83:G83" si="8">F$79+(F$85-F$79)*4/6</f>
        <v>-4.9555566666666664</v>
      </c>
      <c r="G83" s="16">
        <f t="shared" si="8"/>
        <v>8.6337633333333326</v>
      </c>
      <c r="H83" s="8">
        <f t="shared" si="5"/>
        <v>0.57832556469683449</v>
      </c>
      <c r="I83" s="9">
        <f t="shared" si="3"/>
        <v>7.2297330344691053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1.5452383333333333</v>
      </c>
      <c r="E84" s="16">
        <f>E$79+(E$85-E$79)*5/6</f>
        <v>-6.1194166666666669</v>
      </c>
      <c r="F84" s="16">
        <f t="shared" ref="F84:G84" si="9">F$79+(F$85-F$79)*5/6</f>
        <v>-4.9633033333333332</v>
      </c>
      <c r="G84" s="16">
        <f t="shared" si="9"/>
        <v>8.6487616666666671</v>
      </c>
      <c r="H84" s="8">
        <f t="shared" si="5"/>
        <v>0.57832556469717555</v>
      </c>
      <c r="I84" s="9">
        <f t="shared" si="3"/>
        <v>7.2422923254482114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1.5468299999999999</v>
      </c>
      <c r="E85" s="6">
        <v>-6.1299200000000003</v>
      </c>
      <c r="F85" s="6">
        <v>-4.97105</v>
      </c>
      <c r="G85" s="6">
        <v>8.6637599999999999</v>
      </c>
      <c r="H85" s="8">
        <f t="shared" ref="H85" si="10">ATAN2(B86-B84,C86-C84)+PI()/2</f>
        <v>0.34881630373478689</v>
      </c>
      <c r="I85" s="9">
        <f t="shared" ref="I85" si="11">G85*COS(H85)</f>
        <v>8.1420105385526664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1.5452699999999999</v>
      </c>
      <c r="E86" s="6">
        <v>-6.1380400000000002</v>
      </c>
      <c r="F86" s="6">
        <v>-4.9440900000000001</v>
      </c>
      <c r="G86" s="6">
        <v>8.6532400000000003</v>
      </c>
      <c r="H86" s="8">
        <f t="shared" si="2"/>
        <v>0.11875269800656096</v>
      </c>
      <c r="I86" s="9">
        <f t="shared" si="3"/>
        <v>8.5922967952111886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1.5426500000000001</v>
      </c>
      <c r="E87" s="6">
        <v>-6.1288</v>
      </c>
      <c r="F87" s="6">
        <v>-4.8991899999999999</v>
      </c>
      <c r="G87" s="6">
        <v>8.6111900000000006</v>
      </c>
      <c r="H87" s="8">
        <f t="shared" si="2"/>
        <v>-1.5984926945997957E-2</v>
      </c>
      <c r="I87" s="9">
        <f t="shared" si="3"/>
        <v>8.6100898668782992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1.5224899999999999</v>
      </c>
      <c r="E88" s="6">
        <v>-6.0633699999999999</v>
      </c>
      <c r="F88" s="6">
        <v>-4.7747799999999998</v>
      </c>
      <c r="G88" s="6">
        <v>8.4521599999999992</v>
      </c>
      <c r="H88" s="8">
        <f t="shared" si="2"/>
        <v>8.2930085062673742E-2</v>
      </c>
      <c r="I88" s="9">
        <f t="shared" si="3"/>
        <v>8.4231122150916384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1.52583</v>
      </c>
      <c r="E89" s="6">
        <v>-6.0634199999999998</v>
      </c>
      <c r="F89" s="6">
        <v>-4.8093500000000002</v>
      </c>
      <c r="G89" s="6">
        <v>8.4660200000000003</v>
      </c>
      <c r="H89" s="8">
        <f t="shared" si="2"/>
        <v>0.25369792029383542</v>
      </c>
      <c r="I89" s="9">
        <f t="shared" si="3"/>
        <v>8.1950304794769657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1.5275399999999999</v>
      </c>
      <c r="E90" s="6">
        <v>-6.0781999999999998</v>
      </c>
      <c r="F90" s="6">
        <v>-4.7781799999999999</v>
      </c>
      <c r="G90" s="6">
        <v>8.4596</v>
      </c>
      <c r="H90" s="8">
        <f t="shared" si="2"/>
        <v>0.17802738739004065</v>
      </c>
      <c r="I90" s="9">
        <f t="shared" si="3"/>
        <v>8.3258954669425069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1.52996</v>
      </c>
      <c r="E91" s="6">
        <v>-6.0857599999999996</v>
      </c>
      <c r="F91" s="6">
        <v>-4.7993100000000002</v>
      </c>
      <c r="G91" s="6">
        <v>8.4735800000000001</v>
      </c>
      <c r="H91" s="8">
        <f t="shared" si="2"/>
        <v>0.18155028660057604</v>
      </c>
      <c r="I91" s="9">
        <f t="shared" si="3"/>
        <v>8.3343164031721102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1.53142</v>
      </c>
      <c r="E92" s="6">
        <v>-6.10412</v>
      </c>
      <c r="F92" s="6">
        <v>-4.8096500000000004</v>
      </c>
      <c r="G92" s="6">
        <v>8.4942799999999998</v>
      </c>
      <c r="H92" s="8">
        <f t="shared" si="2"/>
        <v>0.18292728812123582</v>
      </c>
      <c r="I92" s="9">
        <f t="shared" si="3"/>
        <v>8.3525563963055429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1.53511</v>
      </c>
      <c r="E93" s="6">
        <v>-6.1123200000000004</v>
      </c>
      <c r="F93" s="6">
        <v>-4.8291000000000004</v>
      </c>
      <c r="G93" s="6">
        <v>8.5154800000000002</v>
      </c>
      <c r="H93" s="8">
        <f t="shared" si="2"/>
        <v>0.10055507752452053</v>
      </c>
      <c r="I93" s="9">
        <f t="shared" si="3"/>
        <v>8.4724648763053043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1.53382</v>
      </c>
      <c r="E94" s="6">
        <v>-6.1170900000000001</v>
      </c>
      <c r="F94" s="6">
        <v>-4.8177300000000001</v>
      </c>
      <c r="G94" s="6">
        <v>8.5079799999999999</v>
      </c>
      <c r="H94" s="8">
        <f t="shared" si="2"/>
        <v>5.9701032575937729E-2</v>
      </c>
      <c r="I94" s="9">
        <f t="shared" si="3"/>
        <v>8.4928223751901957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1.53335</v>
      </c>
      <c r="E95" s="6">
        <v>-6.1165200000000004</v>
      </c>
      <c r="F95" s="6">
        <v>-4.8109999999999999</v>
      </c>
      <c r="G95" s="6">
        <v>8.5010700000000003</v>
      </c>
      <c r="H95" s="8">
        <f t="shared" si="2"/>
        <v>3.0759757482304195E-2</v>
      </c>
      <c r="I95" s="9">
        <f t="shared" si="3"/>
        <v>8.4970486194997399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1.5315000000000001</v>
      </c>
      <c r="E96" s="6">
        <v>-6.1307799999999997</v>
      </c>
      <c r="F96" s="6">
        <v>-4.7773300000000001</v>
      </c>
      <c r="G96" s="6">
        <v>8.4892500000000002</v>
      </c>
      <c r="H96" s="8">
        <f t="shared" si="2"/>
        <v>-3.292967070283126E-2</v>
      </c>
      <c r="I96" s="9">
        <f t="shared" si="3"/>
        <v>8.4846477007016183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1.52864</v>
      </c>
      <c r="E97" s="6">
        <v>-6.1077300000000001</v>
      </c>
      <c r="F97" s="6">
        <v>-4.7394800000000004</v>
      </c>
      <c r="G97" s="6">
        <v>8.4388100000000001</v>
      </c>
      <c r="H97" s="8">
        <f t="shared" si="2"/>
        <v>2.0099469720057828E-2</v>
      </c>
      <c r="I97" s="9">
        <f t="shared" si="3"/>
        <v>8.4371054655164368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1.5293300000000001</v>
      </c>
      <c r="E98" s="6">
        <v>-6.0990700000000002</v>
      </c>
      <c r="F98" s="6">
        <v>-4.7434200000000004</v>
      </c>
      <c r="G98" s="6">
        <v>8.4315800000000003</v>
      </c>
      <c r="H98" s="8">
        <f>ATAN2(B98-B97,C98-C97)+PI()/2</f>
        <v>7.9771674962658246E-2</v>
      </c>
      <c r="I98" s="9">
        <f t="shared" si="3"/>
        <v>8.4047669587890432</v>
      </c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16" workbookViewId="0">
      <selection activeCell="A80" sqref="A80:I84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0.77376699999999998</v>
      </c>
      <c r="E2" s="6">
        <v>-1.03908</v>
      </c>
      <c r="F2" s="6">
        <v>-0.31490000000000001</v>
      </c>
      <c r="G2" s="6">
        <v>1.37157</v>
      </c>
      <c r="H2" s="8">
        <f>ATAN2(B3-B2,C3-C2)+PI()/2</f>
        <v>0.64583865146380204</v>
      </c>
      <c r="I2" s="9">
        <f>G2*COS(H2)</f>
        <v>1.0953293419514503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0.754749</v>
      </c>
      <c r="E3" s="6">
        <v>-0.96449499999999999</v>
      </c>
      <c r="F3" s="6">
        <v>-0.259774</v>
      </c>
      <c r="G3" s="6">
        <v>1.3002800000000001</v>
      </c>
      <c r="H3" s="8">
        <f>ATAN2(B4-B2,C4-C2)+PI()/2</f>
        <v>0.49270167943100174</v>
      </c>
      <c r="I3" s="9">
        <f>G3*COS(H3)</f>
        <v>1.1456223039878959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0.732545</v>
      </c>
      <c r="E4" s="6">
        <v>-0.89380700000000002</v>
      </c>
      <c r="F4" s="6">
        <v>-0.23463899999999999</v>
      </c>
      <c r="G4" s="6">
        <v>1.2206399999999999</v>
      </c>
      <c r="H4" s="8">
        <f t="shared" ref="H4:H67" si="0">ATAN2(B5-B3,C5-C3)+PI()/2</f>
        <v>0.32613391391901958</v>
      </c>
      <c r="I4" s="9">
        <f>G4*COS(H4)</f>
        <v>1.1562976836304764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0.71215099999999998</v>
      </c>
      <c r="E5" s="6">
        <v>-0.83252000000000004</v>
      </c>
      <c r="F5" s="6">
        <v>-0.229715</v>
      </c>
      <c r="G5" s="6">
        <v>1.1456299999999999</v>
      </c>
      <c r="H5" s="8">
        <f t="shared" si="0"/>
        <v>0.39832863944177288</v>
      </c>
      <c r="I5" s="9">
        <f t="shared" ref="I5:I68" si="1">G5*COS(H5)</f>
        <v>1.0559392753726013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0.72306300000000001</v>
      </c>
      <c r="E6" s="6">
        <v>-0.81375299999999995</v>
      </c>
      <c r="F6" s="6">
        <v>-0.13256000000000001</v>
      </c>
      <c r="G6" s="6">
        <v>1.17245</v>
      </c>
      <c r="H6" s="8">
        <f t="shared" si="0"/>
        <v>0.47816008103679386</v>
      </c>
      <c r="I6" s="9">
        <f t="shared" si="1"/>
        <v>1.0409515924017949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0.71730899999999997</v>
      </c>
      <c r="E7" s="6">
        <v>-0.77975000000000005</v>
      </c>
      <c r="F7" s="6">
        <v>-8.7867500000000001E-2</v>
      </c>
      <c r="G7" s="6">
        <v>1.14941</v>
      </c>
      <c r="H7" s="8">
        <f t="shared" si="0"/>
        <v>0.53724056494798966</v>
      </c>
      <c r="I7" s="9">
        <f t="shared" si="1"/>
        <v>0.98748587653754749</v>
      </c>
    </row>
    <row r="8" spans="1:9" ht="17" thickBot="1">
      <c r="A8" s="3">
        <v>7</v>
      </c>
      <c r="B8" s="4">
        <v>973487</v>
      </c>
      <c r="C8" s="4">
        <v>1507250.75</v>
      </c>
      <c r="D8" s="6">
        <v>0.70694400000000002</v>
      </c>
      <c r="E8" s="6">
        <v>-0.74692400000000003</v>
      </c>
      <c r="F8" s="6">
        <v>-7.1905300000000005E-2</v>
      </c>
      <c r="G8" s="6">
        <v>1.1141000000000001</v>
      </c>
      <c r="H8" s="8">
        <f t="shared" si="0"/>
        <v>0.44007908293679088</v>
      </c>
      <c r="I8" s="9">
        <f t="shared" si="1"/>
        <v>1.0079462968911397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0.69777</v>
      </c>
      <c r="E9" s="6">
        <v>-0.71807399999999999</v>
      </c>
      <c r="F9" s="6">
        <v>-5.67649E-2</v>
      </c>
      <c r="G9" s="6">
        <v>1.0828800000000001</v>
      </c>
      <c r="H9" s="8">
        <f t="shared" si="0"/>
        <v>1.1899297688959587E-2</v>
      </c>
      <c r="I9" s="9">
        <f t="shared" si="1"/>
        <v>1.0828033366360952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0.691801</v>
      </c>
      <c r="E10" s="6">
        <v>-0.70179100000000005</v>
      </c>
      <c r="F10" s="6">
        <v>-4.9142900000000003E-2</v>
      </c>
      <c r="G10" s="6">
        <v>1.0638300000000001</v>
      </c>
      <c r="H10" s="8">
        <f t="shared" si="0"/>
        <v>-0.30844045935181463</v>
      </c>
      <c r="I10" s="9">
        <f t="shared" si="1"/>
        <v>1.0136259079587091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0.68825599999999998</v>
      </c>
      <c r="E11" s="6">
        <v>-0.69248799999999999</v>
      </c>
      <c r="F11" s="6">
        <v>-4.5475599999999998E-2</v>
      </c>
      <c r="G11" s="6">
        <v>1.0527200000000001</v>
      </c>
      <c r="H11" s="8">
        <f t="shared" si="0"/>
        <v>-0.14450163278242845</v>
      </c>
      <c r="I11" s="9">
        <f t="shared" si="1"/>
        <v>1.0417483345394458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0.684728</v>
      </c>
      <c r="E12" s="6">
        <v>-0.68251099999999998</v>
      </c>
      <c r="F12" s="6">
        <v>-4.0588100000000002E-2</v>
      </c>
      <c r="G12" s="6">
        <v>1.0414399999999999</v>
      </c>
      <c r="H12" s="8">
        <f t="shared" si="0"/>
        <v>8.8468688830714015E-3</v>
      </c>
      <c r="I12" s="9">
        <f t="shared" si="1"/>
        <v>1.0413992450272134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0.68119499999999999</v>
      </c>
      <c r="E13" s="6">
        <v>-0.67263499999999998</v>
      </c>
      <c r="F13" s="6">
        <v>-3.5623799999999997E-2</v>
      </c>
      <c r="G13" s="6">
        <v>1.0302500000000001</v>
      </c>
      <c r="H13" s="8">
        <f t="shared" si="0"/>
        <v>1.7234315207566908E-2</v>
      </c>
      <c r="I13" s="9">
        <f t="shared" si="1"/>
        <v>1.0300970005247194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0.67898199999999997</v>
      </c>
      <c r="E14" s="6">
        <v>-0.66541799999999995</v>
      </c>
      <c r="F14" s="6">
        <v>-3.2298800000000003E-2</v>
      </c>
      <c r="G14" s="6">
        <v>1.0226200000000001</v>
      </c>
      <c r="H14" s="8">
        <f t="shared" si="0"/>
        <v>7.089488986674497E-2</v>
      </c>
      <c r="I14" s="9">
        <f t="shared" si="1"/>
        <v>1.0200511884620331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0.67803899999999995</v>
      </c>
      <c r="E15" s="6">
        <v>-0.66180499999999998</v>
      </c>
      <c r="F15" s="6">
        <v>-3.0031100000000002E-2</v>
      </c>
      <c r="G15" s="6">
        <v>1.01894</v>
      </c>
      <c r="H15" s="8">
        <f t="shared" si="0"/>
        <v>0.17073008933967149</v>
      </c>
      <c r="I15" s="9">
        <f t="shared" si="1"/>
        <v>1.0041256170928632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0.67774000000000001</v>
      </c>
      <c r="E16" s="6">
        <v>-0.66000199999999998</v>
      </c>
      <c r="F16" s="6">
        <v>-2.73983E-2</v>
      </c>
      <c r="G16" s="6">
        <v>1.0169900000000001</v>
      </c>
      <c r="H16" s="8">
        <f t="shared" si="0"/>
        <v>0.15687228725826019</v>
      </c>
      <c r="I16" s="9">
        <f t="shared" si="1"/>
        <v>1.0045021309666613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0.67684900000000003</v>
      </c>
      <c r="E17" s="6">
        <v>-0.65776900000000005</v>
      </c>
      <c r="F17" s="6">
        <v>-2.4387900000000001E-2</v>
      </c>
      <c r="G17" s="6">
        <v>1.0136700000000001</v>
      </c>
      <c r="H17" s="8">
        <f t="shared" si="0"/>
        <v>-1.0443563262632072E-2</v>
      </c>
      <c r="I17" s="9">
        <f t="shared" si="1"/>
        <v>1.0136147210157502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0.67541899999999999</v>
      </c>
      <c r="E18" s="6">
        <v>-0.654837</v>
      </c>
      <c r="F18" s="6">
        <v>-2.0966100000000001E-2</v>
      </c>
      <c r="G18" s="6">
        <v>1.0088200000000001</v>
      </c>
      <c r="H18" s="8">
        <f t="shared" si="0"/>
        <v>-3.24601674530689E-2</v>
      </c>
      <c r="I18" s="9">
        <f t="shared" si="1"/>
        <v>1.0082885687778482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0.67333500000000002</v>
      </c>
      <c r="E19" s="6">
        <v>-0.64986299999999997</v>
      </c>
      <c r="F19" s="6">
        <v>-1.5102300000000001E-2</v>
      </c>
      <c r="G19" s="6">
        <v>1.00143</v>
      </c>
      <c r="H19" s="8">
        <f t="shared" si="0"/>
        <v>7.5606023141288947E-2</v>
      </c>
      <c r="I19" s="9">
        <f t="shared" si="1"/>
        <v>0.99856914067559799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0.67069299999999998</v>
      </c>
      <c r="E20" s="6">
        <v>-0.64281600000000005</v>
      </c>
      <c r="F20" s="6">
        <v>-7.1026500000000003E-3</v>
      </c>
      <c r="G20" s="6">
        <v>0.99151999999999996</v>
      </c>
      <c r="H20" s="8">
        <f t="shared" si="0"/>
        <v>7.3739143641462279E-2</v>
      </c>
      <c r="I20" s="9">
        <f t="shared" si="1"/>
        <v>0.9888255454314886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0.66716600000000004</v>
      </c>
      <c r="E21" s="6">
        <v>-0.63449299999999997</v>
      </c>
      <c r="F21" s="6">
        <v>2.1464100000000001E-3</v>
      </c>
      <c r="G21" s="6">
        <v>0.97922699999999996</v>
      </c>
      <c r="H21" s="8">
        <f t="shared" si="0"/>
        <v>2.7692039665765389E-2</v>
      </c>
      <c r="I21" s="9">
        <f t="shared" si="1"/>
        <v>0.97885156434013887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0.66311299999999995</v>
      </c>
      <c r="E22" s="6">
        <v>-0.62523499999999999</v>
      </c>
      <c r="F22" s="6">
        <v>1.2844E-2</v>
      </c>
      <c r="G22" s="6">
        <v>0.96546299999999996</v>
      </c>
      <c r="H22" s="8">
        <f t="shared" si="0"/>
        <v>-3.8442214865335167E-3</v>
      </c>
      <c r="I22" s="9">
        <f t="shared" si="1"/>
        <v>0.9654558661839302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0.65919499999999998</v>
      </c>
      <c r="E23" s="6">
        <v>-0.61641800000000002</v>
      </c>
      <c r="F23" s="6">
        <v>2.2579399999999999E-2</v>
      </c>
      <c r="G23" s="6">
        <v>0.95230800000000004</v>
      </c>
      <c r="H23" s="8">
        <f t="shared" si="0"/>
        <v>-3.2563383724333317E-3</v>
      </c>
      <c r="I23" s="9">
        <f t="shared" si="1"/>
        <v>0.95230295099143802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0.65414099999999997</v>
      </c>
      <c r="E24" s="6">
        <v>-0.604854</v>
      </c>
      <c r="F24" s="6">
        <v>3.54825E-2</v>
      </c>
      <c r="G24" s="6">
        <v>0.93537700000000001</v>
      </c>
      <c r="H24" s="8">
        <f t="shared" si="0"/>
        <v>6.3761901577442881E-2</v>
      </c>
      <c r="I24" s="9">
        <f t="shared" si="1"/>
        <v>0.93347621905714107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0.64817400000000003</v>
      </c>
      <c r="E25" s="6">
        <v>-0.59106899999999996</v>
      </c>
      <c r="F25" s="6">
        <v>5.0657099999999997E-2</v>
      </c>
      <c r="G25" s="6">
        <v>0.91551000000000005</v>
      </c>
      <c r="H25" s="8">
        <f t="shared" si="0"/>
        <v>0.10395186670731982</v>
      </c>
      <c r="I25" s="9">
        <f t="shared" si="1"/>
        <v>0.9105679564884257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0.63945600000000002</v>
      </c>
      <c r="E26" s="6">
        <v>-0.57138</v>
      </c>
      <c r="F26" s="6">
        <v>7.1804000000000007E-2</v>
      </c>
      <c r="G26" s="6">
        <v>0.88737299999999997</v>
      </c>
      <c r="H26" s="8">
        <f t="shared" si="0"/>
        <v>9.4739903445515417E-2</v>
      </c>
      <c r="I26" s="9">
        <f t="shared" si="1"/>
        <v>0.88339360338333428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0.63109599999999999</v>
      </c>
      <c r="E27" s="6">
        <v>-0.55287500000000001</v>
      </c>
      <c r="F27" s="6">
        <v>9.1447000000000001E-2</v>
      </c>
      <c r="G27" s="6">
        <v>0.86084899999999998</v>
      </c>
      <c r="H27" s="8">
        <f t="shared" si="0"/>
        <v>6.8370894070286292E-2</v>
      </c>
      <c r="I27" s="9">
        <f t="shared" si="1"/>
        <v>0.85883773027386678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0.62268299999999999</v>
      </c>
      <c r="E28" s="6">
        <v>-0.53441300000000003</v>
      </c>
      <c r="F28" s="6">
        <v>0.111086</v>
      </c>
      <c r="G28" s="6">
        <v>0.83441200000000004</v>
      </c>
      <c r="H28" s="8">
        <f t="shared" si="0"/>
        <v>7.3647826475374822E-2</v>
      </c>
      <c r="I28" s="9">
        <f t="shared" si="1"/>
        <v>0.83215009633606851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0.61398299999999995</v>
      </c>
      <c r="E29" s="6">
        <v>-0.51586500000000002</v>
      </c>
      <c r="F29" s="6">
        <v>0.130991</v>
      </c>
      <c r="G29" s="6">
        <v>0.80767599999999995</v>
      </c>
      <c r="H29" s="8">
        <f t="shared" si="0"/>
        <v>4.011007495458907E-2</v>
      </c>
      <c r="I29" s="9">
        <f t="shared" si="1"/>
        <v>0.80702638521061387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0.60575000000000001</v>
      </c>
      <c r="E30" s="6">
        <v>-0.498948</v>
      </c>
      <c r="F30" s="6">
        <v>0.14912600000000001</v>
      </c>
      <c r="G30" s="6">
        <v>0.78305100000000005</v>
      </c>
      <c r="H30" s="8">
        <f t="shared" si="0"/>
        <v>1.3455087252708164E-2</v>
      </c>
      <c r="I30" s="9">
        <f t="shared" si="1"/>
        <v>0.78298011953833102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0.59744600000000003</v>
      </c>
      <c r="E31" s="6">
        <v>-0.481821</v>
      </c>
      <c r="F31" s="6">
        <v>0.16725699999999999</v>
      </c>
      <c r="G31" s="6">
        <v>0.758409</v>
      </c>
      <c r="H31" s="8">
        <f t="shared" si="0"/>
        <v>2.339392079172109E-2</v>
      </c>
      <c r="I31" s="9">
        <f t="shared" si="1"/>
        <v>0.75820148012075217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0.59073399999999998</v>
      </c>
      <c r="E32" s="6">
        <v>-0.46861999999999998</v>
      </c>
      <c r="F32" s="6">
        <v>0.18142900000000001</v>
      </c>
      <c r="G32" s="6">
        <v>0.73899300000000001</v>
      </c>
      <c r="H32" s="8">
        <f t="shared" si="0"/>
        <v>9.3235757386005425E-3</v>
      </c>
      <c r="I32" s="9">
        <f t="shared" si="1"/>
        <v>0.73896088024757856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0.58531100000000003</v>
      </c>
      <c r="E33" s="6">
        <v>-0.458061</v>
      </c>
      <c r="F33" s="6">
        <v>0.19297400000000001</v>
      </c>
      <c r="G33" s="6">
        <v>0.72338100000000005</v>
      </c>
      <c r="H33" s="8">
        <f t="shared" si="0"/>
        <v>1.6942737507183558E-2</v>
      </c>
      <c r="I33" s="9">
        <f t="shared" si="1"/>
        <v>0.72327717692733284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0.57970699999999997</v>
      </c>
      <c r="E34" s="6">
        <v>-0.44739699999999999</v>
      </c>
      <c r="F34" s="6">
        <v>0.20447000000000001</v>
      </c>
      <c r="G34" s="6">
        <v>0.70763500000000001</v>
      </c>
      <c r="H34" s="8">
        <f t="shared" si="0"/>
        <v>7.8198335993322488E-3</v>
      </c>
      <c r="I34" s="9">
        <f t="shared" si="1"/>
        <v>0.70761336424176768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0.57514200000000004</v>
      </c>
      <c r="E35" s="6">
        <v>-0.438969</v>
      </c>
      <c r="F35" s="6">
        <v>0.213397</v>
      </c>
      <c r="G35" s="6">
        <v>0.69503899999999996</v>
      </c>
      <c r="H35" s="8">
        <f t="shared" si="0"/>
        <v>-9.3320269366595987E-2</v>
      </c>
      <c r="I35" s="9">
        <f t="shared" si="1"/>
        <v>0.69201476214057644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0.57189699999999999</v>
      </c>
      <c r="E36" s="6">
        <v>-0.43343500000000001</v>
      </c>
      <c r="F36" s="6">
        <v>0.219054</v>
      </c>
      <c r="G36" s="6">
        <v>0.68642300000000001</v>
      </c>
      <c r="H36" s="8">
        <f t="shared" si="0"/>
        <v>-0.11104174695161673</v>
      </c>
      <c r="I36" s="9">
        <f t="shared" si="1"/>
        <v>0.68219545626236466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0.56929399999999997</v>
      </c>
      <c r="E37" s="6">
        <v>-0.42888999999999999</v>
      </c>
      <c r="F37" s="6">
        <v>0.22406100000000001</v>
      </c>
      <c r="G37" s="6">
        <v>0.67943799999999999</v>
      </c>
      <c r="H37" s="8">
        <f t="shared" si="0"/>
        <v>6.1101910559001382E-2</v>
      </c>
      <c r="I37" s="9">
        <f t="shared" si="1"/>
        <v>0.67817007286797504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0.56663600000000003</v>
      </c>
      <c r="E38" s="6">
        <v>-0.42374400000000001</v>
      </c>
      <c r="F38" s="6">
        <v>0.230327</v>
      </c>
      <c r="G38" s="6">
        <v>0.67196999999999996</v>
      </c>
      <c r="H38" s="8">
        <f t="shared" si="0"/>
        <v>0.11689994806118809</v>
      </c>
      <c r="I38" s="9">
        <f t="shared" si="1"/>
        <v>0.66738379044928398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0.56433900000000004</v>
      </c>
      <c r="E39" s="6">
        <v>-0.419682</v>
      </c>
      <c r="F39" s="6">
        <v>0.23529800000000001</v>
      </c>
      <c r="G39" s="6">
        <v>0.66571400000000003</v>
      </c>
      <c r="H39" s="8">
        <f t="shared" si="0"/>
        <v>-6.141035783880211E-2</v>
      </c>
      <c r="I39" s="9">
        <f t="shared" si="1"/>
        <v>0.66445911346030595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0.56284800000000001</v>
      </c>
      <c r="E40" s="6">
        <v>-0.417574</v>
      </c>
      <c r="F40" s="6">
        <v>0.23772499999999999</v>
      </c>
      <c r="G40" s="6">
        <v>0.66201100000000002</v>
      </c>
      <c r="H40" s="8">
        <f t="shared" si="0"/>
        <v>-0.16561887664543207</v>
      </c>
      <c r="I40" s="9">
        <f t="shared" si="1"/>
        <v>0.65295238209259232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0.56132400000000005</v>
      </c>
      <c r="E41" s="6">
        <v>-0.41539599999999999</v>
      </c>
      <c r="F41" s="6">
        <v>0.23998700000000001</v>
      </c>
      <c r="G41" s="6">
        <v>0.65820699999999999</v>
      </c>
      <c r="H41" s="8">
        <f t="shared" si="0"/>
        <v>-0.23464759844145444</v>
      </c>
      <c r="I41" s="9">
        <f t="shared" si="1"/>
        <v>0.64016971598665351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0.55998599999999998</v>
      </c>
      <c r="E42" s="6">
        <v>-0.41400100000000001</v>
      </c>
      <c r="F42" s="6">
        <v>0.24071100000000001</v>
      </c>
      <c r="G42" s="6">
        <v>0.65515900000000005</v>
      </c>
      <c r="H42" s="8">
        <f t="shared" si="0"/>
        <v>-0.3862813670326346</v>
      </c>
      <c r="I42" s="9">
        <f t="shared" si="1"/>
        <v>0.60688455438279365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0.55849700000000002</v>
      </c>
      <c r="E43" s="6">
        <v>-0.41269800000000001</v>
      </c>
      <c r="F43" s="6">
        <v>0.240478</v>
      </c>
      <c r="G43" s="6">
        <v>0.65193500000000004</v>
      </c>
      <c r="H43" s="8">
        <f t="shared" si="0"/>
        <v>-0.15288288835364483</v>
      </c>
      <c r="I43" s="9">
        <f t="shared" si="1"/>
        <v>0.64433093200747027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0.55773600000000001</v>
      </c>
      <c r="E44" s="6">
        <v>-0.411387</v>
      </c>
      <c r="F44" s="6">
        <v>0.24215400000000001</v>
      </c>
      <c r="G44" s="6">
        <v>0.64979299999999995</v>
      </c>
      <c r="H44" s="8">
        <f t="shared" si="0"/>
        <v>0.16953464686294661</v>
      </c>
      <c r="I44" s="9">
        <f t="shared" si="1"/>
        <v>0.64047717100130364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0.55733999999999995</v>
      </c>
      <c r="E45" s="6">
        <v>-0.410688</v>
      </c>
      <c r="F45" s="6">
        <v>0.24334</v>
      </c>
      <c r="G45" s="6">
        <v>0.64859</v>
      </c>
      <c r="H45" s="8">
        <f t="shared" si="0"/>
        <v>0.24998370204564058</v>
      </c>
      <c r="I45" s="9">
        <f t="shared" si="1"/>
        <v>0.62842952274445651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0.55737000000000003</v>
      </c>
      <c r="E46" s="6">
        <v>-0.41041</v>
      </c>
      <c r="F46" s="6">
        <v>0.24480299999999999</v>
      </c>
      <c r="G46" s="6">
        <v>0.64831099999999997</v>
      </c>
      <c r="H46" s="8">
        <f t="shared" si="0"/>
        <v>0.19439651643107903</v>
      </c>
      <c r="I46" s="9">
        <f t="shared" si="1"/>
        <v>0.63609969006615619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0.55710199999999999</v>
      </c>
      <c r="E47" s="6">
        <v>-0.41012399999999999</v>
      </c>
      <c r="F47" s="6">
        <v>0.24534400000000001</v>
      </c>
      <c r="G47" s="6">
        <v>0.64757200000000004</v>
      </c>
      <c r="H47" s="8">
        <f t="shared" si="0"/>
        <v>5.0559260815275175E-2</v>
      </c>
      <c r="I47" s="9">
        <f t="shared" si="1"/>
        <v>0.64674450194244759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0.55662100000000003</v>
      </c>
      <c r="E48" s="6">
        <v>-0.40966799999999998</v>
      </c>
      <c r="F48" s="6">
        <v>0.245195</v>
      </c>
      <c r="G48" s="6">
        <v>0.64643499999999998</v>
      </c>
      <c r="H48" s="8">
        <f t="shared" si="0"/>
        <v>0.14433294685604814</v>
      </c>
      <c r="I48" s="9">
        <f t="shared" si="1"/>
        <v>0.63971341402319237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0.55683000000000005</v>
      </c>
      <c r="E49" s="6">
        <v>-0.40979900000000002</v>
      </c>
      <c r="F49" s="6">
        <v>0.24596999999999999</v>
      </c>
      <c r="G49" s="6">
        <v>0.64672700000000005</v>
      </c>
      <c r="H49" s="8">
        <f t="shared" si="0"/>
        <v>-4.3193263959617312E-2</v>
      </c>
      <c r="I49" s="9">
        <f t="shared" si="1"/>
        <v>0.6461238080705739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0.55494699999999997</v>
      </c>
      <c r="E50" s="6">
        <v>-0.40850999999999998</v>
      </c>
      <c r="F50" s="6">
        <v>0.24311099999999999</v>
      </c>
      <c r="G50" s="6">
        <v>0.64252399999999998</v>
      </c>
      <c r="H50" s="8">
        <f t="shared" si="0"/>
        <v>-0.45326477164237655</v>
      </c>
      <c r="I50" s="9">
        <f t="shared" si="1"/>
        <v>0.57764336761341417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0.55071499999999995</v>
      </c>
      <c r="E51" s="6">
        <v>-0.40518599999999999</v>
      </c>
      <c r="F51" s="6">
        <v>0.23538700000000001</v>
      </c>
      <c r="G51" s="6">
        <v>0.63298699999999997</v>
      </c>
      <c r="H51" s="8">
        <f t="shared" si="0"/>
        <v>-0.52775160136065047</v>
      </c>
      <c r="I51" s="9">
        <f t="shared" si="1"/>
        <v>0.54686375671951404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0.54521600000000003</v>
      </c>
      <c r="E52" s="6">
        <v>-0.400621</v>
      </c>
      <c r="F52" s="6">
        <v>0.22498299999999999</v>
      </c>
      <c r="G52" s="6">
        <v>0.62048499999999995</v>
      </c>
      <c r="H52" s="8">
        <f t="shared" si="0"/>
        <v>-0.17917641849214427</v>
      </c>
      <c r="I52" s="9">
        <f t="shared" si="1"/>
        <v>0.61055153436341392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0.54452699999999998</v>
      </c>
      <c r="E53" s="6">
        <v>-0.40010899999999999</v>
      </c>
      <c r="F53" s="6">
        <v>0.223412</v>
      </c>
      <c r="G53" s="6">
        <v>0.61872300000000002</v>
      </c>
      <c r="H53" s="8">
        <f t="shared" si="0"/>
        <v>0.16397294276243057</v>
      </c>
      <c r="I53" s="9">
        <f t="shared" si="1"/>
        <v>0.61042377859241992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0.54356700000000002</v>
      </c>
      <c r="E54" s="6">
        <v>-0.39952799999999999</v>
      </c>
      <c r="F54" s="6">
        <v>0.22120500000000001</v>
      </c>
      <c r="G54" s="6">
        <v>0.61642300000000005</v>
      </c>
      <c r="H54" s="8">
        <f t="shared" si="0"/>
        <v>0.32577834947432094</v>
      </c>
      <c r="I54" s="9">
        <f t="shared" si="1"/>
        <v>0.58400032482958208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0.54523699999999997</v>
      </c>
      <c r="E55" s="6">
        <v>-0.40110699999999999</v>
      </c>
      <c r="F55" s="6">
        <v>0.22364999999999999</v>
      </c>
      <c r="G55" s="6">
        <v>0.61999800000000005</v>
      </c>
      <c r="H55" s="8">
        <f t="shared" si="0"/>
        <v>0.39551746322075698</v>
      </c>
      <c r="I55" s="9">
        <f t="shared" si="1"/>
        <v>0.57213249076723738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0.54549199999999998</v>
      </c>
      <c r="E56" s="6">
        <v>-0.401478</v>
      </c>
      <c r="F56" s="6">
        <v>0.22339899999999999</v>
      </c>
      <c r="G56" s="6">
        <v>0.62044500000000002</v>
      </c>
      <c r="H56" s="8">
        <f t="shared" si="0"/>
        <v>0.34203152711501139</v>
      </c>
      <c r="I56" s="9">
        <f t="shared" si="1"/>
        <v>0.58450586762989265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0.54616399999999998</v>
      </c>
      <c r="E57" s="6">
        <v>-0.40224100000000002</v>
      </c>
      <c r="F57" s="6">
        <v>0.223994</v>
      </c>
      <c r="G57" s="6">
        <v>0.62183100000000002</v>
      </c>
      <c r="H57" s="8">
        <f t="shared" si="0"/>
        <v>0.2815479269795762</v>
      </c>
      <c r="I57" s="9">
        <f t="shared" si="1"/>
        <v>0.59734734255356525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0.54483099999999995</v>
      </c>
      <c r="E58" s="6">
        <v>-0.40134300000000001</v>
      </c>
      <c r="F58" s="6">
        <v>0.22094900000000001</v>
      </c>
      <c r="G58" s="6">
        <v>0.61870800000000004</v>
      </c>
      <c r="H58" s="8">
        <f t="shared" si="0"/>
        <v>0.22981732797626298</v>
      </c>
      <c r="I58" s="9">
        <f t="shared" si="1"/>
        <v>0.60244094403600235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0.54427999999999999</v>
      </c>
      <c r="E59" s="6">
        <v>-0.40112199999999998</v>
      </c>
      <c r="F59" s="6">
        <v>0.219555</v>
      </c>
      <c r="G59" s="6">
        <v>0.61735099999999998</v>
      </c>
      <c r="H59" s="8">
        <f t="shared" si="0"/>
        <v>0.25549272941669132</v>
      </c>
      <c r="I59" s="9">
        <f t="shared" si="1"/>
        <v>0.59731110096850304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0.54358600000000001</v>
      </c>
      <c r="E60" s="6">
        <v>-0.400806</v>
      </c>
      <c r="F60" s="6">
        <v>0.21809100000000001</v>
      </c>
      <c r="G60" s="6">
        <v>0.61567799999999995</v>
      </c>
      <c r="H60" s="8">
        <f t="shared" si="0"/>
        <v>0.297865915681504</v>
      </c>
      <c r="I60" s="9">
        <f t="shared" si="1"/>
        <v>0.58856660586945286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0.54417199999999999</v>
      </c>
      <c r="E61" s="6">
        <v>-0.40161200000000002</v>
      </c>
      <c r="F61" s="6">
        <v>0.21942200000000001</v>
      </c>
      <c r="G61" s="6">
        <v>0.61689000000000005</v>
      </c>
      <c r="H61" s="8">
        <f t="shared" si="0"/>
        <v>0.32208353887673113</v>
      </c>
      <c r="I61" s="9">
        <f t="shared" si="1"/>
        <v>0.58516824942862111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0.54437000000000002</v>
      </c>
      <c r="E62" s="6">
        <v>-0.402084</v>
      </c>
      <c r="F62" s="6">
        <v>0.21993499999999999</v>
      </c>
      <c r="G62" s="6">
        <v>0.61716800000000005</v>
      </c>
      <c r="H62" s="8">
        <f t="shared" si="0"/>
        <v>0.32337491652144879</v>
      </c>
      <c r="I62" s="9">
        <f t="shared" si="1"/>
        <v>0.58517918169587368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0.54505499999999996</v>
      </c>
      <c r="E63" s="6">
        <v>-0.40301700000000001</v>
      </c>
      <c r="F63" s="6">
        <v>0.22176000000000001</v>
      </c>
      <c r="G63" s="6">
        <v>0.61860099999999996</v>
      </c>
      <c r="H63" s="8">
        <f t="shared" si="0"/>
        <v>0.36619724917225982</v>
      </c>
      <c r="I63" s="9">
        <f t="shared" si="1"/>
        <v>0.57758511507623489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0.54575799999999997</v>
      </c>
      <c r="E64" s="6">
        <v>-0.40388600000000002</v>
      </c>
      <c r="F64" s="6">
        <v>0.223861</v>
      </c>
      <c r="G64" s="6">
        <v>0.619973</v>
      </c>
      <c r="H64" s="8">
        <f t="shared" si="0"/>
        <v>0.31938214528172493</v>
      </c>
      <c r="I64" s="9">
        <f t="shared" si="1"/>
        <v>0.58862071326005705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0.54364699999999999</v>
      </c>
      <c r="E65" s="6">
        <v>-0.402418</v>
      </c>
      <c r="F65" s="6">
        <v>0.221085</v>
      </c>
      <c r="G65" s="6">
        <v>0.61510600000000004</v>
      </c>
      <c r="H65" s="8">
        <f t="shared" si="0"/>
        <v>0.29565624309084648</v>
      </c>
      <c r="I65" s="9">
        <f t="shared" si="1"/>
        <v>0.58841725205985307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0.54292399999999996</v>
      </c>
      <c r="E66" s="6">
        <v>-0.40209800000000001</v>
      </c>
      <c r="F66" s="6">
        <v>0.221245</v>
      </c>
      <c r="G66" s="6">
        <v>0.61324000000000001</v>
      </c>
      <c r="H66" s="8">
        <f t="shared" si="0"/>
        <v>0.33919044350257543</v>
      </c>
      <c r="I66" s="9">
        <f t="shared" si="1"/>
        <v>0.57830024209710862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0.54335</v>
      </c>
      <c r="E67" s="6">
        <v>-0.40274700000000002</v>
      </c>
      <c r="F67" s="6">
        <v>0.223886</v>
      </c>
      <c r="G67" s="6">
        <v>0.61395299999999997</v>
      </c>
      <c r="H67" s="8">
        <f t="shared" si="0"/>
        <v>0.36541789327023677</v>
      </c>
      <c r="I67" s="9">
        <f t="shared" si="1"/>
        <v>0.57341645411590703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0.54326099999999999</v>
      </c>
      <c r="E68" s="6">
        <v>-0.40298600000000001</v>
      </c>
      <c r="F68" s="6">
        <v>0.22605700000000001</v>
      </c>
      <c r="G68" s="6">
        <v>0.61348100000000005</v>
      </c>
      <c r="H68" s="8">
        <f t="shared" ref="H68:H97" si="2">ATAN2(B69-B67,C69-C67)+PI()/2</f>
        <v>0.35149896591593865</v>
      </c>
      <c r="I68" s="9">
        <f t="shared" si="1"/>
        <v>0.57597133953542234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0.54293899999999995</v>
      </c>
      <c r="E69" s="6">
        <v>-0.402976</v>
      </c>
      <c r="F69" s="6">
        <v>0.229348</v>
      </c>
      <c r="G69" s="6">
        <v>0.61232900000000001</v>
      </c>
      <c r="H69" s="8">
        <f t="shared" si="2"/>
        <v>0.25993516054104715</v>
      </c>
      <c r="I69" s="9">
        <f t="shared" ref="I69:I98" si="3">G69*COS(H69)</f>
        <v>0.59175881456721069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0.540466</v>
      </c>
      <c r="E70" s="6">
        <v>-0.40117599999999998</v>
      </c>
      <c r="F70" s="6">
        <v>0.22806199999999999</v>
      </c>
      <c r="G70" s="6">
        <v>0.60648500000000005</v>
      </c>
      <c r="H70" s="8">
        <f t="shared" si="2"/>
        <v>0.28964055189062132</v>
      </c>
      <c r="I70" s="9">
        <f t="shared" si="3"/>
        <v>0.58122283684780085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0.54044599999999998</v>
      </c>
      <c r="E71" s="6">
        <v>-0.40138499999999999</v>
      </c>
      <c r="F71" s="6">
        <v>0.23284299999999999</v>
      </c>
      <c r="G71" s="6">
        <v>0.60591300000000003</v>
      </c>
      <c r="H71" s="8">
        <f t="shared" si="2"/>
        <v>0.37243820019035612</v>
      </c>
      <c r="I71" s="9">
        <f t="shared" si="3"/>
        <v>0.56437335241953679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0.53956499999999996</v>
      </c>
      <c r="E72" s="6">
        <v>-0.40083000000000002</v>
      </c>
      <c r="F72" s="6">
        <v>0.23728199999999999</v>
      </c>
      <c r="G72" s="6">
        <v>0.60329100000000002</v>
      </c>
      <c r="H72" s="8">
        <f t="shared" si="2"/>
        <v>0.31842568855012598</v>
      </c>
      <c r="I72" s="9">
        <f t="shared" si="3"/>
        <v>0.57296324005500077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0.53717000000000004</v>
      </c>
      <c r="E73" s="6">
        <v>-0.39899200000000001</v>
      </c>
      <c r="F73" s="6">
        <v>0.23882500000000001</v>
      </c>
      <c r="G73" s="6">
        <v>0.59725200000000001</v>
      </c>
      <c r="H73" s="8">
        <f t="shared" si="2"/>
        <v>0.33209178148136487</v>
      </c>
      <c r="I73" s="9">
        <f t="shared" si="3"/>
        <v>0.56461961224928536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0.53709399999999996</v>
      </c>
      <c r="E74" s="6">
        <v>-0.39915200000000001</v>
      </c>
      <c r="F74" s="6">
        <v>0.24518799999999999</v>
      </c>
      <c r="G74" s="6">
        <v>0.59667800000000004</v>
      </c>
      <c r="H74" s="8">
        <f t="shared" si="2"/>
        <v>0.33986917051206289</v>
      </c>
      <c r="I74" s="9">
        <f t="shared" si="3"/>
        <v>0.56254699653251417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0.53408800000000001</v>
      </c>
      <c r="E75" s="6">
        <v>-0.39690599999999998</v>
      </c>
      <c r="F75" s="6">
        <v>0.244059</v>
      </c>
      <c r="G75" s="6">
        <v>0.58958600000000005</v>
      </c>
      <c r="H75" s="8">
        <f t="shared" si="2"/>
        <v>0.32247187770185648</v>
      </c>
      <c r="I75" s="9">
        <f t="shared" si="3"/>
        <v>0.55919575944879407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0.53427899999999995</v>
      </c>
      <c r="E76" s="6">
        <v>-0.39721699999999999</v>
      </c>
      <c r="F76" s="6">
        <v>0.25000099999999997</v>
      </c>
      <c r="G76" s="6">
        <v>0.58907200000000004</v>
      </c>
      <c r="H76" s="8">
        <f t="shared" si="2"/>
        <v>0.39728182900857711</v>
      </c>
      <c r="I76" s="9">
        <f t="shared" si="3"/>
        <v>0.54319277274677169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0.53398000000000001</v>
      </c>
      <c r="E77" s="6">
        <v>-0.39710099999999998</v>
      </c>
      <c r="F77" s="6">
        <v>0.25530999999999998</v>
      </c>
      <c r="G77" s="6">
        <v>0.58780299999999996</v>
      </c>
      <c r="H77" s="8">
        <f t="shared" si="2"/>
        <v>0.48755686151026456</v>
      </c>
      <c r="I77" s="9">
        <f t="shared" si="3"/>
        <v>0.519312211133376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0.53740500000000002</v>
      </c>
      <c r="E78" s="6">
        <v>-0.40001999999999999</v>
      </c>
      <c r="F78" s="6">
        <v>0.26951199999999997</v>
      </c>
      <c r="G78" s="6">
        <v>0.59444300000000005</v>
      </c>
      <c r="H78" s="8">
        <f t="shared" si="2"/>
        <v>0.4260952742513382</v>
      </c>
      <c r="I78" s="9">
        <f t="shared" si="3"/>
        <v>0.54129181971607088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0.53646099999999997</v>
      </c>
      <c r="E79" s="6">
        <v>-0.39942899999999998</v>
      </c>
      <c r="F79" s="6">
        <v>0.274669</v>
      </c>
      <c r="G79" s="6">
        <v>0.591561</v>
      </c>
      <c r="H79" s="8">
        <f t="shared" si="2"/>
        <v>0.45156671733476617</v>
      </c>
      <c r="I79" s="9">
        <f t="shared" si="3"/>
        <v>0.53226560481733021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0.54318716666666667</v>
      </c>
      <c r="E80" s="16">
        <f t="shared" ref="E80:G80" si="4">E$79+(E$85-E$79)*1/6</f>
        <v>-0.40244133333333332</v>
      </c>
      <c r="F80" s="16">
        <f t="shared" si="4"/>
        <v>0.29598199999999997</v>
      </c>
      <c r="G80" s="16">
        <f t="shared" si="4"/>
        <v>0.60538400000000003</v>
      </c>
      <c r="H80" s="8">
        <f t="shared" si="2"/>
        <v>0.57832556469683449</v>
      </c>
      <c r="I80" s="9">
        <f t="shared" si="3"/>
        <v>0.50693591361731938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0.54991333333333337</v>
      </c>
      <c r="E81" s="16">
        <f>E$79+(E$85-E$79)*2/6</f>
        <v>-0.40545366666666666</v>
      </c>
      <c r="F81" s="16">
        <f t="shared" ref="F81:G81" si="5">F$79+(F$85-F$79)*2/6</f>
        <v>0.31729499999999999</v>
      </c>
      <c r="G81" s="16">
        <f t="shared" si="5"/>
        <v>0.61920699999999995</v>
      </c>
      <c r="H81" s="8">
        <f t="shared" si="2"/>
        <v>0.57832556469683449</v>
      </c>
      <c r="I81" s="9">
        <f t="shared" si="3"/>
        <v>0.51851100502034975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0.55663949999999995</v>
      </c>
      <c r="E82" s="16">
        <f>E$79+(E$85-E$79)*3/6</f>
        <v>-0.408466</v>
      </c>
      <c r="F82" s="16">
        <f t="shared" ref="F82:G82" si="6">F$79+(F$85-F$79)*3/6</f>
        <v>0.33860800000000002</v>
      </c>
      <c r="G82" s="16">
        <f t="shared" si="6"/>
        <v>0.63302999999999998</v>
      </c>
      <c r="H82" s="8">
        <f t="shared" si="2"/>
        <v>0.57832556469683449</v>
      </c>
      <c r="I82" s="9">
        <f t="shared" si="3"/>
        <v>0.53008609642338023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0.56336566666666665</v>
      </c>
      <c r="E83" s="16">
        <f>E$79+(E$85-E$79)*4/6</f>
        <v>-0.41147833333333333</v>
      </c>
      <c r="F83" s="16">
        <f t="shared" ref="F83:G83" si="7">F$79+(F$85-F$79)*4/6</f>
        <v>0.35992099999999999</v>
      </c>
      <c r="G83" s="16">
        <f t="shared" si="7"/>
        <v>0.64685300000000001</v>
      </c>
      <c r="H83" s="8">
        <f t="shared" si="2"/>
        <v>0.57832556469683449</v>
      </c>
      <c r="I83" s="9">
        <f t="shared" si="3"/>
        <v>0.54166118782641071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0.57009183333333335</v>
      </c>
      <c r="E84" s="16">
        <f>E$79+(E$85-E$79)*5/6</f>
        <v>-0.41449066666666667</v>
      </c>
      <c r="F84" s="16">
        <f t="shared" ref="F84:G84" si="8">F$79+(F$85-F$79)*5/6</f>
        <v>0.38123399999999996</v>
      </c>
      <c r="G84" s="16">
        <f t="shared" si="8"/>
        <v>0.66067599999999993</v>
      </c>
      <c r="H84" s="8">
        <f t="shared" si="2"/>
        <v>0.57832556469717555</v>
      </c>
      <c r="I84" s="9">
        <f t="shared" si="3"/>
        <v>0.55323627922931806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0.57681800000000005</v>
      </c>
      <c r="E85" s="6">
        <v>-0.41750300000000001</v>
      </c>
      <c r="F85" s="6">
        <v>0.40254699999999999</v>
      </c>
      <c r="G85" s="6">
        <v>0.67449899999999996</v>
      </c>
      <c r="H85" s="8">
        <f t="shared" ref="H85" si="9">ATAN2(B86-B84,C86-C84)+PI()/2</f>
        <v>0.34881630373478689</v>
      </c>
      <c r="I85" s="9">
        <f t="shared" ref="I85" si="10">G85*COS(H85)</f>
        <v>0.63387928177179831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0.57988799999999996</v>
      </c>
      <c r="E86" s="6">
        <v>-0.41850100000000001</v>
      </c>
      <c r="F86" s="6">
        <v>0.41223700000000002</v>
      </c>
      <c r="G86" s="6">
        <v>0.68059700000000001</v>
      </c>
      <c r="H86" s="8">
        <f t="shared" si="2"/>
        <v>0.11875269800656096</v>
      </c>
      <c r="I86" s="9">
        <f t="shared" si="3"/>
        <v>0.67580367838293509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0.58383200000000002</v>
      </c>
      <c r="E87" s="6">
        <v>-0.42004900000000001</v>
      </c>
      <c r="F87" s="6">
        <v>0.42368699999999998</v>
      </c>
      <c r="G87" s="6">
        <v>0.68867500000000004</v>
      </c>
      <c r="H87" s="8">
        <f t="shared" si="2"/>
        <v>-1.5984926945997957E-2</v>
      </c>
      <c r="I87" s="9">
        <f t="shared" si="3"/>
        <v>0.68858701748218454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0.58374599999999999</v>
      </c>
      <c r="E88" s="6">
        <v>-0.42108800000000002</v>
      </c>
      <c r="F88" s="6">
        <v>0.42427700000000002</v>
      </c>
      <c r="G88" s="6">
        <v>0.68788800000000005</v>
      </c>
      <c r="H88" s="8">
        <f t="shared" si="2"/>
        <v>8.2930085062673742E-2</v>
      </c>
      <c r="I88" s="9">
        <f t="shared" si="3"/>
        <v>0.68552391523763845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0.590082</v>
      </c>
      <c r="E89" s="6">
        <v>-0.42203299999999999</v>
      </c>
      <c r="F89" s="6">
        <v>0.44184600000000002</v>
      </c>
      <c r="G89" s="6">
        <v>0.70103899999999997</v>
      </c>
      <c r="H89" s="8">
        <f t="shared" si="2"/>
        <v>0.25369792029383542</v>
      </c>
      <c r="I89" s="9">
        <f t="shared" si="3"/>
        <v>0.67859938581553703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0.59383900000000001</v>
      </c>
      <c r="E90" s="6">
        <v>-0.42330800000000002</v>
      </c>
      <c r="F90" s="6">
        <v>0.451623</v>
      </c>
      <c r="G90" s="6">
        <v>0.70859000000000005</v>
      </c>
      <c r="H90" s="8">
        <f t="shared" si="2"/>
        <v>0.17802738739004065</v>
      </c>
      <c r="I90" s="9">
        <f t="shared" si="3"/>
        <v>0.69739068855747222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0.59661299999999995</v>
      </c>
      <c r="E91" s="6">
        <v>-0.424786</v>
      </c>
      <c r="F91" s="6">
        <v>0.45882400000000001</v>
      </c>
      <c r="G91" s="6">
        <v>0.71410700000000005</v>
      </c>
      <c r="H91" s="8">
        <f t="shared" si="2"/>
        <v>0.18155028660057604</v>
      </c>
      <c r="I91" s="9">
        <f t="shared" si="3"/>
        <v>0.70237062536968164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0.59944200000000003</v>
      </c>
      <c r="E92" s="6">
        <v>-0.426541</v>
      </c>
      <c r="F92" s="6">
        <v>0.46602100000000002</v>
      </c>
      <c r="G92" s="6">
        <v>0.71997100000000003</v>
      </c>
      <c r="H92" s="8">
        <f t="shared" si="2"/>
        <v>0.18292728812123582</v>
      </c>
      <c r="I92" s="9">
        <f t="shared" si="3"/>
        <v>0.707958576972327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0.60241800000000001</v>
      </c>
      <c r="E93" s="6">
        <v>-0.42877199999999999</v>
      </c>
      <c r="F93" s="6">
        <v>0.47313</v>
      </c>
      <c r="G93" s="6">
        <v>0.72639600000000004</v>
      </c>
      <c r="H93" s="8">
        <f t="shared" si="2"/>
        <v>0.10055507752452053</v>
      </c>
      <c r="I93" s="9">
        <f t="shared" si="3"/>
        <v>0.72272668085517999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0.60481300000000005</v>
      </c>
      <c r="E94" s="6">
        <v>-0.43138300000000002</v>
      </c>
      <c r="F94" s="6">
        <v>0.478244</v>
      </c>
      <c r="G94" s="6">
        <v>0.73139699999999996</v>
      </c>
      <c r="H94" s="8">
        <f t="shared" si="2"/>
        <v>5.9701032575937729E-2</v>
      </c>
      <c r="I94" s="9">
        <f t="shared" si="3"/>
        <v>0.73009395964106438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0.60741699999999998</v>
      </c>
      <c r="E95" s="6">
        <v>-0.43428899999999998</v>
      </c>
      <c r="F95" s="6">
        <v>0.48363499999999998</v>
      </c>
      <c r="G95" s="6">
        <v>0.73701099999999997</v>
      </c>
      <c r="H95" s="8">
        <f t="shared" si="2"/>
        <v>3.0759757482304195E-2</v>
      </c>
      <c r="I95" s="9">
        <f t="shared" si="3"/>
        <v>0.73666236133876351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0.60964399999999996</v>
      </c>
      <c r="E96" s="6">
        <v>-0.43748100000000001</v>
      </c>
      <c r="F96" s="6">
        <v>0.48774899999999999</v>
      </c>
      <c r="G96" s="6">
        <v>0.74168999999999996</v>
      </c>
      <c r="H96" s="8">
        <f t="shared" si="2"/>
        <v>-3.292967070283126E-2</v>
      </c>
      <c r="I96" s="9">
        <f t="shared" si="3"/>
        <v>0.74128790566108704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0.61201000000000005</v>
      </c>
      <c r="E97" s="6">
        <v>-0.44095800000000002</v>
      </c>
      <c r="F97" s="6">
        <v>0.49182399999999998</v>
      </c>
      <c r="G97" s="6">
        <v>0.74661200000000005</v>
      </c>
      <c r="H97" s="8">
        <f t="shared" si="2"/>
        <v>2.0099469720057828E-2</v>
      </c>
      <c r="I97" s="9">
        <f t="shared" si="3"/>
        <v>0.74646119367780028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0.61534299999999997</v>
      </c>
      <c r="E98" s="6">
        <v>-0.44457600000000003</v>
      </c>
      <c r="F98" s="6">
        <v>0.49812600000000001</v>
      </c>
      <c r="G98" s="6">
        <v>0.75380899999999995</v>
      </c>
      <c r="H98" s="8">
        <f>ATAN2(B98-B97,C98-C97)+PI()/2</f>
        <v>7.9771674962658246E-2</v>
      </c>
      <c r="I98" s="9">
        <f t="shared" si="3"/>
        <v>0.75141183223521679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27" workbookViewId="0">
      <selection activeCell="C85" sqref="C85"/>
    </sheetView>
  </sheetViews>
  <sheetFormatPr baseColWidth="10" defaultColWidth="8.83203125" defaultRowHeight="14" x14ac:dyDescent="0"/>
  <cols>
    <col min="3" max="3" width="14.33203125" bestFit="1" customWidth="1"/>
    <col min="9" max="9" width="12.1640625" bestFit="1" customWidth="1"/>
  </cols>
  <sheetData>
    <row r="1" spans="1:9" ht="17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7</v>
      </c>
      <c r="I1" s="5" t="s">
        <v>8</v>
      </c>
    </row>
    <row r="2" spans="1:9" ht="17" thickBot="1">
      <c r="A2" s="3">
        <v>1</v>
      </c>
      <c r="B2" s="4">
        <v>970807.93</v>
      </c>
      <c r="C2" s="4">
        <v>1512450.38</v>
      </c>
      <c r="D2" s="6">
        <v>1.1274299999999999</v>
      </c>
      <c r="E2" s="6">
        <v>-3.0929199999999999</v>
      </c>
      <c r="F2" s="6">
        <v>-2.4030900000000002</v>
      </c>
      <c r="G2" s="6">
        <v>4.27996</v>
      </c>
      <c r="H2" s="8">
        <f>ATAN2(B3-B2,C3-C2)+PI()/2</f>
        <v>0.64583865146380204</v>
      </c>
      <c r="I2" s="9">
        <f>G2*COS(H2)</f>
        <v>3.4179558975324107</v>
      </c>
    </row>
    <row r="3" spans="1:9" ht="17" thickBot="1">
      <c r="A3" s="3">
        <v>2</v>
      </c>
      <c r="B3" s="4">
        <v>971368.72</v>
      </c>
      <c r="C3" s="4">
        <v>1511706.29</v>
      </c>
      <c r="D3" s="6">
        <v>1.12005</v>
      </c>
      <c r="E3" s="6">
        <v>-3.07999</v>
      </c>
      <c r="F3" s="6">
        <v>-2.4051399999999998</v>
      </c>
      <c r="G3" s="6">
        <v>4.2612699999999997</v>
      </c>
      <c r="H3" s="8">
        <f>ATAN2(B4-B2,C4-C2)+PI()/2</f>
        <v>0.49270167943100174</v>
      </c>
      <c r="I3" s="9">
        <f>G3*COS(H3)</f>
        <v>3.7544267044901871</v>
      </c>
    </row>
    <row r="4" spans="1:9" ht="17" thickBot="1">
      <c r="A4" s="3">
        <v>3</v>
      </c>
      <c r="B4" s="4">
        <v>971709.56</v>
      </c>
      <c r="C4" s="4">
        <v>1510770.94</v>
      </c>
      <c r="D4" s="6">
        <v>1.1212200000000001</v>
      </c>
      <c r="E4" s="6">
        <v>-3.0756899999999998</v>
      </c>
      <c r="F4" s="6">
        <v>-2.3965700000000001</v>
      </c>
      <c r="G4" s="6">
        <v>4.2715800000000002</v>
      </c>
      <c r="H4" s="8">
        <f t="shared" ref="H4:H67" si="0">ATAN2(B5-B3,C5-C3)+PI()/2</f>
        <v>0.32613391391901958</v>
      </c>
      <c r="I4" s="9">
        <f>G4*COS(H4)</f>
        <v>4.0464166825945984</v>
      </c>
    </row>
    <row r="5" spans="1:9" ht="17" thickBot="1">
      <c r="A5" s="3">
        <v>4</v>
      </c>
      <c r="B5" s="4">
        <v>972006.65</v>
      </c>
      <c r="C5" s="4">
        <v>1509820.1</v>
      </c>
      <c r="D5" s="6">
        <v>1.1354200000000001</v>
      </c>
      <c r="E5" s="6">
        <v>-3.0954999999999999</v>
      </c>
      <c r="F5" s="6">
        <v>-2.4444599999999999</v>
      </c>
      <c r="G5" s="6">
        <v>4.3219900000000004</v>
      </c>
      <c r="H5" s="8">
        <f t="shared" si="0"/>
        <v>0.39832863944177288</v>
      </c>
      <c r="I5" s="9">
        <f t="shared" ref="I5:I68" si="1">G5*COS(H5)</f>
        <v>3.9836238478109256</v>
      </c>
    </row>
    <row r="6" spans="1:9" ht="17" thickBot="1">
      <c r="A6" s="3">
        <v>5</v>
      </c>
      <c r="B6" s="4">
        <v>972478.44</v>
      </c>
      <c r="C6" s="4">
        <v>1508943.86</v>
      </c>
      <c r="D6" s="6">
        <v>1.13876</v>
      </c>
      <c r="E6" s="6">
        <v>-3.1141800000000002</v>
      </c>
      <c r="F6" s="6">
        <v>-2.4593600000000002</v>
      </c>
      <c r="G6" s="6">
        <v>4.3388</v>
      </c>
      <c r="H6" s="8">
        <f t="shared" si="0"/>
        <v>0.47816008103679386</v>
      </c>
      <c r="I6" s="9">
        <f t="shared" si="1"/>
        <v>3.8521734565336754</v>
      </c>
    </row>
    <row r="7" spans="1:9" ht="17" thickBot="1">
      <c r="A7" s="3">
        <v>6</v>
      </c>
      <c r="B7" s="4">
        <v>972921.42</v>
      </c>
      <c r="C7" s="4">
        <v>1508055.07</v>
      </c>
      <c r="D7" s="6">
        <v>1.12961</v>
      </c>
      <c r="E7" s="6">
        <v>-3.0765400000000001</v>
      </c>
      <c r="F7" s="6">
        <v>-2.4331</v>
      </c>
      <c r="G7" s="6">
        <v>4.2909899999999999</v>
      </c>
      <c r="H7" s="8">
        <f t="shared" si="0"/>
        <v>0.53724056494798966</v>
      </c>
      <c r="I7" s="9">
        <f t="shared" si="1"/>
        <v>3.686493088944633</v>
      </c>
    </row>
    <row r="8" spans="1:9" ht="17" thickBot="1">
      <c r="A8" s="3">
        <v>7</v>
      </c>
      <c r="B8" s="4">
        <v>973487</v>
      </c>
      <c r="C8" s="4">
        <v>1507250.75</v>
      </c>
      <c r="D8" s="6">
        <v>1.12662</v>
      </c>
      <c r="E8" s="6">
        <v>-3.0748000000000002</v>
      </c>
      <c r="F8" s="6">
        <v>-2.4222199999999998</v>
      </c>
      <c r="G8" s="6">
        <v>4.2899799999999999</v>
      </c>
      <c r="H8" s="8">
        <f t="shared" si="0"/>
        <v>0.44007908293679088</v>
      </c>
      <c r="I8" s="9">
        <f t="shared" si="1"/>
        <v>3.8812220220241014</v>
      </c>
    </row>
    <row r="9" spans="1:9" ht="17" thickBot="1">
      <c r="A9" s="3">
        <v>8</v>
      </c>
      <c r="B9" s="4">
        <v>973752.65</v>
      </c>
      <c r="C9" s="4">
        <v>1506289.79</v>
      </c>
      <c r="D9" s="6">
        <v>1.12988</v>
      </c>
      <c r="E9" s="6">
        <v>-3.0819299999999998</v>
      </c>
      <c r="F9" s="6">
        <v>-2.4036200000000001</v>
      </c>
      <c r="G9" s="6">
        <v>4.3057299999999996</v>
      </c>
      <c r="H9" s="8">
        <f t="shared" si="0"/>
        <v>1.1899297688959587E-2</v>
      </c>
      <c r="I9" s="9">
        <f t="shared" si="1"/>
        <v>4.3054251723682526</v>
      </c>
    </row>
    <row r="10" spans="1:9" ht="17" thickBot="1">
      <c r="A10" s="3">
        <v>9</v>
      </c>
      <c r="B10" s="4">
        <v>973509.25</v>
      </c>
      <c r="C10" s="4">
        <v>1505380.98</v>
      </c>
      <c r="D10" s="6">
        <v>1.12879</v>
      </c>
      <c r="E10" s="6">
        <v>-3.06088</v>
      </c>
      <c r="F10" s="6">
        <v>-2.3920499999999998</v>
      </c>
      <c r="G10" s="6">
        <v>4.2979900000000004</v>
      </c>
      <c r="H10" s="8">
        <f t="shared" si="0"/>
        <v>-0.30844045935181463</v>
      </c>
      <c r="I10" s="9">
        <f t="shared" si="1"/>
        <v>4.0951599561466132</v>
      </c>
    </row>
    <row r="11" spans="1:9" ht="17" thickBot="1">
      <c r="A11" s="3">
        <v>10</v>
      </c>
      <c r="B11" s="4">
        <v>973220.14</v>
      </c>
      <c r="C11" s="4">
        <v>1504618.43</v>
      </c>
      <c r="D11" s="6">
        <v>1.1290899999999999</v>
      </c>
      <c r="E11" s="6">
        <v>-3.03694</v>
      </c>
      <c r="F11" s="6">
        <v>-2.4067699999999999</v>
      </c>
      <c r="G11" s="6">
        <v>4.2891300000000001</v>
      </c>
      <c r="H11" s="8">
        <f t="shared" si="0"/>
        <v>-0.14450163278242845</v>
      </c>
      <c r="I11" s="9">
        <f t="shared" si="1"/>
        <v>4.2444278004817741</v>
      </c>
    </row>
    <row r="12" spans="1:9" ht="17" thickBot="1">
      <c r="A12" s="3">
        <v>11</v>
      </c>
      <c r="B12" s="4">
        <v>973255.14</v>
      </c>
      <c r="C12" s="4">
        <v>1503634.71</v>
      </c>
      <c r="D12" s="6">
        <v>1.13148</v>
      </c>
      <c r="E12" s="6">
        <v>-3.0497700000000001</v>
      </c>
      <c r="F12" s="6">
        <v>-2.4312999999999998</v>
      </c>
      <c r="G12" s="6">
        <v>4.3033799999999998</v>
      </c>
      <c r="H12" s="8">
        <f t="shared" si="0"/>
        <v>8.8468688830714015E-3</v>
      </c>
      <c r="I12" s="9">
        <f t="shared" si="1"/>
        <v>4.3032115945855836</v>
      </c>
    </row>
    <row r="13" spans="1:9" ht="17" thickBot="1">
      <c r="A13" s="3">
        <v>12</v>
      </c>
      <c r="B13" s="4">
        <v>973237.66</v>
      </c>
      <c r="C13" s="4">
        <v>1502638.12</v>
      </c>
      <c r="D13" s="6">
        <v>1.1311500000000001</v>
      </c>
      <c r="E13" s="6">
        <v>-3.05606</v>
      </c>
      <c r="F13" s="6">
        <v>-2.43702</v>
      </c>
      <c r="G13" s="6">
        <v>4.3088600000000001</v>
      </c>
      <c r="H13" s="8">
        <f t="shared" si="0"/>
        <v>1.7234315207566908E-2</v>
      </c>
      <c r="I13" s="9">
        <f t="shared" si="1"/>
        <v>4.3082201035485976</v>
      </c>
    </row>
    <row r="14" spans="1:9" ht="17" thickBot="1">
      <c r="A14" s="3">
        <v>13</v>
      </c>
      <c r="B14" s="4">
        <v>973289.53</v>
      </c>
      <c r="C14" s="4">
        <v>1501639.47</v>
      </c>
      <c r="D14" s="6">
        <v>1.1321399999999999</v>
      </c>
      <c r="E14" s="6">
        <v>-3.05965</v>
      </c>
      <c r="F14" s="6">
        <v>-2.44475</v>
      </c>
      <c r="G14" s="6">
        <v>4.3152900000000001</v>
      </c>
      <c r="H14" s="8">
        <f t="shared" si="0"/>
        <v>7.089488986674497E-2</v>
      </c>
      <c r="I14" s="9">
        <f t="shared" si="1"/>
        <v>4.3044500333049687</v>
      </c>
    </row>
    <row r="15" spans="1:9" ht="17" thickBot="1">
      <c r="A15" s="3">
        <v>14</v>
      </c>
      <c r="B15" s="4">
        <v>973379.19</v>
      </c>
      <c r="C15" s="4">
        <v>1500645.13</v>
      </c>
      <c r="D15" s="6">
        <v>1.1319600000000001</v>
      </c>
      <c r="E15" s="6">
        <v>-3.0588700000000002</v>
      </c>
      <c r="F15" s="6">
        <v>-2.4462600000000001</v>
      </c>
      <c r="G15" s="6">
        <v>4.3135300000000001</v>
      </c>
      <c r="H15" s="8">
        <f t="shared" si="0"/>
        <v>0.17073008933967149</v>
      </c>
      <c r="I15" s="9">
        <f t="shared" si="1"/>
        <v>4.2508155270168793</v>
      </c>
    </row>
    <row r="16" spans="1:9" ht="17" thickBot="1">
      <c r="A16" s="3">
        <v>15</v>
      </c>
      <c r="B16" s="4">
        <v>973627.68</v>
      </c>
      <c r="C16" s="4">
        <v>1499678.14</v>
      </c>
      <c r="D16" s="6">
        <v>1.1342000000000001</v>
      </c>
      <c r="E16" s="6">
        <v>-3.0699100000000001</v>
      </c>
      <c r="F16" s="6">
        <v>-2.4576799999999999</v>
      </c>
      <c r="G16" s="6">
        <v>4.3287899999999997</v>
      </c>
      <c r="H16" s="8">
        <f t="shared" si="0"/>
        <v>0.15687228725826019</v>
      </c>
      <c r="I16" s="9">
        <f t="shared" si="1"/>
        <v>4.2756357284802933</v>
      </c>
    </row>
    <row r="17" spans="1:9" ht="17" thickBot="1">
      <c r="A17" s="3">
        <v>16</v>
      </c>
      <c r="B17" s="4">
        <v>973689.46</v>
      </c>
      <c r="C17" s="4">
        <v>1498683.53</v>
      </c>
      <c r="D17" s="6">
        <v>1.1335500000000001</v>
      </c>
      <c r="E17" s="6">
        <v>-3.0702799999999999</v>
      </c>
      <c r="F17" s="6">
        <v>-2.4525600000000001</v>
      </c>
      <c r="G17" s="6">
        <v>4.3248100000000003</v>
      </c>
      <c r="H17" s="8">
        <f t="shared" si="0"/>
        <v>-1.0443563262632072E-2</v>
      </c>
      <c r="I17" s="9">
        <f t="shared" si="1"/>
        <v>4.3245741529256332</v>
      </c>
    </row>
    <row r="18" spans="1:9" ht="17" thickBot="1">
      <c r="A18" s="3">
        <v>17</v>
      </c>
      <c r="B18" s="4">
        <v>973606.9</v>
      </c>
      <c r="C18" s="4">
        <v>1497688.47</v>
      </c>
      <c r="D18" s="6">
        <v>1.13134</v>
      </c>
      <c r="E18" s="6">
        <v>-3.0630299999999999</v>
      </c>
      <c r="F18" s="6">
        <v>-2.4413100000000001</v>
      </c>
      <c r="G18" s="6">
        <v>4.3098900000000002</v>
      </c>
      <c r="H18" s="8">
        <f t="shared" si="0"/>
        <v>-3.24601674530689E-2</v>
      </c>
      <c r="I18" s="9">
        <f t="shared" si="1"/>
        <v>4.3076196146884085</v>
      </c>
    </row>
    <row r="19" spans="1:9" ht="17" thickBot="1">
      <c r="A19" s="3">
        <v>18</v>
      </c>
      <c r="B19" s="4">
        <v>973624.75</v>
      </c>
      <c r="C19" s="4">
        <v>1496690.71</v>
      </c>
      <c r="D19" s="6">
        <v>1.1303399999999999</v>
      </c>
      <c r="E19" s="6">
        <v>-3.0582199999999999</v>
      </c>
      <c r="F19" s="6">
        <v>-2.43885</v>
      </c>
      <c r="G19" s="6">
        <v>4.3030600000000003</v>
      </c>
      <c r="H19" s="8">
        <f t="shared" si="0"/>
        <v>7.5606023141288947E-2</v>
      </c>
      <c r="I19" s="9">
        <f t="shared" si="1"/>
        <v>4.2907671294803817</v>
      </c>
    </row>
    <row r="20" spans="1:9" ht="17" thickBot="1">
      <c r="A20" s="3">
        <v>19</v>
      </c>
      <c r="B20" s="4">
        <v>973757.56</v>
      </c>
      <c r="C20" s="4">
        <v>1495699.57</v>
      </c>
      <c r="D20" s="6">
        <v>1.13134</v>
      </c>
      <c r="E20" s="6">
        <v>-3.0622600000000002</v>
      </c>
      <c r="F20" s="6">
        <v>-2.4438399999999998</v>
      </c>
      <c r="G20" s="6">
        <v>4.3098700000000001</v>
      </c>
      <c r="H20" s="8">
        <f t="shared" si="0"/>
        <v>7.3739143641462279E-2</v>
      </c>
      <c r="I20" s="9">
        <f t="shared" si="1"/>
        <v>4.2981579327586026</v>
      </c>
    </row>
    <row r="21" spans="1:9" ht="17" thickBot="1">
      <c r="A21" s="3">
        <v>20</v>
      </c>
      <c r="B21" s="4">
        <v>973771.77</v>
      </c>
      <c r="C21" s="4">
        <v>1494700.54</v>
      </c>
      <c r="D21" s="6">
        <v>1.1308499999999999</v>
      </c>
      <c r="E21" s="6">
        <v>-3.0633499999999998</v>
      </c>
      <c r="F21" s="6">
        <v>-2.4428200000000002</v>
      </c>
      <c r="G21" s="6">
        <v>4.3097899999999996</v>
      </c>
      <c r="H21" s="8">
        <f t="shared" si="0"/>
        <v>2.7692039665765389E-2</v>
      </c>
      <c r="I21" s="9">
        <f t="shared" si="1"/>
        <v>4.3081376263904971</v>
      </c>
    </row>
    <row r="22" spans="1:9" ht="17" thickBot="1">
      <c r="A22" s="3">
        <v>21</v>
      </c>
      <c r="B22" s="4">
        <v>973812.73</v>
      </c>
      <c r="C22" s="4">
        <v>1493707.81</v>
      </c>
      <c r="D22" s="6">
        <v>1.13053</v>
      </c>
      <c r="E22" s="6">
        <v>-3.0638100000000001</v>
      </c>
      <c r="F22" s="6">
        <v>-2.4385400000000002</v>
      </c>
      <c r="G22" s="6">
        <v>4.3060499999999999</v>
      </c>
      <c r="H22" s="8">
        <f t="shared" si="0"/>
        <v>-3.8442214865335167E-3</v>
      </c>
      <c r="I22" s="9">
        <f t="shared" si="1"/>
        <v>4.3060181825521155</v>
      </c>
    </row>
    <row r="23" spans="1:9" ht="17" thickBot="1">
      <c r="A23" s="3">
        <v>22</v>
      </c>
      <c r="B23" s="4">
        <v>973764.12</v>
      </c>
      <c r="C23" s="4">
        <v>1492710.55</v>
      </c>
      <c r="D23" s="6">
        <v>1.1293800000000001</v>
      </c>
      <c r="E23" s="6">
        <v>-3.06107</v>
      </c>
      <c r="F23" s="6">
        <v>-2.4326099999999999</v>
      </c>
      <c r="G23" s="6">
        <v>4.2982899999999997</v>
      </c>
      <c r="H23" s="8">
        <f t="shared" si="0"/>
        <v>-3.2563383724333317E-3</v>
      </c>
      <c r="I23" s="9">
        <f t="shared" si="1"/>
        <v>4.2982672110462037</v>
      </c>
    </row>
    <row r="24" spans="1:9" ht="17" thickBot="1">
      <c r="A24" s="3">
        <v>23</v>
      </c>
      <c r="B24" s="4">
        <v>973806.23</v>
      </c>
      <c r="C24" s="4">
        <v>1491711.71</v>
      </c>
      <c r="D24" s="6">
        <v>1.1287700000000001</v>
      </c>
      <c r="E24" s="6">
        <v>-3.0605899999999999</v>
      </c>
      <c r="F24" s="6">
        <v>-2.4304199999999998</v>
      </c>
      <c r="G24" s="6">
        <v>4.2942499999999999</v>
      </c>
      <c r="H24" s="8">
        <f t="shared" si="0"/>
        <v>6.3761901577442881E-2</v>
      </c>
      <c r="I24" s="9">
        <f t="shared" si="1"/>
        <v>4.2855236484178336</v>
      </c>
    </row>
    <row r="25" spans="1:9" ht="17" thickBot="1">
      <c r="A25" s="3">
        <v>24</v>
      </c>
      <c r="B25" s="4">
        <v>973891.49</v>
      </c>
      <c r="C25" s="4">
        <v>1490715.67</v>
      </c>
      <c r="D25" s="6">
        <v>1.1283099999999999</v>
      </c>
      <c r="E25" s="6">
        <v>-3.0605600000000002</v>
      </c>
      <c r="F25" s="6">
        <v>-2.4290500000000002</v>
      </c>
      <c r="G25" s="6">
        <v>4.2912600000000003</v>
      </c>
      <c r="H25" s="8">
        <f t="shared" si="0"/>
        <v>0.10395186670731982</v>
      </c>
      <c r="I25" s="9">
        <f t="shared" si="1"/>
        <v>4.2680952135536714</v>
      </c>
    </row>
    <row r="26" spans="1:9" ht="17" thickBot="1">
      <c r="A26" s="3">
        <v>25</v>
      </c>
      <c r="B26" s="4">
        <v>974013.66</v>
      </c>
      <c r="C26" s="4">
        <v>1489723.46</v>
      </c>
      <c r="D26" s="6">
        <v>1.12798</v>
      </c>
      <c r="E26" s="6">
        <v>-3.0622600000000002</v>
      </c>
      <c r="F26" s="6">
        <v>-2.4272300000000002</v>
      </c>
      <c r="G26" s="6">
        <v>4.2896299999999998</v>
      </c>
      <c r="H26" s="8">
        <f t="shared" si="0"/>
        <v>9.4739903445515417E-2</v>
      </c>
      <c r="I26" s="9">
        <f t="shared" si="1"/>
        <v>4.2703932876944108</v>
      </c>
    </row>
    <row r="27" spans="1:9" ht="17" thickBot="1">
      <c r="A27" s="3">
        <v>26</v>
      </c>
      <c r="B27" s="4">
        <v>974080.56</v>
      </c>
      <c r="C27" s="4">
        <v>1488725.97</v>
      </c>
      <c r="D27" s="6">
        <v>1.12775</v>
      </c>
      <c r="E27" s="6">
        <v>-3.0673400000000002</v>
      </c>
      <c r="F27" s="6">
        <v>-2.4234800000000001</v>
      </c>
      <c r="G27" s="6">
        <v>4.2895099999999999</v>
      </c>
      <c r="H27" s="8">
        <f t="shared" si="0"/>
        <v>6.8370894070286292E-2</v>
      </c>
      <c r="I27" s="9">
        <f t="shared" si="1"/>
        <v>4.2794880779173283</v>
      </c>
    </row>
    <row r="28" spans="1:9" ht="17" thickBot="1">
      <c r="A28" s="3">
        <v>27</v>
      </c>
      <c r="B28" s="4">
        <v>974150.24</v>
      </c>
      <c r="C28" s="4">
        <v>1487728.94</v>
      </c>
      <c r="D28" s="6">
        <v>1.12737</v>
      </c>
      <c r="E28" s="6">
        <v>-3.0694699999999999</v>
      </c>
      <c r="F28" s="6">
        <v>-2.4180299999999999</v>
      </c>
      <c r="G28" s="6">
        <v>4.2852199999999998</v>
      </c>
      <c r="H28" s="8">
        <f t="shared" si="0"/>
        <v>7.3647826475374822E-2</v>
      </c>
      <c r="I28" s="9">
        <f t="shared" si="1"/>
        <v>4.2736037303169745</v>
      </c>
    </row>
    <row r="29" spans="1:9" ht="17" thickBot="1">
      <c r="A29" s="3">
        <v>28</v>
      </c>
      <c r="B29" s="4">
        <v>974227.55</v>
      </c>
      <c r="C29" s="4">
        <v>1486733.73</v>
      </c>
      <c r="D29" s="6">
        <v>1.12619</v>
      </c>
      <c r="E29" s="6">
        <v>-3.0641600000000002</v>
      </c>
      <c r="F29" s="6">
        <v>-2.4108999999999998</v>
      </c>
      <c r="G29" s="6">
        <v>4.2724799999999998</v>
      </c>
      <c r="H29" s="8">
        <f t="shared" si="0"/>
        <v>4.011007495458907E-2</v>
      </c>
      <c r="I29" s="9">
        <f t="shared" si="1"/>
        <v>4.2690436391382729</v>
      </c>
    </row>
    <row r="30" spans="1:9" ht="17" thickBot="1">
      <c r="A30" s="3">
        <v>29</v>
      </c>
      <c r="B30" s="4">
        <v>974230.26</v>
      </c>
      <c r="C30" s="4">
        <v>1485735</v>
      </c>
      <c r="D30" s="6">
        <v>1.1250599999999999</v>
      </c>
      <c r="E30" s="6">
        <v>-3.0651099999999998</v>
      </c>
      <c r="F30" s="6">
        <v>-2.4042599999999998</v>
      </c>
      <c r="G30" s="6">
        <v>4.2654500000000004</v>
      </c>
      <c r="H30" s="8">
        <f t="shared" si="0"/>
        <v>1.3455087252708164E-2</v>
      </c>
      <c r="I30" s="9">
        <f t="shared" si="1"/>
        <v>4.2650638986282816</v>
      </c>
    </row>
    <row r="31" spans="1:9" ht="17" thickBot="1">
      <c r="A31" s="3">
        <v>30</v>
      </c>
      <c r="B31" s="4">
        <v>974254.44</v>
      </c>
      <c r="C31" s="4">
        <v>1484735.35</v>
      </c>
      <c r="D31" s="6">
        <v>1.1244400000000001</v>
      </c>
      <c r="E31" s="6">
        <v>-3.06752</v>
      </c>
      <c r="F31" s="6">
        <v>-2.3995899999999999</v>
      </c>
      <c r="G31" s="6">
        <v>4.2621399999999996</v>
      </c>
      <c r="H31" s="8">
        <f t="shared" si="0"/>
        <v>2.339392079172109E-2</v>
      </c>
      <c r="I31" s="9">
        <f t="shared" si="1"/>
        <v>4.2609737707251139</v>
      </c>
    </row>
    <row r="32" spans="1:9" ht="17" thickBot="1">
      <c r="A32" s="3">
        <v>31</v>
      </c>
      <c r="B32" s="4">
        <v>974277.04</v>
      </c>
      <c r="C32" s="4">
        <v>1483735.7</v>
      </c>
      <c r="D32" s="6">
        <v>1.12391</v>
      </c>
      <c r="E32" s="6">
        <v>-3.06867</v>
      </c>
      <c r="F32" s="6">
        <v>-2.3946200000000002</v>
      </c>
      <c r="G32" s="6">
        <v>4.2574300000000003</v>
      </c>
      <c r="H32" s="8">
        <f t="shared" si="0"/>
        <v>9.3235757386005425E-3</v>
      </c>
      <c r="I32" s="9">
        <f t="shared" si="1"/>
        <v>4.2572449541368433</v>
      </c>
    </row>
    <row r="33" spans="1:9" ht="17" thickBot="1">
      <c r="A33" s="3">
        <v>32</v>
      </c>
      <c r="B33" s="4">
        <v>974273.06</v>
      </c>
      <c r="C33" s="4">
        <v>1482738.32</v>
      </c>
      <c r="D33" s="6">
        <v>1.1231599999999999</v>
      </c>
      <c r="E33" s="6">
        <v>-3.0691899999999999</v>
      </c>
      <c r="F33" s="6">
        <v>-2.3901500000000002</v>
      </c>
      <c r="G33" s="6">
        <v>4.2526000000000002</v>
      </c>
      <c r="H33" s="8">
        <f t="shared" si="0"/>
        <v>1.6942737507183558E-2</v>
      </c>
      <c r="I33" s="9">
        <f t="shared" si="1"/>
        <v>4.2519896466746783</v>
      </c>
    </row>
    <row r="34" spans="1:9" ht="17" thickBot="1">
      <c r="A34" s="3">
        <v>33</v>
      </c>
      <c r="B34" s="4">
        <v>974310.59</v>
      </c>
      <c r="C34" s="4">
        <v>1481755.69</v>
      </c>
      <c r="D34" s="6">
        <v>1.1234299999999999</v>
      </c>
      <c r="E34" s="6">
        <v>-3.0730900000000001</v>
      </c>
      <c r="F34" s="6">
        <v>-2.3882699999999999</v>
      </c>
      <c r="G34" s="6">
        <v>4.2524600000000001</v>
      </c>
      <c r="H34" s="8">
        <f t="shared" si="0"/>
        <v>7.8198335993322488E-3</v>
      </c>
      <c r="I34" s="9">
        <f t="shared" si="1"/>
        <v>4.2523299821285656</v>
      </c>
    </row>
    <row r="35" spans="1:9" ht="17" thickBot="1">
      <c r="A35" s="3">
        <v>34</v>
      </c>
      <c r="B35" s="4">
        <v>974288.47</v>
      </c>
      <c r="C35" s="4">
        <v>1480767.73</v>
      </c>
      <c r="D35" s="6">
        <v>1.12266</v>
      </c>
      <c r="E35" s="6">
        <v>-3.0718100000000002</v>
      </c>
      <c r="F35" s="6">
        <v>-2.3819300000000001</v>
      </c>
      <c r="G35" s="6">
        <v>4.2441399999999998</v>
      </c>
      <c r="H35" s="8">
        <f t="shared" si="0"/>
        <v>-9.3320269366595987E-2</v>
      </c>
      <c r="I35" s="9">
        <f t="shared" si="1"/>
        <v>4.2256729947403038</v>
      </c>
    </row>
    <row r="36" spans="1:9" ht="17" thickBot="1">
      <c r="A36" s="3">
        <v>35</v>
      </c>
      <c r="B36" s="4">
        <v>974125.9</v>
      </c>
      <c r="C36" s="4">
        <v>1479782.34</v>
      </c>
      <c r="D36" s="6">
        <v>1.1210599999999999</v>
      </c>
      <c r="E36" s="6">
        <v>-3.0713900000000001</v>
      </c>
      <c r="F36" s="6">
        <v>-2.3737599999999999</v>
      </c>
      <c r="G36" s="6">
        <v>4.2361399999999998</v>
      </c>
      <c r="H36" s="8">
        <f t="shared" si="0"/>
        <v>-0.11104174695161673</v>
      </c>
      <c r="I36" s="9">
        <f t="shared" si="1"/>
        <v>4.2100504500741573</v>
      </c>
    </row>
    <row r="37" spans="1:9" ht="17" thickBot="1">
      <c r="A37" s="3">
        <v>36</v>
      </c>
      <c r="B37" s="4">
        <v>974067.29</v>
      </c>
      <c r="C37" s="4">
        <v>1478784.06</v>
      </c>
      <c r="D37" s="6">
        <v>1.12009</v>
      </c>
      <c r="E37" s="6">
        <v>-3.0694499999999998</v>
      </c>
      <c r="F37" s="6">
        <v>-2.3695200000000001</v>
      </c>
      <c r="G37" s="6">
        <v>4.2300300000000002</v>
      </c>
      <c r="H37" s="8">
        <f t="shared" si="0"/>
        <v>6.1101910559001382E-2</v>
      </c>
      <c r="I37" s="9">
        <f t="shared" si="1"/>
        <v>4.2221361674409152</v>
      </c>
    </row>
    <row r="38" spans="1:9" ht="17" thickBot="1">
      <c r="A38" s="3">
        <v>37</v>
      </c>
      <c r="B38" s="4">
        <v>974246.92</v>
      </c>
      <c r="C38" s="4">
        <v>1477804.18</v>
      </c>
      <c r="D38" s="6">
        <v>1.12141</v>
      </c>
      <c r="E38" s="6">
        <v>-3.0722900000000002</v>
      </c>
      <c r="F38" s="6">
        <v>-2.3769100000000001</v>
      </c>
      <c r="G38" s="6">
        <v>4.23705</v>
      </c>
      <c r="H38" s="8">
        <f t="shared" si="0"/>
        <v>0.11689994806118809</v>
      </c>
      <c r="I38" s="9">
        <f t="shared" si="1"/>
        <v>4.2081320435780452</v>
      </c>
    </row>
    <row r="39" spans="1:9" ht="17" thickBot="1">
      <c r="A39" s="3">
        <v>38</v>
      </c>
      <c r="B39" s="4">
        <v>974298.99</v>
      </c>
      <c r="C39" s="4">
        <v>1476811.06</v>
      </c>
      <c r="D39" s="6">
        <v>1.1218600000000001</v>
      </c>
      <c r="E39" s="6">
        <v>-3.0786799999999999</v>
      </c>
      <c r="F39" s="6">
        <v>-2.3786</v>
      </c>
      <c r="G39" s="6">
        <v>4.24282</v>
      </c>
      <c r="H39" s="8">
        <f t="shared" si="0"/>
        <v>-6.141035783880211E-2</v>
      </c>
      <c r="I39" s="9">
        <f t="shared" si="1"/>
        <v>4.234822184559218</v>
      </c>
    </row>
    <row r="40" spans="1:9" ht="17" thickBot="1">
      <c r="A40" s="3">
        <v>39</v>
      </c>
      <c r="B40" s="4">
        <v>974125.67</v>
      </c>
      <c r="C40" s="4">
        <v>1475832.24</v>
      </c>
      <c r="D40" s="6">
        <v>1.1204799999999999</v>
      </c>
      <c r="E40" s="6">
        <v>-3.0769899999999999</v>
      </c>
      <c r="F40" s="6">
        <v>-2.3666800000000001</v>
      </c>
      <c r="G40" s="6">
        <v>4.2320399999999996</v>
      </c>
      <c r="H40" s="8">
        <f t="shared" si="0"/>
        <v>-0.16561887664543207</v>
      </c>
      <c r="I40" s="9">
        <f t="shared" si="1"/>
        <v>4.1741309421008621</v>
      </c>
    </row>
    <row r="41" spans="1:9" ht="17" thickBot="1">
      <c r="A41" s="3">
        <v>40</v>
      </c>
      <c r="B41" s="4">
        <v>973970.43</v>
      </c>
      <c r="C41" s="4">
        <v>1474845.4</v>
      </c>
      <c r="D41" s="6">
        <v>1.1191599999999999</v>
      </c>
      <c r="E41" s="6">
        <v>-3.0730900000000001</v>
      </c>
      <c r="F41" s="6">
        <v>-2.3567300000000002</v>
      </c>
      <c r="G41" s="6">
        <v>4.2206900000000003</v>
      </c>
      <c r="H41" s="8">
        <f t="shared" si="0"/>
        <v>-0.23464759844145444</v>
      </c>
      <c r="I41" s="9">
        <f t="shared" si="1"/>
        <v>4.1050276259105551</v>
      </c>
    </row>
    <row r="42" spans="1:9" ht="17" thickBot="1">
      <c r="A42" s="3">
        <v>41</v>
      </c>
      <c r="B42" s="4">
        <v>973663.02</v>
      </c>
      <c r="C42" s="4">
        <v>1473896.88</v>
      </c>
      <c r="D42" s="6">
        <v>1.11724</v>
      </c>
      <c r="E42" s="6">
        <v>-3.0695600000000001</v>
      </c>
      <c r="F42" s="6">
        <v>-2.3433099999999998</v>
      </c>
      <c r="G42" s="6">
        <v>4.2072200000000004</v>
      </c>
      <c r="H42" s="8">
        <f t="shared" si="0"/>
        <v>-0.3862813670326346</v>
      </c>
      <c r="I42" s="9">
        <f t="shared" si="1"/>
        <v>3.8972170646978479</v>
      </c>
    </row>
    <row r="43" spans="1:9" ht="17" thickBot="1">
      <c r="A43" s="3">
        <v>42</v>
      </c>
      <c r="B43" s="4">
        <v>973221.64</v>
      </c>
      <c r="C43" s="4">
        <v>1473004.33</v>
      </c>
      <c r="D43" s="6">
        <v>1.1140000000000001</v>
      </c>
      <c r="E43" s="6">
        <v>-3.0603099999999999</v>
      </c>
      <c r="F43" s="6">
        <v>-2.3246000000000002</v>
      </c>
      <c r="G43" s="6">
        <v>4.1846100000000002</v>
      </c>
      <c r="H43" s="8">
        <f t="shared" si="0"/>
        <v>-0.15288288835364483</v>
      </c>
      <c r="I43" s="9">
        <f t="shared" si="1"/>
        <v>4.1358013626937957</v>
      </c>
    </row>
    <row r="44" spans="1:9" ht="17" thickBot="1">
      <c r="A44" s="3">
        <v>43</v>
      </c>
      <c r="B44" s="4">
        <v>973374.01</v>
      </c>
      <c r="C44" s="4">
        <v>1472021.23</v>
      </c>
      <c r="D44" s="6">
        <v>1.1158699999999999</v>
      </c>
      <c r="E44" s="6">
        <v>-3.0611199999999998</v>
      </c>
      <c r="F44" s="6">
        <v>-2.3376899999999998</v>
      </c>
      <c r="G44" s="6">
        <v>4.1949300000000003</v>
      </c>
      <c r="H44" s="8">
        <f t="shared" si="0"/>
        <v>0.16953464686294661</v>
      </c>
      <c r="I44" s="9">
        <f t="shared" si="1"/>
        <v>4.134788923470242</v>
      </c>
    </row>
    <row r="45" spans="1:9" ht="17" thickBot="1">
      <c r="A45" s="3">
        <v>44</v>
      </c>
      <c r="B45" s="4">
        <v>973556.89</v>
      </c>
      <c r="C45" s="4">
        <v>1471045.84</v>
      </c>
      <c r="D45" s="6">
        <v>1.1172500000000001</v>
      </c>
      <c r="E45" s="6">
        <v>-3.0653299999999999</v>
      </c>
      <c r="F45" s="6">
        <v>-2.3498100000000002</v>
      </c>
      <c r="G45" s="6">
        <v>4.2097699999999998</v>
      </c>
      <c r="H45" s="8">
        <f t="shared" si="0"/>
        <v>0.24998370204564058</v>
      </c>
      <c r="I45" s="9">
        <f t="shared" si="1"/>
        <v>4.0789154195469104</v>
      </c>
    </row>
    <row r="46" spans="1:9" ht="17" thickBot="1">
      <c r="A46" s="3">
        <v>45</v>
      </c>
      <c r="B46" s="4">
        <v>973865.88</v>
      </c>
      <c r="C46" s="4">
        <v>1470094.78</v>
      </c>
      <c r="D46" s="6">
        <v>1.11931</v>
      </c>
      <c r="E46" s="6">
        <v>-3.0705900000000002</v>
      </c>
      <c r="F46" s="6">
        <v>-2.3616100000000002</v>
      </c>
      <c r="G46" s="6">
        <v>4.2243000000000004</v>
      </c>
      <c r="H46" s="8">
        <f t="shared" si="0"/>
        <v>0.19439651643107903</v>
      </c>
      <c r="I46" s="9">
        <f t="shared" si="1"/>
        <v>4.1447328839807813</v>
      </c>
    </row>
    <row r="47" spans="1:9" ht="17" thickBot="1">
      <c r="A47" s="3">
        <v>46</v>
      </c>
      <c r="B47" s="4">
        <v>973939.9</v>
      </c>
      <c r="C47" s="4">
        <v>1469100.47</v>
      </c>
      <c r="D47" s="6">
        <v>1.1196699999999999</v>
      </c>
      <c r="E47" s="6">
        <v>-3.07117</v>
      </c>
      <c r="F47" s="6">
        <v>-2.3642099999999999</v>
      </c>
      <c r="G47" s="6">
        <v>4.2280800000000003</v>
      </c>
      <c r="H47" s="8">
        <f t="shared" si="0"/>
        <v>5.0559260815275175E-2</v>
      </c>
      <c r="I47" s="9">
        <f t="shared" si="1"/>
        <v>4.2226771598722985</v>
      </c>
    </row>
    <row r="48" spans="1:9" ht="17" thickBot="1">
      <c r="A48" s="3">
        <v>47</v>
      </c>
      <c r="B48" s="4">
        <v>973966.6</v>
      </c>
      <c r="C48" s="4">
        <v>1468104.36</v>
      </c>
      <c r="D48" s="6">
        <v>1.1193200000000001</v>
      </c>
      <c r="E48" s="6">
        <v>-3.06745</v>
      </c>
      <c r="F48" s="6">
        <v>-2.36469</v>
      </c>
      <c r="G48" s="6">
        <v>4.22797</v>
      </c>
      <c r="H48" s="8">
        <f t="shared" si="0"/>
        <v>0.14433294685604814</v>
      </c>
      <c r="I48" s="9">
        <f t="shared" si="1"/>
        <v>4.184007863261793</v>
      </c>
    </row>
    <row r="49" spans="1:9" ht="17" thickBot="1">
      <c r="A49" s="3">
        <v>48</v>
      </c>
      <c r="B49" s="4">
        <v>974224.82</v>
      </c>
      <c r="C49" s="4">
        <v>1467140.15</v>
      </c>
      <c r="D49" s="6">
        <v>1.12171</v>
      </c>
      <c r="E49" s="6">
        <v>-3.0742500000000001</v>
      </c>
      <c r="F49" s="6">
        <v>-2.36991</v>
      </c>
      <c r="G49" s="6">
        <v>4.2406199999999998</v>
      </c>
      <c r="H49" s="8">
        <f t="shared" si="0"/>
        <v>-4.3193263959617312E-2</v>
      </c>
      <c r="I49" s="9">
        <f t="shared" si="1"/>
        <v>4.236664841548655</v>
      </c>
    </row>
    <row r="50" spans="1:9" ht="17" thickBot="1">
      <c r="A50" s="3">
        <v>49</v>
      </c>
      <c r="B50" s="4">
        <v>973885.28</v>
      </c>
      <c r="C50" s="4">
        <v>1466222.83</v>
      </c>
      <c r="D50" s="6">
        <v>1.1196200000000001</v>
      </c>
      <c r="E50" s="6">
        <v>-3.0761699999999998</v>
      </c>
      <c r="F50" s="6">
        <v>-2.34965</v>
      </c>
      <c r="G50" s="6">
        <v>4.2276199999999999</v>
      </c>
      <c r="H50" s="8">
        <f t="shared" si="0"/>
        <v>-0.45326477164237655</v>
      </c>
      <c r="I50" s="9">
        <f t="shared" si="1"/>
        <v>3.8007244146363748</v>
      </c>
    </row>
    <row r="51" spans="1:9" ht="17" thickBot="1">
      <c r="A51" s="3">
        <v>50</v>
      </c>
      <c r="B51" s="4">
        <v>973363.21</v>
      </c>
      <c r="C51" s="4">
        <v>1465371.25</v>
      </c>
      <c r="D51" s="6">
        <v>1.1153900000000001</v>
      </c>
      <c r="E51" s="6">
        <v>-3.0672600000000001</v>
      </c>
      <c r="F51" s="6">
        <v>-2.3210799999999998</v>
      </c>
      <c r="G51" s="6">
        <v>4.1985200000000003</v>
      </c>
      <c r="H51" s="8">
        <f t="shared" si="0"/>
        <v>-0.52775160136065047</v>
      </c>
      <c r="I51" s="9">
        <f t="shared" si="1"/>
        <v>3.6272757890162266</v>
      </c>
    </row>
    <row r="52" spans="1:9" ht="17" thickBot="1">
      <c r="A52" s="3">
        <v>51</v>
      </c>
      <c r="B52" s="4">
        <v>972883.74</v>
      </c>
      <c r="C52" s="4">
        <v>1464504.63</v>
      </c>
      <c r="D52" s="6">
        <v>1.10999</v>
      </c>
      <c r="E52" s="6">
        <v>-3.0398800000000001</v>
      </c>
      <c r="F52" s="6">
        <v>-2.2940900000000002</v>
      </c>
      <c r="G52" s="6">
        <v>4.1539999999999999</v>
      </c>
      <c r="H52" s="8">
        <f t="shared" si="0"/>
        <v>-0.17917641849214427</v>
      </c>
      <c r="I52" s="9">
        <f t="shared" si="1"/>
        <v>4.0874978021154771</v>
      </c>
    </row>
    <row r="53" spans="1:9" ht="17" thickBot="1">
      <c r="A53" s="3">
        <v>52</v>
      </c>
      <c r="B53" s="4">
        <v>973036.2</v>
      </c>
      <c r="C53" s="4">
        <v>1463565.75</v>
      </c>
      <c r="D53" s="6">
        <v>1.11171</v>
      </c>
      <c r="E53" s="6">
        <v>-3.0336500000000002</v>
      </c>
      <c r="F53" s="6">
        <v>-2.31134</v>
      </c>
      <c r="G53" s="6">
        <v>4.1574</v>
      </c>
      <c r="H53" s="8">
        <f t="shared" si="0"/>
        <v>0.16397294276243057</v>
      </c>
      <c r="I53" s="9">
        <f t="shared" si="1"/>
        <v>4.1016348464823942</v>
      </c>
    </row>
    <row r="54" spans="1:9" ht="17" thickBot="1">
      <c r="A54" s="3">
        <v>53</v>
      </c>
      <c r="B54" s="4">
        <v>973201.01</v>
      </c>
      <c r="C54" s="4">
        <v>1462587.11</v>
      </c>
      <c r="D54" s="6">
        <v>1.1125499999999999</v>
      </c>
      <c r="E54" s="6">
        <v>-3.04366</v>
      </c>
      <c r="F54" s="6">
        <v>-2.3275600000000001</v>
      </c>
      <c r="G54" s="6">
        <v>4.1760799999999998</v>
      </c>
      <c r="H54" s="8">
        <f t="shared" si="0"/>
        <v>0.32577834947432094</v>
      </c>
      <c r="I54" s="9">
        <f t="shared" si="1"/>
        <v>3.956426149761318</v>
      </c>
    </row>
    <row r="55" spans="1:9" ht="17" thickBot="1">
      <c r="A55" s="3">
        <v>54</v>
      </c>
      <c r="B55" s="4">
        <v>973665.64</v>
      </c>
      <c r="C55" s="4">
        <v>1461702.48</v>
      </c>
      <c r="D55" s="6">
        <v>1.11639</v>
      </c>
      <c r="E55" s="6">
        <v>-3.0520700000000001</v>
      </c>
      <c r="F55" s="6">
        <v>-2.3489800000000001</v>
      </c>
      <c r="G55" s="6">
        <v>4.1995100000000001</v>
      </c>
      <c r="H55" s="8">
        <f t="shared" si="0"/>
        <v>0.39551746322075698</v>
      </c>
      <c r="I55" s="9">
        <f t="shared" si="1"/>
        <v>3.8752965595081292</v>
      </c>
    </row>
    <row r="56" spans="1:9" ht="17" thickBot="1">
      <c r="A56" s="3">
        <v>55</v>
      </c>
      <c r="B56" s="4">
        <v>973967.3</v>
      </c>
      <c r="C56" s="4">
        <v>1460751.77</v>
      </c>
      <c r="D56" s="6">
        <v>1.11805</v>
      </c>
      <c r="E56" s="6">
        <v>-3.0567899999999999</v>
      </c>
      <c r="F56" s="6">
        <v>-2.3627099999999999</v>
      </c>
      <c r="G56" s="6">
        <v>4.2141200000000003</v>
      </c>
      <c r="H56" s="8">
        <f t="shared" si="0"/>
        <v>0.34203152711501139</v>
      </c>
      <c r="I56" s="9">
        <f t="shared" si="1"/>
        <v>3.9700180787926138</v>
      </c>
    </row>
    <row r="57" spans="1:9" ht="17" thickBot="1">
      <c r="A57" s="3">
        <v>56</v>
      </c>
      <c r="B57" s="4">
        <v>974334.93</v>
      </c>
      <c r="C57" s="4">
        <v>1459822.58</v>
      </c>
      <c r="D57" s="6">
        <v>1.1206400000000001</v>
      </c>
      <c r="E57" s="6">
        <v>-3.06412</v>
      </c>
      <c r="F57" s="6">
        <v>-2.3780899999999998</v>
      </c>
      <c r="G57" s="6">
        <v>4.2326199999999998</v>
      </c>
      <c r="H57" s="8">
        <f t="shared" si="0"/>
        <v>0.2815479269795762</v>
      </c>
      <c r="I57" s="9">
        <f t="shared" si="1"/>
        <v>4.0659669734044632</v>
      </c>
    </row>
    <row r="58" spans="1:9" ht="17" thickBot="1">
      <c r="A58" s="3">
        <v>57</v>
      </c>
      <c r="B58" s="4">
        <v>974520.22</v>
      </c>
      <c r="C58" s="4">
        <v>1458840.08</v>
      </c>
      <c r="D58" s="6">
        <v>1.1206799999999999</v>
      </c>
      <c r="E58" s="6">
        <v>-3.06515</v>
      </c>
      <c r="F58" s="6">
        <v>-2.38097</v>
      </c>
      <c r="G58" s="6">
        <v>4.2359</v>
      </c>
      <c r="H58" s="8">
        <f t="shared" si="0"/>
        <v>0.22981732797626298</v>
      </c>
      <c r="I58" s="9">
        <f t="shared" si="1"/>
        <v>4.1245298183345005</v>
      </c>
    </row>
    <row r="59" spans="1:9" ht="17" thickBot="1">
      <c r="A59" s="3">
        <v>58</v>
      </c>
      <c r="B59" s="4">
        <v>974790.06</v>
      </c>
      <c r="C59" s="4">
        <v>1457877.17</v>
      </c>
      <c r="D59" s="6">
        <v>1.12151</v>
      </c>
      <c r="E59" s="6">
        <v>-3.06623</v>
      </c>
      <c r="F59" s="6">
        <v>-2.3874399999999998</v>
      </c>
      <c r="G59" s="6">
        <v>4.2423099999999998</v>
      </c>
      <c r="H59" s="8">
        <f t="shared" si="0"/>
        <v>0.25549272941669132</v>
      </c>
      <c r="I59" s="9">
        <f t="shared" si="1"/>
        <v>4.1045999062926759</v>
      </c>
    </row>
    <row r="60" spans="1:9" ht="17" thickBot="1">
      <c r="A60" s="3">
        <v>59</v>
      </c>
      <c r="B60" s="4">
        <v>975025.55</v>
      </c>
      <c r="C60" s="4">
        <v>1456905.44</v>
      </c>
      <c r="D60" s="6">
        <v>1.1220399999999999</v>
      </c>
      <c r="E60" s="6">
        <v>-3.06698</v>
      </c>
      <c r="F60" s="6">
        <v>-2.3924099999999999</v>
      </c>
      <c r="G60" s="6">
        <v>4.2472200000000004</v>
      </c>
      <c r="H60" s="8">
        <f t="shared" si="0"/>
        <v>0.297865915681504</v>
      </c>
      <c r="I60" s="9">
        <f t="shared" si="1"/>
        <v>4.060193574857081</v>
      </c>
    </row>
    <row r="61" spans="1:9" ht="17" thickBot="1">
      <c r="A61" s="3">
        <v>60</v>
      </c>
      <c r="B61" s="4">
        <v>975374.98</v>
      </c>
      <c r="C61" s="4">
        <v>1455971.89</v>
      </c>
      <c r="D61" s="6">
        <v>1.1234299999999999</v>
      </c>
      <c r="E61" s="6">
        <v>-3.0699700000000001</v>
      </c>
      <c r="F61" s="6">
        <v>-2.3997700000000002</v>
      </c>
      <c r="G61" s="6">
        <v>4.25549</v>
      </c>
      <c r="H61" s="8">
        <f t="shared" si="0"/>
        <v>0.32208353887673113</v>
      </c>
      <c r="I61" s="9">
        <f t="shared" si="1"/>
        <v>4.0366639656356931</v>
      </c>
    </row>
    <row r="62" spans="1:9" ht="17" thickBot="1">
      <c r="A62" s="3">
        <v>61</v>
      </c>
      <c r="B62" s="4">
        <v>975656.84</v>
      </c>
      <c r="C62" s="4">
        <v>1455013.67</v>
      </c>
      <c r="D62" s="6">
        <v>1.12399</v>
      </c>
      <c r="E62" s="6">
        <v>-3.0709</v>
      </c>
      <c r="F62" s="6">
        <v>-2.4041700000000001</v>
      </c>
      <c r="G62" s="6">
        <v>4.2596800000000004</v>
      </c>
      <c r="H62" s="8">
        <f t="shared" si="0"/>
        <v>0.32337491652144879</v>
      </c>
      <c r="I62" s="9">
        <f t="shared" si="1"/>
        <v>4.0388938776577517</v>
      </c>
    </row>
    <row r="63" spans="1:9" ht="17" thickBot="1">
      <c r="A63" s="3">
        <v>62</v>
      </c>
      <c r="B63" s="4">
        <v>976009.69</v>
      </c>
      <c r="C63" s="4">
        <v>1454078.02</v>
      </c>
      <c r="D63" s="6">
        <v>1.12469</v>
      </c>
      <c r="E63" s="6">
        <v>-3.0709399999999998</v>
      </c>
      <c r="F63" s="6">
        <v>-2.4086099999999999</v>
      </c>
      <c r="G63" s="6">
        <v>4.2635300000000003</v>
      </c>
      <c r="H63" s="8">
        <f t="shared" si="0"/>
        <v>0.36619724917225982</v>
      </c>
      <c r="I63" s="9">
        <f t="shared" si="1"/>
        <v>3.9808397750423614</v>
      </c>
    </row>
    <row r="64" spans="1:9" ht="17" thickBot="1">
      <c r="A64" s="3">
        <v>63</v>
      </c>
      <c r="B64" s="4">
        <v>976372.33</v>
      </c>
      <c r="C64" s="4">
        <v>1453147.96</v>
      </c>
      <c r="D64" s="6">
        <v>1.1256900000000001</v>
      </c>
      <c r="E64" s="6">
        <v>-3.0711599999999999</v>
      </c>
      <c r="F64" s="6">
        <v>-2.4136700000000002</v>
      </c>
      <c r="G64" s="6">
        <v>4.2683900000000001</v>
      </c>
      <c r="H64" s="8">
        <f t="shared" si="0"/>
        <v>0.31938214528172493</v>
      </c>
      <c r="I64" s="9">
        <f t="shared" si="1"/>
        <v>4.0525357818358136</v>
      </c>
    </row>
    <row r="65" spans="1:9" ht="17" thickBot="1">
      <c r="A65" s="3">
        <v>64</v>
      </c>
      <c r="B65" s="4">
        <v>976636.01</v>
      </c>
      <c r="C65" s="4">
        <v>1452184.12</v>
      </c>
      <c r="D65" s="6">
        <v>1.12514</v>
      </c>
      <c r="E65" s="6">
        <v>-3.0710299999999999</v>
      </c>
      <c r="F65" s="6">
        <v>-2.41506</v>
      </c>
      <c r="G65" s="6">
        <v>4.2693899999999996</v>
      </c>
      <c r="H65" s="8">
        <f t="shared" si="0"/>
        <v>0.29565624309084648</v>
      </c>
      <c r="I65" s="9">
        <f t="shared" si="1"/>
        <v>4.0841460362471116</v>
      </c>
    </row>
    <row r="66" spans="1:9" ht="17" thickBot="1">
      <c r="A66" s="3">
        <v>65</v>
      </c>
      <c r="B66" s="4">
        <v>976952.96</v>
      </c>
      <c r="C66" s="4">
        <v>1451241.65</v>
      </c>
      <c r="D66" s="6">
        <v>1.1255500000000001</v>
      </c>
      <c r="E66" s="6">
        <v>-3.0729199999999999</v>
      </c>
      <c r="F66" s="6">
        <v>-2.41927</v>
      </c>
      <c r="G66" s="6">
        <v>4.2741899999999999</v>
      </c>
      <c r="H66" s="8">
        <f t="shared" si="0"/>
        <v>0.33919044350257543</v>
      </c>
      <c r="I66" s="9">
        <f t="shared" si="1"/>
        <v>4.0306651747587257</v>
      </c>
    </row>
    <row r="67" spans="1:9" ht="17" thickBot="1">
      <c r="A67" s="3">
        <v>66</v>
      </c>
      <c r="B67" s="4">
        <v>977298.96</v>
      </c>
      <c r="C67" s="4">
        <v>1450305.15</v>
      </c>
      <c r="D67" s="6">
        <v>1.1262399999999999</v>
      </c>
      <c r="E67" s="6">
        <v>-3.0753599999999999</v>
      </c>
      <c r="F67" s="6">
        <v>-2.42198</v>
      </c>
      <c r="G67" s="6">
        <v>4.27867</v>
      </c>
      <c r="H67" s="8">
        <f t="shared" si="0"/>
        <v>0.36541789327023677</v>
      </c>
      <c r="I67" s="9">
        <f t="shared" si="1"/>
        <v>3.9961687290918166</v>
      </c>
    </row>
    <row r="68" spans="1:9" ht="17" thickBot="1">
      <c r="A68" s="3">
        <v>67</v>
      </c>
      <c r="B68" s="4">
        <v>977666.4</v>
      </c>
      <c r="C68" s="4">
        <v>1449376.94</v>
      </c>
      <c r="D68" s="6">
        <v>1.1269800000000001</v>
      </c>
      <c r="E68" s="6">
        <v>-3.0754299999999999</v>
      </c>
      <c r="F68" s="6">
        <v>-2.42441</v>
      </c>
      <c r="G68" s="6">
        <v>4.2811300000000001</v>
      </c>
      <c r="H68" s="8">
        <f t="shared" ref="H68:H97" si="2">ATAN2(B69-B67,C69-C67)+PI()/2</f>
        <v>0.35149896591593865</v>
      </c>
      <c r="I68" s="9">
        <f t="shared" si="1"/>
        <v>4.0193717178287223</v>
      </c>
    </row>
    <row r="69" spans="1:9" ht="17" thickBot="1">
      <c r="A69" s="3">
        <v>68</v>
      </c>
      <c r="B69" s="4">
        <v>977985.2</v>
      </c>
      <c r="C69" s="4">
        <v>1448433.9</v>
      </c>
      <c r="D69" s="6">
        <v>1.1277699999999999</v>
      </c>
      <c r="E69" s="6">
        <v>-3.07694</v>
      </c>
      <c r="F69" s="6">
        <v>-2.4259200000000001</v>
      </c>
      <c r="G69" s="6">
        <v>4.2837800000000001</v>
      </c>
      <c r="H69" s="8">
        <f t="shared" si="2"/>
        <v>0.25993516054104715</v>
      </c>
      <c r="I69" s="9">
        <f t="shared" ref="I69:I98" si="3">G69*COS(H69)</f>
        <v>4.1398734580049705</v>
      </c>
    </row>
    <row r="70" spans="1:9" ht="17" thickBot="1">
      <c r="A70" s="3">
        <v>69</v>
      </c>
      <c r="B70" s="4">
        <v>978175.81</v>
      </c>
      <c r="C70" s="4">
        <v>1447461.52</v>
      </c>
      <c r="D70" s="6">
        <v>1.1261300000000001</v>
      </c>
      <c r="E70" s="6">
        <v>-3.0729899999999999</v>
      </c>
      <c r="F70" s="6">
        <v>-2.4222800000000002</v>
      </c>
      <c r="G70" s="6">
        <v>4.2764899999999999</v>
      </c>
      <c r="H70" s="8">
        <f t="shared" si="2"/>
        <v>0.28964055189062132</v>
      </c>
      <c r="I70" s="9">
        <f t="shared" si="3"/>
        <v>4.0983596454178617</v>
      </c>
    </row>
    <row r="71" spans="1:9" ht="17" thickBot="1">
      <c r="A71" s="3">
        <v>70</v>
      </c>
      <c r="B71" s="4">
        <v>978551.08</v>
      </c>
      <c r="C71" s="4">
        <v>1446535.11</v>
      </c>
      <c r="D71" s="6">
        <v>1.1270500000000001</v>
      </c>
      <c r="E71" s="6">
        <v>-3.0738500000000002</v>
      </c>
      <c r="F71" s="6">
        <v>-2.4270200000000002</v>
      </c>
      <c r="G71" s="6">
        <v>4.2803100000000001</v>
      </c>
      <c r="H71" s="8">
        <f t="shared" si="2"/>
        <v>0.37243820019035612</v>
      </c>
      <c r="I71" s="9">
        <f t="shared" si="3"/>
        <v>3.9868642925549826</v>
      </c>
    </row>
    <row r="72" spans="1:9" ht="17" thickBot="1">
      <c r="A72" s="3">
        <v>71</v>
      </c>
      <c r="B72" s="4">
        <v>978903.2</v>
      </c>
      <c r="C72" s="4">
        <v>1445599.62</v>
      </c>
      <c r="D72" s="6">
        <v>1.12781</v>
      </c>
      <c r="E72" s="6">
        <v>-3.0769199999999999</v>
      </c>
      <c r="F72" s="6">
        <v>-2.43207</v>
      </c>
      <c r="G72" s="6">
        <v>4.2863800000000003</v>
      </c>
      <c r="H72" s="8">
        <f t="shared" si="2"/>
        <v>0.31842568855012598</v>
      </c>
      <c r="I72" s="9">
        <f t="shared" si="3"/>
        <v>4.0709013940319911</v>
      </c>
    </row>
    <row r="73" spans="1:9" ht="17" thickBot="1">
      <c r="A73" s="3">
        <v>72</v>
      </c>
      <c r="B73" s="4">
        <v>979174</v>
      </c>
      <c r="C73" s="4">
        <v>1444645.43</v>
      </c>
      <c r="D73" s="6">
        <v>1.12805</v>
      </c>
      <c r="E73" s="6">
        <v>-3.0800100000000001</v>
      </c>
      <c r="F73" s="6">
        <v>-2.4350399999999999</v>
      </c>
      <c r="G73" s="6">
        <v>4.29068</v>
      </c>
      <c r="H73" s="8">
        <f t="shared" si="2"/>
        <v>0.33209178148136487</v>
      </c>
      <c r="I73" s="9">
        <f t="shared" si="3"/>
        <v>4.0562477444793208</v>
      </c>
    </row>
    <row r="74" spans="1:9" ht="17" thickBot="1">
      <c r="A74" s="3">
        <v>73</v>
      </c>
      <c r="B74" s="4">
        <v>979547.84</v>
      </c>
      <c r="C74" s="4">
        <v>1443730.36</v>
      </c>
      <c r="D74" s="6">
        <v>1.1284400000000001</v>
      </c>
      <c r="E74" s="6">
        <v>-3.08094</v>
      </c>
      <c r="F74" s="6">
        <v>-2.4373900000000002</v>
      </c>
      <c r="G74" s="6">
        <v>4.2931100000000004</v>
      </c>
      <c r="H74" s="8">
        <f t="shared" si="2"/>
        <v>0.33986917051206289</v>
      </c>
      <c r="I74" s="9">
        <f t="shared" si="3"/>
        <v>4.0475367556432484</v>
      </c>
    </row>
    <row r="75" spans="1:9" ht="17" thickBot="1">
      <c r="A75" s="3">
        <v>74</v>
      </c>
      <c r="B75" s="4">
        <v>979835.98</v>
      </c>
      <c r="C75" s="4">
        <v>1442773.26</v>
      </c>
      <c r="D75" s="6">
        <v>1.1276999999999999</v>
      </c>
      <c r="E75" s="6">
        <v>-3.0831400000000002</v>
      </c>
      <c r="F75" s="6">
        <v>-2.4362499999999998</v>
      </c>
      <c r="G75" s="6">
        <v>4.2941000000000003</v>
      </c>
      <c r="H75" s="8">
        <f t="shared" si="2"/>
        <v>0.32247187770185648</v>
      </c>
      <c r="I75" s="9">
        <f t="shared" si="3"/>
        <v>4.0727603956828462</v>
      </c>
    </row>
    <row r="76" spans="1:9" ht="17" thickBot="1">
      <c r="A76" s="3">
        <v>75</v>
      </c>
      <c r="B76" s="4">
        <v>980179.99</v>
      </c>
      <c r="C76" s="4">
        <v>1441838.46</v>
      </c>
      <c r="D76" s="6">
        <v>1.13083</v>
      </c>
      <c r="E76" s="6">
        <v>-3.08772</v>
      </c>
      <c r="F76" s="6">
        <v>-2.4439199999999999</v>
      </c>
      <c r="G76" s="6">
        <v>4.3040099999999999</v>
      </c>
      <c r="H76" s="8">
        <f t="shared" si="2"/>
        <v>0.39728182900857711</v>
      </c>
      <c r="I76" s="9">
        <f t="shared" si="3"/>
        <v>3.9687968972041325</v>
      </c>
    </row>
    <row r="77" spans="1:9" ht="17" thickBot="1">
      <c r="A77" s="3">
        <v>76</v>
      </c>
      <c r="B77" s="4">
        <v>980578.16</v>
      </c>
      <c r="C77" s="4">
        <v>1441004.45</v>
      </c>
      <c r="D77" s="6">
        <v>1.13228</v>
      </c>
      <c r="E77" s="6">
        <v>-3.0906400000000001</v>
      </c>
      <c r="F77" s="6">
        <v>-2.4536600000000002</v>
      </c>
      <c r="G77" s="6">
        <v>4.3143000000000002</v>
      </c>
      <c r="H77" s="8">
        <f t="shared" si="2"/>
        <v>0.48755686151026456</v>
      </c>
      <c r="I77" s="9">
        <f t="shared" si="3"/>
        <v>3.8115978865244382</v>
      </c>
    </row>
    <row r="78" spans="1:9" ht="17" thickBot="1">
      <c r="A78" s="3">
        <v>77</v>
      </c>
      <c r="B78" s="4">
        <v>981078.06</v>
      </c>
      <c r="C78" s="4">
        <v>1440144.8</v>
      </c>
      <c r="D78" s="6">
        <v>1.1328400000000001</v>
      </c>
      <c r="E78" s="6">
        <v>-3.0900699999999999</v>
      </c>
      <c r="F78" s="6">
        <v>-2.4555099999999999</v>
      </c>
      <c r="G78" s="6">
        <v>4.3158500000000002</v>
      </c>
      <c r="H78" s="8">
        <f t="shared" si="2"/>
        <v>0.4260952742513382</v>
      </c>
      <c r="I78" s="9">
        <f t="shared" si="3"/>
        <v>3.9299551010300475</v>
      </c>
    </row>
    <row r="79" spans="1:9" ht="17" thickBot="1">
      <c r="A79" s="3">
        <v>78</v>
      </c>
      <c r="B79" s="4">
        <v>981395.05</v>
      </c>
      <c r="C79" s="4">
        <v>1439204.75</v>
      </c>
      <c r="D79" s="6">
        <v>1.1315500000000001</v>
      </c>
      <c r="E79" s="6">
        <v>-3.0849199999999999</v>
      </c>
      <c r="F79" s="6">
        <v>-2.4567199999999998</v>
      </c>
      <c r="G79" s="6">
        <v>4.3135199999999996</v>
      </c>
      <c r="H79" s="8">
        <f t="shared" si="2"/>
        <v>0.45156671733476617</v>
      </c>
      <c r="I79" s="9">
        <f t="shared" si="3"/>
        <v>3.881152293155989</v>
      </c>
    </row>
    <row r="80" spans="1:9" ht="17" thickBot="1">
      <c r="A80" s="11" t="s">
        <v>11</v>
      </c>
      <c r="B80" s="11">
        <v>981935.52833333332</v>
      </c>
      <c r="C80" s="11">
        <v>1438376.7833333332</v>
      </c>
      <c r="D80" s="16">
        <f>D$79+(D$85-D$79)*1/6</f>
        <v>1.13222</v>
      </c>
      <c r="E80" s="16">
        <f t="shared" ref="E80:G80" si="4">E$79+(E$85-E$79)*1/6</f>
        <v>-3.0879183333333331</v>
      </c>
      <c r="F80" s="16">
        <f t="shared" si="4"/>
        <v>-2.4587899999999996</v>
      </c>
      <c r="G80" s="16">
        <f t="shared" si="4"/>
        <v>4.3176999999999994</v>
      </c>
      <c r="H80" s="8">
        <f t="shared" si="2"/>
        <v>0.57832556469683449</v>
      </c>
      <c r="I80" s="9">
        <f t="shared" si="3"/>
        <v>3.6155517724708601</v>
      </c>
    </row>
    <row r="81" spans="1:9" ht="17" thickBot="1">
      <c r="A81" s="11" t="s">
        <v>12</v>
      </c>
      <c r="B81" s="11">
        <v>982476.0066666666</v>
      </c>
      <c r="C81" s="11">
        <v>1437548.8166666664</v>
      </c>
      <c r="D81" s="16">
        <f>D$79+(D$85-D$79)*2/6</f>
        <v>1.13289</v>
      </c>
      <c r="E81" s="16">
        <f>E$79+(E$85-E$79)*2/6</f>
        <v>-3.0909166666666668</v>
      </c>
      <c r="F81" s="16">
        <f t="shared" ref="F81:G81" si="5">F$79+(F$85-F$79)*2/6</f>
        <v>-2.4608599999999998</v>
      </c>
      <c r="G81" s="16">
        <f t="shared" si="5"/>
        <v>4.3218799999999993</v>
      </c>
      <c r="H81" s="8">
        <f t="shared" si="2"/>
        <v>0.57832556469683449</v>
      </c>
      <c r="I81" s="9">
        <f t="shared" si="3"/>
        <v>3.6190520171402278</v>
      </c>
    </row>
    <row r="82" spans="1:9" ht="17" thickBot="1">
      <c r="A82" s="11" t="s">
        <v>13</v>
      </c>
      <c r="B82" s="11">
        <v>983016.48499999987</v>
      </c>
      <c r="C82" s="11">
        <v>1436720.8499999996</v>
      </c>
      <c r="D82" s="16">
        <f>D$79+(D$85-D$79)*3/6</f>
        <v>1.1335600000000001</v>
      </c>
      <c r="E82" s="16">
        <f>E$79+(E$85-E$79)*3/6</f>
        <v>-3.093915</v>
      </c>
      <c r="F82" s="16">
        <f t="shared" ref="F82:G82" si="6">F$79+(F$85-F$79)*3/6</f>
        <v>-2.4629300000000001</v>
      </c>
      <c r="G82" s="16">
        <f t="shared" si="6"/>
        <v>4.32606</v>
      </c>
      <c r="H82" s="8">
        <f t="shared" si="2"/>
        <v>0.57832556469683449</v>
      </c>
      <c r="I82" s="9">
        <f t="shared" si="3"/>
        <v>3.622552261809596</v>
      </c>
    </row>
    <row r="83" spans="1:9" ht="17" thickBot="1">
      <c r="A83" s="11" t="s">
        <v>14</v>
      </c>
      <c r="B83" s="11">
        <v>983556.96333333314</v>
      </c>
      <c r="C83" s="11">
        <v>1435892.8833333328</v>
      </c>
      <c r="D83" s="16">
        <f>D$79+(D$85-D$79)*4/6</f>
        <v>1.1342300000000001</v>
      </c>
      <c r="E83" s="16">
        <f>E$79+(E$85-E$79)*4/6</f>
        <v>-3.0969133333333332</v>
      </c>
      <c r="F83" s="16">
        <f t="shared" ref="F83:G83" si="7">F$79+(F$85-F$79)*4/6</f>
        <v>-2.4649999999999999</v>
      </c>
      <c r="G83" s="16">
        <f t="shared" si="7"/>
        <v>4.3302399999999999</v>
      </c>
      <c r="H83" s="8">
        <f t="shared" si="2"/>
        <v>0.57832556469683449</v>
      </c>
      <c r="I83" s="9">
        <f t="shared" si="3"/>
        <v>3.6260525064789633</v>
      </c>
    </row>
    <row r="84" spans="1:9" ht="17" thickBot="1">
      <c r="A84" s="11" t="s">
        <v>15</v>
      </c>
      <c r="B84" s="11">
        <v>984097.44166666642</v>
      </c>
      <c r="C84" s="11">
        <v>1435064.916666666</v>
      </c>
      <c r="D84" s="16">
        <f>D$79+(D$85-D$79)*5/6</f>
        <v>1.1349</v>
      </c>
      <c r="E84" s="16">
        <f>E$79+(E$85-E$79)*5/6</f>
        <v>-3.0999116666666668</v>
      </c>
      <c r="F84" s="16">
        <f t="shared" ref="F84:G84" si="8">F$79+(F$85-F$79)*5/6</f>
        <v>-2.4670699999999997</v>
      </c>
      <c r="G84" s="16">
        <f t="shared" si="8"/>
        <v>4.3344199999999997</v>
      </c>
      <c r="H84" s="8">
        <f t="shared" si="2"/>
        <v>0.57832556469717555</v>
      </c>
      <c r="I84" s="9">
        <f t="shared" si="3"/>
        <v>3.6295527511475227</v>
      </c>
    </row>
    <row r="85" spans="1:9" ht="17" thickBot="1">
      <c r="A85" s="3">
        <v>86</v>
      </c>
      <c r="B85" s="4">
        <v>984637.92</v>
      </c>
      <c r="C85" s="4">
        <v>1434236.95</v>
      </c>
      <c r="D85" s="6">
        <v>1.13557</v>
      </c>
      <c r="E85" s="6">
        <v>-3.1029100000000001</v>
      </c>
      <c r="F85" s="6">
        <v>-2.4691399999999999</v>
      </c>
      <c r="G85" s="6">
        <v>4.3385999999999996</v>
      </c>
      <c r="H85" s="8">
        <f t="shared" ref="H85" si="9">ATAN2(B86-B84,C86-C84)+PI()/2</f>
        <v>0.34881630373478689</v>
      </c>
      <c r="I85" s="9">
        <f t="shared" ref="I85" si="10">G85*COS(H85)</f>
        <v>4.0773205770432925</v>
      </c>
    </row>
    <row r="86" spans="1:9" ht="17" thickBot="1">
      <c r="A86" s="3">
        <v>87</v>
      </c>
      <c r="B86" s="4">
        <v>984745.27</v>
      </c>
      <c r="C86" s="4">
        <v>1433283.64</v>
      </c>
      <c r="D86" s="6">
        <v>1.1347</v>
      </c>
      <c r="E86" s="6">
        <v>-3.1048</v>
      </c>
      <c r="F86" s="6">
        <v>-2.45974</v>
      </c>
      <c r="G86" s="6">
        <v>4.3341799999999999</v>
      </c>
      <c r="H86" s="8">
        <f t="shared" si="2"/>
        <v>0.11875269800656096</v>
      </c>
      <c r="I86" s="9">
        <f t="shared" si="3"/>
        <v>4.3036551538924641</v>
      </c>
    </row>
    <row r="87" spans="1:9" ht="17" thickBot="1">
      <c r="A87" s="3">
        <v>88</v>
      </c>
      <c r="B87" s="4">
        <v>984864.89</v>
      </c>
      <c r="C87" s="4">
        <v>1432334.66</v>
      </c>
      <c r="D87" s="6">
        <v>1.1331100000000001</v>
      </c>
      <c r="E87" s="6">
        <v>-3.1007899999999999</v>
      </c>
      <c r="F87" s="6">
        <v>-2.4438200000000001</v>
      </c>
      <c r="G87" s="6">
        <v>4.3186</v>
      </c>
      <c r="H87" s="8">
        <f t="shared" si="2"/>
        <v>-1.5984926945997957E-2</v>
      </c>
      <c r="I87" s="9">
        <f t="shared" si="3"/>
        <v>4.3180482719694515</v>
      </c>
    </row>
    <row r="88" spans="1:9" ht="17" thickBot="1">
      <c r="A88" s="3">
        <v>89</v>
      </c>
      <c r="B88" s="4">
        <v>984714.49</v>
      </c>
      <c r="C88" s="4">
        <v>1431358.24</v>
      </c>
      <c r="D88" s="6">
        <v>1.1211100000000001</v>
      </c>
      <c r="E88" s="6">
        <v>-3.0732900000000001</v>
      </c>
      <c r="F88" s="6">
        <v>-2.3949400000000001</v>
      </c>
      <c r="G88" s="6">
        <v>4.2551300000000003</v>
      </c>
      <c r="H88" s="8">
        <f t="shared" si="2"/>
        <v>8.2930085062673742E-2</v>
      </c>
      <c r="I88" s="9">
        <f t="shared" si="3"/>
        <v>4.2405062705631327</v>
      </c>
    </row>
    <row r="89" spans="1:9" ht="17" thickBot="1">
      <c r="A89" s="3">
        <v>90</v>
      </c>
      <c r="B89" s="4">
        <v>985024.53</v>
      </c>
      <c r="C89" s="4">
        <v>1430414.08</v>
      </c>
      <c r="D89" s="6">
        <v>1.1230500000000001</v>
      </c>
      <c r="E89" s="6">
        <v>-3.0746799999999999</v>
      </c>
      <c r="F89" s="6">
        <v>-2.4079299999999999</v>
      </c>
      <c r="G89" s="6">
        <v>4.2616100000000001</v>
      </c>
      <c r="H89" s="8">
        <f t="shared" si="2"/>
        <v>0.25369792029383542</v>
      </c>
      <c r="I89" s="9">
        <f t="shared" si="3"/>
        <v>4.1251997800198721</v>
      </c>
    </row>
    <row r="90" spans="1:9" ht="17" thickBot="1">
      <c r="A90" s="3">
        <v>91</v>
      </c>
      <c r="B90" s="4">
        <v>985209.27</v>
      </c>
      <c r="C90" s="4">
        <v>1429449.99</v>
      </c>
      <c r="D90" s="6">
        <v>1.12425</v>
      </c>
      <c r="E90" s="6">
        <v>-3.08074</v>
      </c>
      <c r="F90" s="6">
        <v>-2.3962699999999999</v>
      </c>
      <c r="G90" s="6">
        <v>4.2597399999999999</v>
      </c>
      <c r="H90" s="8">
        <f t="shared" si="2"/>
        <v>0.17802738739004065</v>
      </c>
      <c r="I90" s="9">
        <f t="shared" si="3"/>
        <v>4.1924145298068085</v>
      </c>
    </row>
    <row r="91" spans="1:9" ht="17" thickBot="1">
      <c r="A91" s="3">
        <v>92</v>
      </c>
      <c r="B91" s="4">
        <v>985374.43</v>
      </c>
      <c r="C91" s="4">
        <v>1428469.46</v>
      </c>
      <c r="D91" s="6">
        <v>1.1258300000000001</v>
      </c>
      <c r="E91" s="6">
        <v>-3.08474</v>
      </c>
      <c r="F91" s="6">
        <v>-2.40456</v>
      </c>
      <c r="G91" s="6">
        <v>4.2660299999999998</v>
      </c>
      <c r="H91" s="8">
        <f t="shared" si="2"/>
        <v>0.18155028660057604</v>
      </c>
      <c r="I91" s="9">
        <f t="shared" si="3"/>
        <v>4.1959176411179593</v>
      </c>
    </row>
    <row r="92" spans="1:9" ht="17" thickBot="1">
      <c r="A92" s="3">
        <v>93</v>
      </c>
      <c r="B92" s="4">
        <v>985569.32</v>
      </c>
      <c r="C92" s="4">
        <v>1427488.63</v>
      </c>
      <c r="D92" s="6">
        <v>1.1266099999999999</v>
      </c>
      <c r="E92" s="6">
        <v>-3.0915599999999999</v>
      </c>
      <c r="F92" s="6">
        <v>-2.4078900000000001</v>
      </c>
      <c r="G92" s="6">
        <v>4.2730600000000001</v>
      </c>
      <c r="H92" s="8">
        <f t="shared" si="2"/>
        <v>0.18292728812123582</v>
      </c>
      <c r="I92" s="9">
        <f t="shared" si="3"/>
        <v>4.2017657335050602</v>
      </c>
    </row>
    <row r="93" spans="1:9" ht="17" thickBot="1">
      <c r="A93" s="3">
        <v>94</v>
      </c>
      <c r="B93" s="4">
        <v>985737.92</v>
      </c>
      <c r="C93" s="4">
        <v>1426504.6</v>
      </c>
      <c r="D93" s="6">
        <v>1.12893</v>
      </c>
      <c r="E93" s="6">
        <v>-3.0952600000000001</v>
      </c>
      <c r="F93" s="6">
        <v>-2.4156</v>
      </c>
      <c r="G93" s="6">
        <v>4.2816799999999997</v>
      </c>
      <c r="H93" s="8">
        <f t="shared" si="2"/>
        <v>0.10055507752452053</v>
      </c>
      <c r="I93" s="9">
        <f t="shared" si="3"/>
        <v>4.2600515075578702</v>
      </c>
    </row>
    <row r="94" spans="1:9" ht="17" thickBot="1">
      <c r="A94" s="3">
        <v>95</v>
      </c>
      <c r="B94" s="4">
        <v>985769.45</v>
      </c>
      <c r="C94" s="4">
        <v>1425505.09</v>
      </c>
      <c r="D94" s="6">
        <v>1.1285000000000001</v>
      </c>
      <c r="E94" s="6">
        <v>-3.09748</v>
      </c>
      <c r="F94" s="6">
        <v>-2.4120699999999999</v>
      </c>
      <c r="G94" s="6">
        <v>4.2796599999999998</v>
      </c>
      <c r="H94" s="8">
        <f t="shared" si="2"/>
        <v>5.9701032575937729E-2</v>
      </c>
      <c r="I94" s="9">
        <f t="shared" si="3"/>
        <v>4.2720354545034747</v>
      </c>
    </row>
    <row r="95" spans="1:9" ht="17" thickBot="1">
      <c r="A95" s="3">
        <v>96</v>
      </c>
      <c r="B95" s="4">
        <v>985857.13</v>
      </c>
      <c r="C95" s="4">
        <v>1424510.19</v>
      </c>
      <c r="D95" s="6">
        <v>1.1282000000000001</v>
      </c>
      <c r="E95" s="6">
        <v>-3.0972599999999999</v>
      </c>
      <c r="F95" s="6">
        <v>-2.4094699999999998</v>
      </c>
      <c r="G95" s="6">
        <v>4.2769599999999999</v>
      </c>
      <c r="H95" s="8">
        <f t="shared" si="2"/>
        <v>3.0759757482304195E-2</v>
      </c>
      <c r="I95" s="9">
        <f t="shared" si="3"/>
        <v>4.2749368095611029</v>
      </c>
    </row>
    <row r="96" spans="1:9" ht="17" thickBot="1">
      <c r="A96" s="3">
        <v>97</v>
      </c>
      <c r="B96" s="4">
        <v>985830.76</v>
      </c>
      <c r="C96" s="4">
        <v>1423512.53</v>
      </c>
      <c r="D96" s="6">
        <v>1.1271899999999999</v>
      </c>
      <c r="E96" s="6">
        <v>-3.10242</v>
      </c>
      <c r="F96" s="6">
        <v>-2.3973100000000001</v>
      </c>
      <c r="G96" s="6">
        <v>4.2725900000000001</v>
      </c>
      <c r="H96" s="8">
        <f t="shared" si="2"/>
        <v>-3.292967070283126E-2</v>
      </c>
      <c r="I96" s="9">
        <f t="shared" si="3"/>
        <v>4.2702736896122424</v>
      </c>
    </row>
    <row r="97" spans="1:9" ht="17" thickBot="1">
      <c r="A97" s="3">
        <v>98</v>
      </c>
      <c r="B97" s="4">
        <v>985791.57</v>
      </c>
      <c r="C97" s="4">
        <v>1422520</v>
      </c>
      <c r="D97" s="6">
        <v>1.1258300000000001</v>
      </c>
      <c r="E97" s="6">
        <v>-3.09395</v>
      </c>
      <c r="F97" s="6">
        <v>-2.38395</v>
      </c>
      <c r="G97" s="6">
        <v>4.2544500000000003</v>
      </c>
      <c r="H97" s="8">
        <f t="shared" si="2"/>
        <v>2.0099469720057828E-2</v>
      </c>
      <c r="I97" s="9">
        <f t="shared" si="3"/>
        <v>4.2535906541048334</v>
      </c>
    </row>
    <row r="98" spans="1:9" ht="17" thickBot="1">
      <c r="A98" s="3">
        <v>99</v>
      </c>
      <c r="B98" s="4">
        <v>985870.58</v>
      </c>
      <c r="C98" s="4">
        <v>1421531.65</v>
      </c>
      <c r="D98" s="6">
        <v>1.1263099999999999</v>
      </c>
      <c r="E98" s="6">
        <v>-3.0919699999999999</v>
      </c>
      <c r="F98" s="6">
        <v>-2.3860899999999998</v>
      </c>
      <c r="G98" s="6">
        <v>4.2532800000000002</v>
      </c>
      <c r="H98" s="8">
        <f>ATAN2(B98-B97,C98-C97)+PI()/2</f>
        <v>7.9771674962658246E-2</v>
      </c>
      <c r="I98" s="9">
        <f t="shared" si="3"/>
        <v>4.2397542584519465</v>
      </c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Year</vt:lpstr>
      <vt:lpstr>Oct2Feb</vt:lpstr>
      <vt:lpstr>Mar2Sep</vt:lpstr>
      <vt:lpstr>ListPts</vt:lpstr>
      <vt:lpstr>Jan1</vt:lpstr>
      <vt:lpstr>Feb1</vt:lpstr>
      <vt:lpstr>Mar1</vt:lpstr>
      <vt:lpstr>Mar2</vt:lpstr>
      <vt:lpstr>Apr1</vt:lpstr>
      <vt:lpstr>Apr2</vt:lpstr>
      <vt:lpstr>May1</vt:lpstr>
      <vt:lpstr>May2</vt:lpstr>
      <vt:lpstr>Jun1</vt:lpstr>
      <vt:lpstr>Jun2</vt:lpstr>
      <vt:lpstr>Jul1</vt:lpstr>
      <vt:lpstr>Jul2</vt:lpstr>
      <vt:lpstr>Aug1</vt:lpstr>
      <vt:lpstr>Aug2</vt:lpstr>
      <vt:lpstr>Sep1</vt:lpstr>
      <vt:lpstr>Sep2</vt:lpstr>
      <vt:lpstr>Oct1</vt:lpstr>
      <vt:lpstr>Nov1</vt:lpstr>
      <vt:lpstr>Dec1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</dc:creator>
  <cp:lastModifiedBy>Nguyen</cp:lastModifiedBy>
  <dcterms:created xsi:type="dcterms:W3CDTF">2020-06-12T05:57:38Z</dcterms:created>
  <dcterms:modified xsi:type="dcterms:W3CDTF">2021-05-17T21:34:17Z</dcterms:modified>
</cp:coreProperties>
</file>