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3785690-18A7-4E72-8C19-832D921C0DAE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T29" i="1" s="1"/>
  <c r="N29" i="1" l="1"/>
  <c r="R29" i="1"/>
  <c r="O29" i="1"/>
  <c r="S29" i="1"/>
  <c r="Q29" i="1"/>
  <c r="P29" i="1"/>
</calcChain>
</file>

<file path=xl/sharedStrings.xml><?xml version="1.0" encoding="utf-8"?>
<sst xmlns="http://schemas.openxmlformats.org/spreadsheetml/2006/main" count="26" uniqueCount="18">
  <si>
    <t>PERSON</t>
  </si>
  <si>
    <t>TOTAL</t>
  </si>
  <si>
    <t>FACTOR</t>
  </si>
  <si>
    <t>WEIGHT</t>
  </si>
  <si>
    <t>Attendance</t>
  </si>
  <si>
    <t>Timekeeping</t>
  </si>
  <si>
    <t>Initiative</t>
  </si>
  <si>
    <t>Interactive</t>
  </si>
  <si>
    <t>Quang Thong</t>
  </si>
  <si>
    <t>Hieu Trung</t>
  </si>
  <si>
    <t>Trung Hieu</t>
  </si>
  <si>
    <t>Cong Tam</t>
  </si>
  <si>
    <t>Son Tung</t>
  </si>
  <si>
    <t>Cohesion</t>
  </si>
  <si>
    <t>Teamwork</t>
  </si>
  <si>
    <t>Problem Solving</t>
  </si>
  <si>
    <t>Thanh Tai</t>
  </si>
  <si>
    <t>Quoc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</si>
</sst>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b/>
      <sz val="10"/>
      <color theme="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7006780402449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Sheet1!$L$7:$L$13</c:f>
              <c:strCache>
                <c:ptCount val="7"/>
                <c:pt idx="0">
                  <c:v>Thanh Tai</c:v>
                </c:pt>
                <c:pt idx="1">
                  <c:v>Quoc Trung</c:v>
                </c:pt>
                <c:pt idx="2">
                  <c:v>Quang Thong</c:v>
                </c:pt>
                <c:pt idx="3">
                  <c:v>Trung Hieu</c:v>
                </c:pt>
                <c:pt idx="4">
                  <c:v>Hieu Trung</c:v>
                </c:pt>
                <c:pt idx="5">
                  <c:v>Cong Tam</c:v>
                </c:pt>
                <c:pt idx="6">
                  <c:v>Son Tung</c:v>
                </c:pt>
              </c:strCache>
            </c:strRef>
          </c:cat>
          <c:val>
            <c:numRef>
              <c:f>Sheet1!$M$7:$M$13</c:f>
              <c:numCache>
                <c:formatCode>General</c:formatCode>
                <c:ptCount val="7"/>
                <c:pt idx="0">
                  <c:v>6.8</c:v>
                </c:pt>
                <c:pt idx="1">
                  <c:v>7</c:v>
                </c:pt>
                <c:pt idx="2">
                  <c:v>6.8</c:v>
                </c:pt>
                <c:pt idx="3">
                  <c:v>6.8</c:v>
                </c:pt>
                <c:pt idx="4">
                  <c:v>6.6</c:v>
                </c:pt>
                <c:pt idx="5">
                  <c:v>7</c:v>
                </c:pt>
                <c:pt idx="6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6-4511-9788-413401E3E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266688"/>
        <c:axId val="166628736"/>
      </c:barChart>
      <c:catAx>
        <c:axId val="5126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66628736"/>
        <c:crosses val="autoZero"/>
        <c:auto val="1"/>
        <c:lblAlgn val="ctr"/>
        <c:lblOffset val="100"/>
        <c:noMultiLvlLbl val="0"/>
      </c:catAx>
      <c:valAx>
        <c:axId val="1666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12666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Sheet1!$L$22</c:f>
              <c:strCache>
                <c:ptCount val="1"/>
                <c:pt idx="0">
                  <c:v>Attendance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Sheet1!$M$22:$T$22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6-4183-8F5D-C9DFAED6C0C0}"/>
            </c:ext>
          </c:extLst>
        </c:ser>
        <c:ser>
          <c:idx val="1"/>
          <c:order val="1"/>
          <c:tx>
            <c:strRef>
              <c:f>Sheet1!$L$23</c:f>
              <c:strCache>
                <c:ptCount val="1"/>
                <c:pt idx="0">
                  <c:v>Timekeeping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Sheet1!$M$23:$T$23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6-4183-8F5D-C9DFAED6C0C0}"/>
            </c:ext>
          </c:extLst>
        </c:ser>
        <c:ser>
          <c:idx val="2"/>
          <c:order val="2"/>
          <c:tx>
            <c:strRef>
              <c:f>Sheet1!$L$24</c:f>
              <c:strCache>
                <c:ptCount val="1"/>
                <c:pt idx="0">
                  <c:v>Initiative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Sheet1!$M$24:$T$24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A6-4183-8F5D-C9DFAED6C0C0}"/>
            </c:ext>
          </c:extLst>
        </c:ser>
        <c:ser>
          <c:idx val="3"/>
          <c:order val="3"/>
          <c:tx>
            <c:strRef>
              <c:f>Sheet1!$L$25</c:f>
              <c:strCache>
                <c:ptCount val="1"/>
                <c:pt idx="0">
                  <c:v>Cohesion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Sheet1!$M$25:$T$25</c:f>
              <c:numCache>
                <c:formatCode>General</c:formatCode>
                <c:ptCount val="8"/>
                <c:pt idx="0">
                  <c:v>9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A6-4183-8F5D-C9DFAED6C0C0}"/>
            </c:ext>
          </c:extLst>
        </c:ser>
        <c:ser>
          <c:idx val="4"/>
          <c:order val="4"/>
          <c:tx>
            <c:strRef>
              <c:f>Sheet1!$L$26</c:f>
              <c:strCache>
                <c:ptCount val="1"/>
                <c:pt idx="0">
                  <c:v>Teamwork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Sheet1!$M$26:$T$26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A6-4183-8F5D-C9DFAED6C0C0}"/>
            </c:ext>
          </c:extLst>
        </c:ser>
        <c:ser>
          <c:idx val="5"/>
          <c:order val="5"/>
          <c:tx>
            <c:strRef>
              <c:f>Sheet1!$L$27</c:f>
              <c:strCache>
                <c:ptCount val="1"/>
                <c:pt idx="0">
                  <c:v>Interactive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Sheet1!$M$27:$T$27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A6-4183-8F5D-C9DFAED6C0C0}"/>
            </c:ext>
          </c:extLst>
        </c:ser>
        <c:ser>
          <c:idx val="6"/>
          <c:order val="6"/>
          <c:tx>
            <c:strRef>
              <c:f>Sheet1!$L$28</c:f>
              <c:strCache>
                <c:ptCount val="1"/>
                <c:pt idx="0">
                  <c:v>Problem Solving</c:v>
                </c:pt>
              </c:strCache>
            </c:strRef>
          </c:tx>
          <c:invertIfNegative val="0"/>
          <c:cat>
            <c:strRef>
              <c:f>Sheet1!$M$21:$T$21</c:f>
              <c:strCache>
                <c:ptCount val="8"/>
                <c:pt idx="0">
                  <c:v>WEIGHT</c:v>
                </c:pt>
                <c:pt idx="1">
                  <c:v>Thanh Tai</c:v>
                </c:pt>
                <c:pt idx="2">
                  <c:v>Quoc Trung</c:v>
                </c:pt>
                <c:pt idx="3">
                  <c:v>Quang Thong</c:v>
                </c:pt>
                <c:pt idx="4">
                  <c:v>Trung Hieu</c:v>
                </c:pt>
                <c:pt idx="5">
                  <c:v>Hieu Trung</c:v>
                </c:pt>
                <c:pt idx="6">
                  <c:v>Cong Tam</c:v>
                </c:pt>
                <c:pt idx="7">
                  <c:v>Son Tung</c:v>
                </c:pt>
              </c:strCache>
            </c:strRef>
          </c:cat>
          <c:val>
            <c:numRef>
              <c:f>Sheet1!$M$28:$T$28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A6-4183-8F5D-C9DFAED6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838272"/>
        <c:axId val="166839808"/>
      </c:barChart>
      <c:catAx>
        <c:axId val="16683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6839808"/>
        <c:crosses val="autoZero"/>
        <c:auto val="1"/>
        <c:lblAlgn val="ctr"/>
        <c:lblOffset val="100"/>
        <c:noMultiLvlLbl val="0"/>
      </c:catAx>
      <c:valAx>
        <c:axId val="16683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83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871537</xdr:colOff>
      <xdr:row>3</xdr:row>
      <xdr:rowOff>147637</xdr:rowOff>
    </xdr:from>
    <xdr:to>
      <xdr:col>19</xdr:col>
      <xdr:colOff>80962</xdr:colOff>
      <xdr:row>18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8282</xdr:colOff>
      <xdr:row>31</xdr:row>
      <xdr:rowOff>8282</xdr:rowOff>
    </xdr:from>
    <xdr:to>
      <xdr:col>19</xdr:col>
      <xdr:colOff>149087</xdr:colOff>
      <xdr:row>51</xdr:row>
      <xdr:rowOff>29817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T29"/>
  <sheetViews>
    <sheetView tabSelected="1" topLeftCell="H16" zoomScale="115" zoomScaleNormal="115" workbookViewId="0">
      <selection activeCell="O30" sqref="O30"/>
    </sheetView>
  </sheetViews>
  <sheetFormatPr defaultRowHeight="14.25" x14ac:dyDescent="0.2"/>
  <cols>
    <col min="10" max="10" width="6.625" customWidth="1"/>
    <col min="11" max="11" width="9.125" hidden="1" customWidth="1"/>
    <col min="12" max="12" width="15.625" customWidth="1"/>
    <col min="13" max="13" width="9.875" customWidth="1"/>
    <col min="14" max="14" width="13" customWidth="1"/>
    <col min="15" max="15" width="12" customWidth="1"/>
    <col min="16" max="16" width="13.125" customWidth="1"/>
    <col min="17" max="17" width="11.375" customWidth="1"/>
    <col min="18" max="18" width="13.375" customWidth="1"/>
    <col min="19" max="19" width="11.875" customWidth="1"/>
    <col min="20" max="20" width="12.125" customWidth="1"/>
  </cols>
  <sheetData>
    <row r="6" spans="12:13" x14ac:dyDescent="0.2">
      <c r="L6" s="9" t="s">
        <v>0</v>
      </c>
      <c r="M6" s="10" t="s">
        <v>1</v>
      </c>
    </row>
    <row r="7" spans="12:13" x14ac:dyDescent="0.2">
      <c r="L7" s="9" t="s">
        <v>16</v>
      </c>
      <c r="M7" s="10">
        <v>6.8</v>
      </c>
    </row>
    <row r="8" spans="12:13" x14ac:dyDescent="0.2">
      <c r="L8" s="9" t="s">
        <v>17</v>
      </c>
      <c r="M8" s="10">
        <v>7</v>
      </c>
    </row>
    <row r="9" spans="12:13" x14ac:dyDescent="0.2">
      <c r="L9" s="9" t="s">
        <v>8</v>
      </c>
      <c r="M9" s="10">
        <v>6.8</v>
      </c>
    </row>
    <row r="10" spans="12:13" x14ac:dyDescent="0.2">
      <c r="L10" s="9" t="s">
        <v>10</v>
      </c>
      <c r="M10" s="10">
        <v>6.8</v>
      </c>
    </row>
    <row r="11" spans="12:13" x14ac:dyDescent="0.2">
      <c r="L11" s="9" t="s">
        <v>9</v>
      </c>
      <c r="M11" s="10">
        <v>6.6</v>
      </c>
    </row>
    <row r="12" spans="12:13" x14ac:dyDescent="0.2">
      <c r="L12" s="9" t="s">
        <v>11</v>
      </c>
      <c r="M12" s="10">
        <v>7</v>
      </c>
    </row>
    <row r="13" spans="12:13" x14ac:dyDescent="0.2">
      <c r="L13" s="9" t="s">
        <v>12</v>
      </c>
      <c r="M13" s="10">
        <v>7.1</v>
      </c>
    </row>
    <row r="21" spans="12:20" ht="15" x14ac:dyDescent="0.2">
      <c r="L21" s="5" t="s">
        <v>2</v>
      </c>
      <c r="M21" s="6" t="s">
        <v>3</v>
      </c>
      <c r="N21" s="6" t="s">
        <v>16</v>
      </c>
      <c r="O21" s="6" t="s">
        <v>17</v>
      </c>
      <c r="P21" s="6" t="s">
        <v>8</v>
      </c>
      <c r="Q21" s="6" t="s">
        <v>10</v>
      </c>
      <c r="R21" s="6" t="s">
        <v>9</v>
      </c>
      <c r="S21" s="6" t="s">
        <v>11</v>
      </c>
      <c r="T21" s="6" t="s">
        <v>12</v>
      </c>
    </row>
    <row r="22" spans="12:20" x14ac:dyDescent="0.2">
      <c r="L22" s="7" t="s">
        <v>4</v>
      </c>
      <c r="M22" s="8">
        <v>7</v>
      </c>
      <c r="N22" s="1">
        <v>6</v>
      </c>
      <c r="O22" s="1">
        <v>7</v>
      </c>
      <c r="P22" s="1">
        <v>6</v>
      </c>
      <c r="Q22" s="1">
        <v>6</v>
      </c>
      <c r="R22" s="1">
        <v>6</v>
      </c>
      <c r="S22" s="1">
        <v>6</v>
      </c>
      <c r="T22" s="1">
        <v>5</v>
      </c>
    </row>
    <row r="23" spans="12:20" x14ac:dyDescent="0.2">
      <c r="L23" s="7" t="s">
        <v>5</v>
      </c>
      <c r="M23" s="8">
        <v>8</v>
      </c>
      <c r="N23" s="1">
        <v>7</v>
      </c>
      <c r="O23" s="1">
        <v>6</v>
      </c>
      <c r="P23" s="1">
        <v>8</v>
      </c>
      <c r="Q23" s="1">
        <v>7</v>
      </c>
      <c r="R23" s="1">
        <v>7</v>
      </c>
      <c r="S23" s="1">
        <v>8</v>
      </c>
      <c r="T23" s="1">
        <v>8</v>
      </c>
    </row>
    <row r="24" spans="12:20" x14ac:dyDescent="0.2">
      <c r="L24" s="7" t="s">
        <v>6</v>
      </c>
      <c r="M24" s="8">
        <v>6</v>
      </c>
      <c r="N24" s="1">
        <v>3</v>
      </c>
      <c r="O24" s="1">
        <v>4</v>
      </c>
      <c r="P24" s="1">
        <v>3</v>
      </c>
      <c r="Q24" s="1">
        <v>3</v>
      </c>
      <c r="R24" s="1">
        <v>3</v>
      </c>
      <c r="S24" s="1">
        <v>5</v>
      </c>
      <c r="T24" s="1">
        <v>6</v>
      </c>
    </row>
    <row r="25" spans="12:20" x14ac:dyDescent="0.2">
      <c r="L25" s="7" t="s">
        <v>13</v>
      </c>
      <c r="M25" s="8">
        <v>9</v>
      </c>
      <c r="N25" s="1">
        <v>6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7</v>
      </c>
    </row>
    <row r="26" spans="12:20" x14ac:dyDescent="0.2">
      <c r="L26" s="7" t="s">
        <v>14</v>
      </c>
      <c r="M26" s="8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</row>
    <row r="27" spans="12:20" x14ac:dyDescent="0.2">
      <c r="L27" s="7" t="s">
        <v>7</v>
      </c>
      <c r="M27" s="8">
        <v>7</v>
      </c>
      <c r="N27" s="1">
        <v>7</v>
      </c>
      <c r="O27" s="1">
        <v>7</v>
      </c>
      <c r="P27" s="1">
        <v>7</v>
      </c>
      <c r="Q27" s="1">
        <v>7</v>
      </c>
      <c r="R27" s="1">
        <v>6</v>
      </c>
      <c r="S27" s="1">
        <v>7</v>
      </c>
      <c r="T27" s="1">
        <v>7</v>
      </c>
    </row>
    <row r="28" spans="12:20" x14ac:dyDescent="0.2">
      <c r="L28" s="7" t="s">
        <v>15</v>
      </c>
      <c r="M28" s="8">
        <v>7</v>
      </c>
      <c r="N28" s="1">
        <v>6</v>
      </c>
      <c r="O28" s="1">
        <v>6</v>
      </c>
      <c r="P28" s="1">
        <v>4</v>
      </c>
      <c r="Q28" s="1">
        <v>4</v>
      </c>
      <c r="R28" s="1">
        <v>4</v>
      </c>
      <c r="S28" s="1">
        <v>3</v>
      </c>
      <c r="T28" s="1">
        <v>5</v>
      </c>
    </row>
    <row r="29" spans="12:20" x14ac:dyDescent="0.2">
      <c r="L29" s="2" t="s">
        <v>1</v>
      </c>
      <c r="M29" s="3">
        <f>SUM(M22:M28)</f>
        <v>54</v>
      </c>
      <c r="N29" s="4">
        <f>(N22*M22+N23*M23+N24*M24+N25*M25+N26*M26+N27*M27+N28*M28)/M29</f>
        <v>6.6851851851851851</v>
      </c>
      <c r="O29" s="4">
        <f>(O22*M22+O23*M23+O24*M24+O25*M25+O26*M26+O27*M27+O28*M28)/M29</f>
        <v>7.1111111111111107</v>
      </c>
      <c r="P29" s="4">
        <f>(P22*M22+P23*M23+P24*M24+P25*M25+P26*M26+P27*M27+P28*M28)/M29</f>
        <v>6.9074074074074074</v>
      </c>
      <c r="Q29" s="4">
        <f>(Q22*M22+Q23*M23+Q24*M24+Q25*M25+Q26*M26+Q27*M27+Q28*M28)/M29</f>
        <v>6.7592592592592595</v>
      </c>
      <c r="R29" s="4">
        <f>(R22*M22+R23*M23+R24*M24+R25*M25+R26*M26+R27*M27+R28*M28)/M29</f>
        <v>6.6296296296296298</v>
      </c>
      <c r="S29" s="4">
        <f>(S22*M22+S23*M23+S24*M24+S25*M25+S26*M26+S27*M27+S28*M28)/M29</f>
        <v>7</v>
      </c>
      <c r="T29" s="4">
        <f>(T22*M22+T23*M23+T24*M24+T25*M25+T26*M26+T27*M27+T28*M28)/M29</f>
        <v>7.0740740740740744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Admin</cp:lastModifiedBy>
  <dcterms:created xsi:type="dcterms:W3CDTF">2021-03-29T01:41:29Z</dcterms:created>
  <dcterms:modified xsi:type="dcterms:W3CDTF">2021-04-02T05:00:29Z</dcterms:modified>
</cp:coreProperties>
</file>