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it/Documents/GitHub/CMPE202/team202-optimize-prime/"/>
    </mc:Choice>
  </mc:AlternateContent>
  <xr:revisionPtr revIDLastSave="0" documentId="13_ncr:1_{C8B36D82-AE6B-1444-B4D4-7E5B00A6CE8F}" xr6:coauthVersionLast="32" xr6:coauthVersionMax="32" xr10:uidLastSave="{00000000-0000-0000-0000-000000000000}"/>
  <bookViews>
    <workbookView xWindow="0" yWindow="440" windowWidth="28800" windowHeight="16680" activeTab="1" xr2:uid="{2E8EB649-303D-4EDC-B43A-32F5D99E9680}"/>
  </bookViews>
  <sheets>
    <sheet name="Sprint" sheetId="1" r:id="rId1"/>
    <sheet name="Burndown" sheetId="2" r:id="rId2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X4" i="1"/>
  <c r="S4" i="1"/>
  <c r="T4" i="1"/>
  <c r="U4" i="1"/>
  <c r="V4" i="1"/>
  <c r="W4" i="1"/>
  <c r="Y4" i="1"/>
  <c r="Z4" i="1"/>
  <c r="AB4" i="1"/>
  <c r="AC4" i="1"/>
  <c r="AD4" i="1"/>
  <c r="AE4" i="1"/>
  <c r="AF4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K4" i="1"/>
  <c r="M4" i="1"/>
  <c r="F4" i="1"/>
  <c r="G4" i="1"/>
  <c r="H4" i="1"/>
  <c r="I4" i="1"/>
  <c r="J4" i="1"/>
  <c r="L4" i="1"/>
  <c r="N4" i="1"/>
  <c r="O4" i="1"/>
  <c r="P4" i="1"/>
  <c r="Q4" i="1"/>
  <c r="R4" i="1"/>
  <c r="E4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<sst xmlns="http://schemas.openxmlformats.org/spreadsheetml/2006/main" count="76" uniqueCount="64">
  <si>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</si>
  <si>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</si>
  <si>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</si>
  <si>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</si>
  <si>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</si>
  <si>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</si>
  <si>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</si>
  <si>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</si>
  <si>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</si>
  <si>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</si>
  <si>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</si>
  <si>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</si>
  <si>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</si>
  <si>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</si>
  <si>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</si>
  <si>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</si>
  <si>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</si>
  <si>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</si>
  <si>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</si>
  <si>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</si>
  <si>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</si>
  <si>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</si>
  <si>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</si>
  <si>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</si>
  <si>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</si>
  <si>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</si>
  <si>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</si>
  <si>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</si>
  <si>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</si>
  <si>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</si>
  <si>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</si>
  <si>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</si>
  <si>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</si>
  <si>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</si>
  <si>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</si>
  <si>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</si>
  <si>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</si>
  <si>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Understand Greenfoot(World, Actors and their interactions)</t>
  </si>
  <si>
    <t>All</t>
  </si>
  <si>
    <t>Design</t>
  </si>
  <si>
    <t>Rohit</t>
  </si>
  <si>
    <t>Development</t>
  </si>
  <si>
    <t>Testing</t>
  </si>
  <si>
    <t>Learning</t>
  </si>
  <si>
    <t>Understanding and including Design Patterns</t>
  </si>
  <si>
    <t>UML Diagrams (Activity, Sequence, Class, Use case)</t>
  </si>
  <si>
    <t>Defining user stories</t>
  </si>
  <si>
    <t>Designing UML diagrams</t>
  </si>
  <si>
    <t>Designing Game screen layout</t>
  </si>
  <si>
    <t>Defining Actors and behaviors</t>
  </si>
  <si>
    <t>Designing UI elements</t>
  </si>
  <si>
    <t>Setting up game environment</t>
  </si>
  <si>
    <t>Creating Actors</t>
  </si>
  <si>
    <t>Creating classes and associated objects</t>
  </si>
  <si>
    <t>Integrating actors to world</t>
  </si>
  <si>
    <t>Game logic implementation</t>
  </si>
  <si>
    <t>Unit Testing</t>
  </si>
  <si>
    <t>Intergration Testing</t>
  </si>
  <si>
    <t>Perform End to End scenario Testing</t>
  </si>
  <si>
    <t>Boundary value analysis</t>
  </si>
  <si>
    <t>Suhas</t>
  </si>
  <si>
    <t>Saket</t>
  </si>
  <si>
    <t>Amey</t>
  </si>
  <si>
    <t>Initial Estimate (Total Sprint Hours = 48 x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</si>
</sst>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6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Sprint!$E$3:$AF$3</c:f>
              <c:numCache>
                <c:formatCode>m"/"d</c:formatCode>
                <c:ptCount val="28"/>
                <c:pt idx="0">
                  <c:v>43190</c:v>
                </c:pt>
                <c:pt idx="1">
                  <c:v>43191</c:v>
                </c:pt>
                <c:pt idx="2">
                  <c:v>43192</c:v>
                </c:pt>
                <c:pt idx="3">
                  <c:v>43193</c:v>
                </c:pt>
                <c:pt idx="4">
                  <c:v>43194</c:v>
                </c:pt>
                <c:pt idx="5">
                  <c:v>43195</c:v>
                </c:pt>
                <c:pt idx="6">
                  <c:v>43196</c:v>
                </c:pt>
                <c:pt idx="7">
                  <c:v>43197</c:v>
                </c:pt>
                <c:pt idx="8">
                  <c:v>43198</c:v>
                </c:pt>
                <c:pt idx="9">
                  <c:v>43199</c:v>
                </c:pt>
                <c:pt idx="10">
                  <c:v>43200</c:v>
                </c:pt>
                <c:pt idx="11">
                  <c:v>43201</c:v>
                </c:pt>
                <c:pt idx="12">
                  <c:v>43202</c:v>
                </c:pt>
                <c:pt idx="13">
                  <c:v>43203</c:v>
                </c:pt>
                <c:pt idx="14">
                  <c:v>43204</c:v>
                </c:pt>
                <c:pt idx="15">
                  <c:v>43205</c:v>
                </c:pt>
                <c:pt idx="16">
                  <c:v>43206</c:v>
                </c:pt>
                <c:pt idx="17">
                  <c:v>43207</c:v>
                </c:pt>
                <c:pt idx="18">
                  <c:v>43208</c:v>
                </c:pt>
                <c:pt idx="19">
                  <c:v>43209</c:v>
                </c:pt>
                <c:pt idx="20">
                  <c:v>43210</c:v>
                </c:pt>
                <c:pt idx="21">
                  <c:v>43211</c:v>
                </c:pt>
                <c:pt idx="22">
                  <c:v>43212</c:v>
                </c:pt>
                <c:pt idx="23">
                  <c:v>43213</c:v>
                </c:pt>
                <c:pt idx="24">
                  <c:v>43214</c:v>
                </c:pt>
                <c:pt idx="25">
                  <c:v>43215</c:v>
                </c:pt>
                <c:pt idx="26">
                  <c:v>43216</c:v>
                </c:pt>
                <c:pt idx="27">
                  <c:v>43217</c:v>
                </c:pt>
              </c:numCache>
            </c:numRef>
          </c:cat>
          <c:val>
            <c:numRef>
              <c:f>Sprint!$E$5:$AF$5</c:f>
              <c:numCache>
                <c:formatCode>General</c:formatCode>
                <c:ptCount val="28"/>
                <c:pt idx="0">
                  <c:v>193</c:v>
                </c:pt>
                <c:pt idx="1">
                  <c:v>192</c:v>
                </c:pt>
                <c:pt idx="2">
                  <c:v>190</c:v>
                </c:pt>
                <c:pt idx="3">
                  <c:v>188</c:v>
                </c:pt>
                <c:pt idx="4">
                  <c:v>183</c:v>
                </c:pt>
                <c:pt idx="5">
                  <c:v>180</c:v>
                </c:pt>
                <c:pt idx="6">
                  <c:v>177</c:v>
                </c:pt>
                <c:pt idx="7">
                  <c:v>174</c:v>
                </c:pt>
                <c:pt idx="8">
                  <c:v>166</c:v>
                </c:pt>
                <c:pt idx="9">
                  <c:v>154</c:v>
                </c:pt>
                <c:pt idx="10">
                  <c:v>145</c:v>
                </c:pt>
                <c:pt idx="11">
                  <c:v>133</c:v>
                </c:pt>
                <c:pt idx="12">
                  <c:v>125</c:v>
                </c:pt>
                <c:pt idx="13">
                  <c:v>109</c:v>
                </c:pt>
                <c:pt idx="14">
                  <c:v>100</c:v>
                </c:pt>
                <c:pt idx="15">
                  <c:v>94</c:v>
                </c:pt>
                <c:pt idx="16">
                  <c:v>90</c:v>
                </c:pt>
                <c:pt idx="17">
                  <c:v>79</c:v>
                </c:pt>
                <c:pt idx="18">
                  <c:v>70</c:v>
                </c:pt>
                <c:pt idx="19">
                  <c:v>63</c:v>
                </c:pt>
                <c:pt idx="20">
                  <c:v>53</c:v>
                </c:pt>
                <c:pt idx="21">
                  <c:v>45</c:v>
                </c:pt>
                <c:pt idx="22">
                  <c:v>37</c:v>
                </c:pt>
                <c:pt idx="23">
                  <c:v>28</c:v>
                </c:pt>
                <c:pt idx="24">
                  <c:v>20</c:v>
                </c:pt>
                <c:pt idx="25">
                  <c:v>11</c:v>
                </c:pt>
                <c:pt idx="26">
                  <c:v>6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3-4686-853A-9DACC6B92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8470368"/>
        <c:axId val="4518936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Sprint!$E$3:$AF$3</c:f>
              <c:numCache>
                <c:formatCode>m"/"d</c:formatCode>
                <c:ptCount val="28"/>
                <c:pt idx="0">
                  <c:v>43190</c:v>
                </c:pt>
                <c:pt idx="1">
                  <c:v>43191</c:v>
                </c:pt>
                <c:pt idx="2">
                  <c:v>43192</c:v>
                </c:pt>
                <c:pt idx="3">
                  <c:v>43193</c:v>
                </c:pt>
                <c:pt idx="4">
                  <c:v>43194</c:v>
                </c:pt>
                <c:pt idx="5">
                  <c:v>43195</c:v>
                </c:pt>
                <c:pt idx="6">
                  <c:v>43196</c:v>
                </c:pt>
                <c:pt idx="7">
                  <c:v>43197</c:v>
                </c:pt>
                <c:pt idx="8">
                  <c:v>43198</c:v>
                </c:pt>
                <c:pt idx="9">
                  <c:v>43199</c:v>
                </c:pt>
                <c:pt idx="10">
                  <c:v>43200</c:v>
                </c:pt>
                <c:pt idx="11">
                  <c:v>43201</c:v>
                </c:pt>
                <c:pt idx="12">
                  <c:v>43202</c:v>
                </c:pt>
                <c:pt idx="13">
                  <c:v>43203</c:v>
                </c:pt>
                <c:pt idx="14">
                  <c:v>43204</c:v>
                </c:pt>
                <c:pt idx="15">
                  <c:v>43205</c:v>
                </c:pt>
                <c:pt idx="16">
                  <c:v>43206</c:v>
                </c:pt>
                <c:pt idx="17">
                  <c:v>43207</c:v>
                </c:pt>
                <c:pt idx="18">
                  <c:v>43208</c:v>
                </c:pt>
                <c:pt idx="19">
                  <c:v>43209</c:v>
                </c:pt>
                <c:pt idx="20">
                  <c:v>43210</c:v>
                </c:pt>
                <c:pt idx="21">
                  <c:v>43211</c:v>
                </c:pt>
                <c:pt idx="22">
                  <c:v>43212</c:v>
                </c:pt>
                <c:pt idx="23">
                  <c:v>43213</c:v>
                </c:pt>
                <c:pt idx="24">
                  <c:v>43214</c:v>
                </c:pt>
                <c:pt idx="25">
                  <c:v>43215</c:v>
                </c:pt>
                <c:pt idx="26">
                  <c:v>43216</c:v>
                </c:pt>
                <c:pt idx="27">
                  <c:v>43217</c:v>
                </c:pt>
              </c:numCache>
            </c:numRef>
          </c:cat>
          <c:val>
            <c:numRef>
              <c:f>Sprint!$E$4:$AF$4</c:f>
              <c:numCache>
                <c:formatCode>General</c:formatCode>
                <c:ptCount val="28"/>
                <c:pt idx="0">
                  <c:v>186</c:v>
                </c:pt>
                <c:pt idx="1">
                  <c:v>181</c:v>
                </c:pt>
                <c:pt idx="2">
                  <c:v>176</c:v>
                </c:pt>
                <c:pt idx="3">
                  <c:v>171</c:v>
                </c:pt>
                <c:pt idx="4">
                  <c:v>164</c:v>
                </c:pt>
                <c:pt idx="5">
                  <c:v>158</c:v>
                </c:pt>
                <c:pt idx="6">
                  <c:v>153</c:v>
                </c:pt>
                <c:pt idx="7">
                  <c:v>145</c:v>
                </c:pt>
                <c:pt idx="8">
                  <c:v>137</c:v>
                </c:pt>
                <c:pt idx="9">
                  <c:v>129</c:v>
                </c:pt>
                <c:pt idx="10">
                  <c:v>122</c:v>
                </c:pt>
                <c:pt idx="11">
                  <c:v>115</c:v>
                </c:pt>
                <c:pt idx="12">
                  <c:v>107</c:v>
                </c:pt>
                <c:pt idx="13">
                  <c:v>99</c:v>
                </c:pt>
                <c:pt idx="14">
                  <c:v>92</c:v>
                </c:pt>
                <c:pt idx="15">
                  <c:v>84</c:v>
                </c:pt>
                <c:pt idx="16">
                  <c:v>77</c:v>
                </c:pt>
                <c:pt idx="17">
                  <c:v>70</c:v>
                </c:pt>
                <c:pt idx="18">
                  <c:v>64</c:v>
                </c:pt>
                <c:pt idx="19">
                  <c:v>58</c:v>
                </c:pt>
                <c:pt idx="20">
                  <c:v>53</c:v>
                </c:pt>
                <c:pt idx="21">
                  <c:v>45</c:v>
                </c:pt>
                <c:pt idx="22">
                  <c:v>41</c:v>
                </c:pt>
                <c:pt idx="23">
                  <c:v>33</c:v>
                </c:pt>
                <c:pt idx="24">
                  <c:v>26</c:v>
                </c:pt>
                <c:pt idx="25">
                  <c:v>18</c:v>
                </c:pt>
                <c:pt idx="26">
                  <c:v>10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3-4686-853A-9DACC6B92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470368"/>
        <c:axId val="451893616"/>
      </c:lineChart>
      <c:dateAx>
        <c:axId val="538470368"/>
        <c:scaling>
          <c:orientation val="minMax"/>
        </c:scaling>
        <c:delete val="0"/>
        <c:axPos val="b"/>
        <c:numFmt formatCode="m&quot;/&quot;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93616"/>
        <c:crosses val="autoZero"/>
        <c:auto val="1"/>
        <c:lblOffset val="100"/>
        <c:baseTimeUnit val="days"/>
      </c:dateAx>
      <c:valAx>
        <c:axId val="4518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7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</xdr:row>
      <xdr:rowOff>9526</xdr:rowOff>
    </xdr:from>
    <xdr:to>
      <xdr:col>14</xdr:col>
      <xdr:colOff>476249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770764-FEC9-477C-9984-823573ECC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B8314-B193-45E7-895B-6DB1485D7003}">
  <dimension ref="A1:AG22"/>
  <sheetViews>
    <sheetView workbookViewId="0">
      <pane xSplit="2" topLeftCell="C1" activePane="topRight" state="frozen"/>
      <selection pane="topRight" activeCell="AE12" sqref="AE12"/>
    </sheetView>
  </sheetViews>
  <sheetFormatPr baseColWidth="10" defaultColWidth="8.83203125" defaultRowHeight="15" x14ac:dyDescent="0.2"/>
  <cols>
    <col min="1" max="1" width="14.5" customWidth="1"/>
    <col min="2" max="2" width="50.83203125" bestFit="1" customWidth="1"/>
    <col min="3" max="3" width="11.6640625" bestFit="1" customWidth="1"/>
    <col min="4" max="4" width="31.5" customWidth="1"/>
  </cols>
  <sheetData>
    <row r="1" spans="1:33" x14ac:dyDescent="0.2">
      <c r="A1" s="1"/>
      <c r="B1" s="1"/>
      <c r="C1" s="2"/>
      <c r="D1" s="2"/>
      <c r="E1" s="14" t="s">
        <v>0</v>
      </c>
      <c r="F1" s="15"/>
      <c r="G1" s="15"/>
      <c r="H1" s="15"/>
      <c r="I1" s="15"/>
      <c r="J1" s="15"/>
      <c r="K1" s="15"/>
      <c r="L1" s="16" t="s">
        <v>1</v>
      </c>
      <c r="M1" s="15"/>
      <c r="N1" s="15"/>
      <c r="O1" s="15"/>
      <c r="P1" s="15"/>
      <c r="Q1" s="15"/>
      <c r="R1" s="15"/>
      <c r="S1" s="14" t="s">
        <v>2</v>
      </c>
      <c r="T1" s="15"/>
      <c r="U1" s="15"/>
      <c r="V1" s="15"/>
      <c r="W1" s="15"/>
      <c r="X1" s="15"/>
      <c r="Y1" s="15"/>
      <c r="Z1" s="16" t="s">
        <v>3</v>
      </c>
      <c r="AA1" s="15"/>
      <c r="AB1" s="15"/>
      <c r="AC1" s="15"/>
      <c r="AD1" s="15"/>
      <c r="AE1" s="15"/>
      <c r="AF1" s="15"/>
      <c r="AG1" s="3"/>
    </row>
    <row r="2" spans="1:33" x14ac:dyDescent="0.2">
      <c r="A2" s="17" t="s">
        <v>4</v>
      </c>
      <c r="B2" s="17" t="s">
        <v>5</v>
      </c>
      <c r="C2" s="17" t="s">
        <v>6</v>
      </c>
      <c r="D2" s="18" t="s">
        <v>63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4" t="s">
        <v>29</v>
      </c>
      <c r="AB2" s="4" t="s">
        <v>30</v>
      </c>
      <c r="AC2" s="4" t="s">
        <v>31</v>
      </c>
      <c r="AD2" s="4" t="s">
        <v>32</v>
      </c>
      <c r="AE2" s="4" t="s">
        <v>33</v>
      </c>
      <c r="AF2" s="4" t="s">
        <v>34</v>
      </c>
      <c r="AG2" s="3"/>
    </row>
    <row r="3" spans="1:33" x14ac:dyDescent="0.2">
      <c r="A3" s="15"/>
      <c r="B3" s="15"/>
      <c r="C3" s="15"/>
      <c r="D3" s="15"/>
      <c r="E3" s="5">
        <v>43190</v>
      </c>
      <c r="F3" s="5">
        <v>43191</v>
      </c>
      <c r="G3" s="5">
        <v>43192</v>
      </c>
      <c r="H3" s="5">
        <v>43193</v>
      </c>
      <c r="I3" s="5">
        <v>43194</v>
      </c>
      <c r="J3" s="5">
        <v>43195</v>
      </c>
      <c r="K3" s="5">
        <v>43196</v>
      </c>
      <c r="L3" s="5">
        <v>43197</v>
      </c>
      <c r="M3" s="5">
        <v>43198</v>
      </c>
      <c r="N3" s="5">
        <v>43199</v>
      </c>
      <c r="O3" s="5">
        <v>43200</v>
      </c>
      <c r="P3" s="5">
        <v>43201</v>
      </c>
      <c r="Q3" s="5">
        <v>43202</v>
      </c>
      <c r="R3" s="5">
        <v>43203</v>
      </c>
      <c r="S3" s="5">
        <v>43204</v>
      </c>
      <c r="T3" s="5">
        <v>43205</v>
      </c>
      <c r="U3" s="5">
        <v>43206</v>
      </c>
      <c r="V3" s="5">
        <v>43207</v>
      </c>
      <c r="W3" s="5">
        <v>43208</v>
      </c>
      <c r="X3" s="5">
        <v>43209</v>
      </c>
      <c r="Y3" s="5">
        <v>43210</v>
      </c>
      <c r="Z3" s="5">
        <v>43211</v>
      </c>
      <c r="AA3" s="5">
        <v>43212</v>
      </c>
      <c r="AB3" s="5">
        <v>43213</v>
      </c>
      <c r="AC3" s="5">
        <v>43214</v>
      </c>
      <c r="AD3" s="5">
        <v>43215</v>
      </c>
      <c r="AE3" s="5">
        <v>43216</v>
      </c>
      <c r="AF3" s="5">
        <v>43217</v>
      </c>
      <c r="AG3" s="6"/>
    </row>
    <row r="4" spans="1:33" x14ac:dyDescent="0.2">
      <c r="A4" s="15"/>
      <c r="B4" s="15"/>
      <c r="C4" s="15"/>
      <c r="D4" s="7"/>
      <c r="E4" s="7">
        <f>D5-6</f>
        <v>186</v>
      </c>
      <c r="F4" s="7">
        <f>E4-5</f>
        <v>181</v>
      </c>
      <c r="G4" s="7">
        <f>F4-5</f>
        <v>176</v>
      </c>
      <c r="H4" s="7">
        <f>G4-5</f>
        <v>171</v>
      </c>
      <c r="I4" s="7">
        <f>H4-7</f>
        <v>164</v>
      </c>
      <c r="J4" s="7">
        <f>I4-6</f>
        <v>158</v>
      </c>
      <c r="K4" s="7">
        <f>J4-5</f>
        <v>153</v>
      </c>
      <c r="L4" s="7">
        <f>K4-8</f>
        <v>145</v>
      </c>
      <c r="M4" s="7">
        <f>L4-8</f>
        <v>137</v>
      </c>
      <c r="N4" s="7">
        <f t="shared" ref="N4:R4" si="0">M4-8</f>
        <v>129</v>
      </c>
      <c r="O4" s="7">
        <f>N4-7</f>
        <v>122</v>
      </c>
      <c r="P4" s="7">
        <f>O4-7</f>
        <v>115</v>
      </c>
      <c r="Q4" s="7">
        <f t="shared" si="0"/>
        <v>107</v>
      </c>
      <c r="R4" s="7">
        <f t="shared" si="0"/>
        <v>99</v>
      </c>
      <c r="S4" s="7">
        <f>R4-7</f>
        <v>92</v>
      </c>
      <c r="T4" s="7">
        <f t="shared" ref="T4" si="1">S4-8</f>
        <v>84</v>
      </c>
      <c r="U4" s="7">
        <f>T4-7</f>
        <v>77</v>
      </c>
      <c r="V4" s="7">
        <f>U4-7</f>
        <v>70</v>
      </c>
      <c r="W4" s="7">
        <f>V4-6</f>
        <v>64</v>
      </c>
      <c r="X4" s="7">
        <f>W4-6</f>
        <v>58</v>
      </c>
      <c r="Y4" s="7">
        <f>X4-5</f>
        <v>53</v>
      </c>
      <c r="Z4" s="7">
        <f>Y4-8</f>
        <v>45</v>
      </c>
      <c r="AA4" s="7">
        <f>Z4-4</f>
        <v>41</v>
      </c>
      <c r="AB4" s="7">
        <f t="shared" ref="AB4" si="2">AA4-8</f>
        <v>33</v>
      </c>
      <c r="AC4" s="7">
        <f>AB4-7</f>
        <v>26</v>
      </c>
      <c r="AD4" s="7">
        <f t="shared" ref="AD4" si="3">AC4-8</f>
        <v>18</v>
      </c>
      <c r="AE4" s="7">
        <f t="shared" ref="AE4" si="4">AD4-8</f>
        <v>10</v>
      </c>
      <c r="AF4" s="7">
        <f t="shared" ref="AF4" si="5">AE4-8</f>
        <v>2</v>
      </c>
      <c r="AG4" s="1" t="s">
        <v>35</v>
      </c>
    </row>
    <row r="5" spans="1:33" x14ac:dyDescent="0.2">
      <c r="A5" s="15"/>
      <c r="B5" s="15"/>
      <c r="C5" s="15"/>
      <c r="D5" s="7">
        <v>192</v>
      </c>
      <c r="E5" s="7">
        <f>SUM(E6:E22)</f>
        <v>193</v>
      </c>
      <c r="F5" s="7">
        <f t="shared" ref="F5:AF5" si="6">SUM(F6:F22)</f>
        <v>192</v>
      </c>
      <c r="G5" s="7">
        <f t="shared" si="6"/>
        <v>190</v>
      </c>
      <c r="H5" s="7">
        <f t="shared" si="6"/>
        <v>188</v>
      </c>
      <c r="I5" s="7">
        <f t="shared" si="6"/>
        <v>183</v>
      </c>
      <c r="J5" s="7">
        <f t="shared" si="6"/>
        <v>180</v>
      </c>
      <c r="K5" s="7">
        <f t="shared" si="6"/>
        <v>177</v>
      </c>
      <c r="L5" s="7">
        <f t="shared" si="6"/>
        <v>174</v>
      </c>
      <c r="M5" s="7">
        <f t="shared" si="6"/>
        <v>166</v>
      </c>
      <c r="N5" s="7">
        <f t="shared" si="6"/>
        <v>154</v>
      </c>
      <c r="O5" s="7">
        <f t="shared" si="6"/>
        <v>145</v>
      </c>
      <c r="P5" s="7">
        <f t="shared" si="6"/>
        <v>133</v>
      </c>
      <c r="Q5" s="7">
        <f t="shared" si="6"/>
        <v>125</v>
      </c>
      <c r="R5" s="7">
        <f t="shared" si="6"/>
        <v>109</v>
      </c>
      <c r="S5" s="7">
        <f t="shared" si="6"/>
        <v>100</v>
      </c>
      <c r="T5" s="7">
        <f t="shared" si="6"/>
        <v>94</v>
      </c>
      <c r="U5" s="7">
        <f t="shared" si="6"/>
        <v>90</v>
      </c>
      <c r="V5" s="7">
        <f t="shared" si="6"/>
        <v>79</v>
      </c>
      <c r="W5" s="7">
        <f t="shared" si="6"/>
        <v>70</v>
      </c>
      <c r="X5" s="7">
        <f t="shared" si="6"/>
        <v>63</v>
      </c>
      <c r="Y5" s="7">
        <f t="shared" si="6"/>
        <v>53</v>
      </c>
      <c r="Z5" s="7">
        <f t="shared" si="6"/>
        <v>45</v>
      </c>
      <c r="AA5" s="7">
        <f t="shared" si="6"/>
        <v>37</v>
      </c>
      <c r="AB5" s="7">
        <f t="shared" si="6"/>
        <v>28</v>
      </c>
      <c r="AC5" s="7">
        <f t="shared" si="6"/>
        <v>20</v>
      </c>
      <c r="AD5" s="7">
        <f t="shared" si="6"/>
        <v>11</v>
      </c>
      <c r="AE5" s="7">
        <f t="shared" si="6"/>
        <v>6</v>
      </c>
      <c r="AF5" s="7">
        <f t="shared" si="6"/>
        <v>4</v>
      </c>
      <c r="AG5" s="1" t="s">
        <v>36</v>
      </c>
    </row>
    <row r="6" spans="1:33" x14ac:dyDescent="0.2">
      <c r="A6" s="12" t="s">
        <v>43</v>
      </c>
      <c r="B6" s="1" t="s">
        <v>37</v>
      </c>
      <c r="C6" s="2" t="s">
        <v>38</v>
      </c>
      <c r="D6" s="2">
        <v>5</v>
      </c>
      <c r="E6" s="8">
        <v>4</v>
      </c>
      <c r="F6" s="8">
        <v>4</v>
      </c>
      <c r="G6" s="8">
        <v>4</v>
      </c>
      <c r="H6" s="8">
        <v>4</v>
      </c>
      <c r="I6" s="8">
        <v>3</v>
      </c>
      <c r="J6" s="8">
        <v>3</v>
      </c>
      <c r="K6" s="8">
        <v>3</v>
      </c>
      <c r="L6" s="9">
        <v>3</v>
      </c>
      <c r="M6" s="9">
        <v>3</v>
      </c>
      <c r="N6" s="9">
        <v>2</v>
      </c>
      <c r="O6" s="9">
        <v>1</v>
      </c>
      <c r="P6" s="9">
        <v>1</v>
      </c>
      <c r="Q6" s="9">
        <v>1</v>
      </c>
      <c r="R6" s="9">
        <v>0</v>
      </c>
      <c r="S6" s="8">
        <v>0</v>
      </c>
      <c r="T6" s="8">
        <v>0</v>
      </c>
      <c r="U6" s="8">
        <v>0</v>
      </c>
      <c r="V6" s="10">
        <v>0</v>
      </c>
      <c r="W6" s="10">
        <v>0</v>
      </c>
      <c r="X6" s="10">
        <v>0</v>
      </c>
      <c r="Y6" s="10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3"/>
    </row>
    <row r="7" spans="1:33" x14ac:dyDescent="0.2">
      <c r="A7" s="12"/>
      <c r="B7" s="1" t="s">
        <v>45</v>
      </c>
      <c r="C7" s="2" t="s">
        <v>38</v>
      </c>
      <c r="D7" s="2">
        <v>10</v>
      </c>
      <c r="E7" s="8">
        <v>9</v>
      </c>
      <c r="F7" s="8">
        <v>9</v>
      </c>
      <c r="G7" s="8">
        <v>9</v>
      </c>
      <c r="H7" s="8">
        <v>9</v>
      </c>
      <c r="I7" s="8">
        <v>8</v>
      </c>
      <c r="J7" s="8">
        <v>8</v>
      </c>
      <c r="K7" s="8">
        <v>7</v>
      </c>
      <c r="L7" s="9">
        <v>6</v>
      </c>
      <c r="M7" s="9">
        <v>6</v>
      </c>
      <c r="N7" s="9">
        <v>5</v>
      </c>
      <c r="O7" s="9">
        <v>5</v>
      </c>
      <c r="P7" s="9">
        <v>5</v>
      </c>
      <c r="Q7" s="9">
        <v>4</v>
      </c>
      <c r="R7" s="9">
        <v>3</v>
      </c>
      <c r="S7" s="8">
        <v>3</v>
      </c>
      <c r="T7" s="8">
        <v>3</v>
      </c>
      <c r="U7" s="8">
        <v>3</v>
      </c>
      <c r="V7" s="10">
        <v>2</v>
      </c>
      <c r="W7" s="10">
        <v>2</v>
      </c>
      <c r="X7" s="10">
        <v>2</v>
      </c>
      <c r="Y7" s="10">
        <v>2</v>
      </c>
      <c r="Z7" s="11">
        <v>1</v>
      </c>
      <c r="AA7" s="11">
        <v>1</v>
      </c>
      <c r="AB7" s="11">
        <v>1</v>
      </c>
      <c r="AC7" s="11">
        <v>0</v>
      </c>
      <c r="AD7" s="11">
        <v>0</v>
      </c>
      <c r="AE7" s="11">
        <v>0</v>
      </c>
      <c r="AF7" s="11">
        <v>0</v>
      </c>
      <c r="AG7" s="3"/>
    </row>
    <row r="8" spans="1:33" x14ac:dyDescent="0.2">
      <c r="A8" s="12"/>
      <c r="B8" s="1" t="s">
        <v>44</v>
      </c>
      <c r="C8" s="2" t="s">
        <v>38</v>
      </c>
      <c r="D8" s="2">
        <v>10</v>
      </c>
      <c r="E8" s="8">
        <v>10</v>
      </c>
      <c r="F8" s="8">
        <v>10</v>
      </c>
      <c r="G8" s="8">
        <v>10</v>
      </c>
      <c r="H8" s="8">
        <v>9</v>
      </c>
      <c r="I8" s="8">
        <v>9</v>
      </c>
      <c r="J8" s="8">
        <v>9</v>
      </c>
      <c r="K8" s="8">
        <v>9</v>
      </c>
      <c r="L8" s="9">
        <v>9</v>
      </c>
      <c r="M8" s="9">
        <v>8</v>
      </c>
      <c r="N8" s="9">
        <v>7</v>
      </c>
      <c r="O8" s="9">
        <v>6</v>
      </c>
      <c r="P8" s="9">
        <v>5</v>
      </c>
      <c r="Q8" s="9">
        <v>4</v>
      </c>
      <c r="R8" s="9">
        <v>3</v>
      </c>
      <c r="S8" s="8">
        <v>3</v>
      </c>
      <c r="T8" s="8">
        <v>3</v>
      </c>
      <c r="U8" s="8">
        <v>3</v>
      </c>
      <c r="V8" s="10">
        <v>3</v>
      </c>
      <c r="W8" s="10">
        <v>2</v>
      </c>
      <c r="X8" s="10">
        <v>2</v>
      </c>
      <c r="Y8" s="10">
        <v>2</v>
      </c>
      <c r="Z8" s="11">
        <v>1</v>
      </c>
      <c r="AA8" s="11">
        <v>1</v>
      </c>
      <c r="AB8" s="11">
        <v>1</v>
      </c>
      <c r="AC8" s="11">
        <v>1</v>
      </c>
      <c r="AD8" s="11">
        <v>0</v>
      </c>
      <c r="AE8" s="11">
        <v>0</v>
      </c>
      <c r="AF8" s="11">
        <v>0</v>
      </c>
      <c r="AG8" s="3"/>
    </row>
    <row r="9" spans="1:33" x14ac:dyDescent="0.2">
      <c r="A9" s="13" t="s">
        <v>39</v>
      </c>
      <c r="B9" s="1" t="s">
        <v>46</v>
      </c>
      <c r="C9" s="2" t="s">
        <v>60</v>
      </c>
      <c r="D9" s="2">
        <v>10</v>
      </c>
      <c r="E9" s="8">
        <v>10</v>
      </c>
      <c r="F9" s="8">
        <v>9</v>
      </c>
      <c r="G9" s="8">
        <v>8</v>
      </c>
      <c r="H9" s="8">
        <v>8</v>
      </c>
      <c r="I9" s="8">
        <v>7</v>
      </c>
      <c r="J9" s="8">
        <v>7</v>
      </c>
      <c r="K9" s="8">
        <v>6</v>
      </c>
      <c r="L9" s="9">
        <v>6</v>
      </c>
      <c r="M9" s="9">
        <v>5</v>
      </c>
      <c r="N9" s="9">
        <v>4</v>
      </c>
      <c r="O9" s="9">
        <v>3</v>
      </c>
      <c r="P9" s="9">
        <v>2</v>
      </c>
      <c r="Q9" s="9">
        <v>2</v>
      </c>
      <c r="R9" s="9">
        <v>1</v>
      </c>
      <c r="S9" s="8">
        <v>0</v>
      </c>
      <c r="T9" s="8">
        <v>0</v>
      </c>
      <c r="U9" s="8">
        <v>0</v>
      </c>
      <c r="V9" s="10">
        <v>0</v>
      </c>
      <c r="W9" s="10">
        <v>0</v>
      </c>
      <c r="X9" s="10">
        <v>0</v>
      </c>
      <c r="Y9" s="10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3"/>
    </row>
    <row r="10" spans="1:33" x14ac:dyDescent="0.2">
      <c r="A10" s="13"/>
      <c r="B10" s="1" t="s">
        <v>47</v>
      </c>
      <c r="C10" s="2" t="s">
        <v>61</v>
      </c>
      <c r="D10" s="2">
        <v>10</v>
      </c>
      <c r="E10" s="8">
        <v>10</v>
      </c>
      <c r="F10" s="8">
        <v>10</v>
      </c>
      <c r="G10" s="8">
        <v>9</v>
      </c>
      <c r="H10" s="8">
        <v>9</v>
      </c>
      <c r="I10" s="8">
        <v>9</v>
      </c>
      <c r="J10" s="8">
        <v>9</v>
      </c>
      <c r="K10" s="8">
        <v>9</v>
      </c>
      <c r="L10" s="9">
        <v>9</v>
      </c>
      <c r="M10" s="9">
        <v>8</v>
      </c>
      <c r="N10" s="9">
        <v>7</v>
      </c>
      <c r="O10" s="9">
        <v>7</v>
      </c>
      <c r="P10" s="9">
        <v>6</v>
      </c>
      <c r="Q10" s="9">
        <v>5</v>
      </c>
      <c r="R10" s="9">
        <v>4</v>
      </c>
      <c r="S10" s="8">
        <v>4</v>
      </c>
      <c r="T10" s="8">
        <v>4</v>
      </c>
      <c r="U10" s="8">
        <v>4</v>
      </c>
      <c r="V10" s="10">
        <v>3</v>
      </c>
      <c r="W10" s="10">
        <v>3</v>
      </c>
      <c r="X10" s="10">
        <v>3</v>
      </c>
      <c r="Y10" s="10">
        <v>3</v>
      </c>
      <c r="Z10" s="11">
        <v>3</v>
      </c>
      <c r="AA10" s="11">
        <v>2</v>
      </c>
      <c r="AB10" s="11">
        <v>2</v>
      </c>
      <c r="AC10" s="11">
        <v>1</v>
      </c>
      <c r="AD10" s="11">
        <v>1</v>
      </c>
      <c r="AE10" s="11">
        <v>0</v>
      </c>
      <c r="AF10" s="11">
        <v>0</v>
      </c>
      <c r="AG10" s="3"/>
    </row>
    <row r="11" spans="1:33" x14ac:dyDescent="0.2">
      <c r="A11" s="13"/>
      <c r="B11" s="1" t="s">
        <v>48</v>
      </c>
      <c r="C11" s="2" t="s">
        <v>40</v>
      </c>
      <c r="D11" s="2">
        <v>10</v>
      </c>
      <c r="E11" s="8">
        <v>10</v>
      </c>
      <c r="F11" s="8">
        <v>10</v>
      </c>
      <c r="G11" s="8">
        <v>10</v>
      </c>
      <c r="H11" s="8">
        <v>10</v>
      </c>
      <c r="I11" s="8">
        <v>9</v>
      </c>
      <c r="J11" s="8">
        <v>9</v>
      </c>
      <c r="K11" s="8">
        <v>9</v>
      </c>
      <c r="L11" s="9">
        <v>9</v>
      </c>
      <c r="M11" s="9">
        <v>9</v>
      </c>
      <c r="N11" s="9">
        <v>8</v>
      </c>
      <c r="O11" s="9">
        <v>8</v>
      </c>
      <c r="P11" s="9">
        <v>7</v>
      </c>
      <c r="Q11" s="9">
        <v>7</v>
      </c>
      <c r="R11" s="9">
        <v>6</v>
      </c>
      <c r="S11" s="8">
        <v>5</v>
      </c>
      <c r="T11" s="8">
        <v>4</v>
      </c>
      <c r="U11" s="8">
        <v>3</v>
      </c>
      <c r="V11" s="10">
        <v>2</v>
      </c>
      <c r="W11" s="10">
        <v>1</v>
      </c>
      <c r="X11" s="10">
        <v>0</v>
      </c>
      <c r="Y11" s="10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3"/>
    </row>
    <row r="12" spans="1:33" x14ac:dyDescent="0.2">
      <c r="A12" s="13"/>
      <c r="B12" s="1" t="s">
        <v>49</v>
      </c>
      <c r="C12" s="2" t="s">
        <v>60</v>
      </c>
      <c r="D12" s="2">
        <v>10</v>
      </c>
      <c r="E12" s="8">
        <v>10</v>
      </c>
      <c r="F12" s="8">
        <v>10</v>
      </c>
      <c r="G12" s="8">
        <v>10</v>
      </c>
      <c r="H12" s="8">
        <v>10</v>
      </c>
      <c r="I12" s="8">
        <v>10</v>
      </c>
      <c r="J12" s="8">
        <v>9</v>
      </c>
      <c r="K12" s="8">
        <v>9</v>
      </c>
      <c r="L12" s="9">
        <v>9</v>
      </c>
      <c r="M12" s="9">
        <v>8</v>
      </c>
      <c r="N12" s="9">
        <v>7</v>
      </c>
      <c r="O12" s="9">
        <v>7</v>
      </c>
      <c r="P12" s="9">
        <v>6</v>
      </c>
      <c r="Q12" s="9">
        <v>5</v>
      </c>
      <c r="R12" s="9">
        <v>4</v>
      </c>
      <c r="S12" s="8">
        <v>3</v>
      </c>
      <c r="T12" s="8">
        <v>3</v>
      </c>
      <c r="U12" s="8">
        <v>3</v>
      </c>
      <c r="V12" s="10">
        <v>2</v>
      </c>
      <c r="W12" s="10">
        <v>2</v>
      </c>
      <c r="X12" s="10">
        <v>2</v>
      </c>
      <c r="Y12" s="10">
        <v>1</v>
      </c>
      <c r="Z12" s="11">
        <v>1</v>
      </c>
      <c r="AA12" s="11">
        <v>1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3"/>
    </row>
    <row r="13" spans="1:33" x14ac:dyDescent="0.2">
      <c r="A13" s="13"/>
      <c r="B13" s="1" t="s">
        <v>50</v>
      </c>
      <c r="C13" s="2" t="s">
        <v>62</v>
      </c>
      <c r="D13" s="2">
        <v>10</v>
      </c>
      <c r="E13" s="8">
        <v>10</v>
      </c>
      <c r="F13" s="8">
        <v>10</v>
      </c>
      <c r="G13" s="8">
        <v>10</v>
      </c>
      <c r="H13" s="8">
        <v>10</v>
      </c>
      <c r="I13" s="8">
        <v>9</v>
      </c>
      <c r="J13" s="8">
        <v>9</v>
      </c>
      <c r="K13" s="8">
        <v>9</v>
      </c>
      <c r="L13" s="9">
        <v>9</v>
      </c>
      <c r="M13" s="9">
        <v>9</v>
      </c>
      <c r="N13" s="9">
        <v>8</v>
      </c>
      <c r="O13" s="9">
        <v>8</v>
      </c>
      <c r="P13" s="9">
        <v>7</v>
      </c>
      <c r="Q13" s="9">
        <v>7</v>
      </c>
      <c r="R13" s="9">
        <v>6</v>
      </c>
      <c r="S13" s="8">
        <v>5</v>
      </c>
      <c r="T13" s="8">
        <v>5</v>
      </c>
      <c r="U13" s="8">
        <v>5</v>
      </c>
      <c r="V13" s="10">
        <v>4</v>
      </c>
      <c r="W13" s="10">
        <v>4</v>
      </c>
      <c r="X13" s="10">
        <v>4</v>
      </c>
      <c r="Y13" s="10">
        <v>3</v>
      </c>
      <c r="Z13" s="11">
        <v>3</v>
      </c>
      <c r="AA13" s="11">
        <v>3</v>
      </c>
      <c r="AB13" s="11">
        <v>2</v>
      </c>
      <c r="AC13" s="11">
        <v>2</v>
      </c>
      <c r="AD13" s="11">
        <v>1</v>
      </c>
      <c r="AE13" s="11">
        <v>0</v>
      </c>
      <c r="AF13" s="11">
        <v>0</v>
      </c>
      <c r="AG13" s="3"/>
    </row>
    <row r="14" spans="1:33" x14ac:dyDescent="0.2">
      <c r="A14" s="13" t="s">
        <v>41</v>
      </c>
      <c r="B14" s="1" t="s">
        <v>51</v>
      </c>
      <c r="C14" s="2" t="s">
        <v>40</v>
      </c>
      <c r="D14" s="2">
        <v>15</v>
      </c>
      <c r="E14" s="8">
        <v>15</v>
      </c>
      <c r="F14" s="8">
        <v>15</v>
      </c>
      <c r="G14" s="8">
        <v>15</v>
      </c>
      <c r="H14" s="8">
        <v>14</v>
      </c>
      <c r="I14" s="8">
        <v>14</v>
      </c>
      <c r="J14" s="8">
        <v>14</v>
      </c>
      <c r="K14" s="8">
        <v>13</v>
      </c>
      <c r="L14" s="9">
        <v>12</v>
      </c>
      <c r="M14" s="9">
        <v>11</v>
      </c>
      <c r="N14" s="9">
        <v>10</v>
      </c>
      <c r="O14" s="9">
        <v>9</v>
      </c>
      <c r="P14" s="9">
        <v>7</v>
      </c>
      <c r="Q14" s="9">
        <v>5</v>
      </c>
      <c r="R14" s="9">
        <v>4</v>
      </c>
      <c r="S14" s="8">
        <v>3</v>
      </c>
      <c r="T14" s="8">
        <v>2</v>
      </c>
      <c r="U14" s="8">
        <v>2</v>
      </c>
      <c r="V14" s="10">
        <v>1</v>
      </c>
      <c r="W14" s="10">
        <v>0</v>
      </c>
      <c r="X14" s="10">
        <v>0</v>
      </c>
      <c r="Y14" s="10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3"/>
    </row>
    <row r="15" spans="1:33" x14ac:dyDescent="0.2">
      <c r="A15" s="13"/>
      <c r="B15" s="1" t="s">
        <v>52</v>
      </c>
      <c r="C15" s="2" t="s">
        <v>62</v>
      </c>
      <c r="D15" s="2">
        <v>15</v>
      </c>
      <c r="E15" s="8">
        <v>15</v>
      </c>
      <c r="F15" s="8">
        <v>15</v>
      </c>
      <c r="G15" s="8">
        <v>15</v>
      </c>
      <c r="H15" s="8">
        <v>15</v>
      </c>
      <c r="I15" s="8">
        <v>15</v>
      </c>
      <c r="J15" s="8">
        <v>14</v>
      </c>
      <c r="K15" s="8">
        <v>14</v>
      </c>
      <c r="L15" s="9">
        <v>14</v>
      </c>
      <c r="M15" s="9">
        <v>13</v>
      </c>
      <c r="N15" s="9">
        <v>12</v>
      </c>
      <c r="O15" s="9">
        <v>11</v>
      </c>
      <c r="P15" s="9">
        <v>10</v>
      </c>
      <c r="Q15" s="9">
        <v>9</v>
      </c>
      <c r="R15" s="9">
        <v>8</v>
      </c>
      <c r="S15" s="8">
        <v>8</v>
      </c>
      <c r="T15" s="8">
        <v>7</v>
      </c>
      <c r="U15" s="8">
        <v>6</v>
      </c>
      <c r="V15" s="10">
        <v>6</v>
      </c>
      <c r="W15" s="10">
        <v>5</v>
      </c>
      <c r="X15" s="10">
        <v>4</v>
      </c>
      <c r="Y15" s="10">
        <v>3</v>
      </c>
      <c r="Z15" s="11">
        <v>3</v>
      </c>
      <c r="AA15" s="11">
        <v>2</v>
      </c>
      <c r="AB15" s="11">
        <v>2</v>
      </c>
      <c r="AC15" s="11">
        <v>1</v>
      </c>
      <c r="AD15" s="11">
        <v>0</v>
      </c>
      <c r="AE15" s="11">
        <v>0</v>
      </c>
      <c r="AF15" s="11">
        <v>0</v>
      </c>
      <c r="AG15" s="3"/>
    </row>
    <row r="16" spans="1:33" x14ac:dyDescent="0.2">
      <c r="A16" s="13"/>
      <c r="B16" s="1" t="s">
        <v>53</v>
      </c>
      <c r="C16" s="2" t="s">
        <v>61</v>
      </c>
      <c r="D16" s="2">
        <v>15</v>
      </c>
      <c r="E16" s="8">
        <v>15</v>
      </c>
      <c r="F16" s="8">
        <v>15</v>
      </c>
      <c r="G16" s="8">
        <v>15</v>
      </c>
      <c r="H16" s="8">
        <v>15</v>
      </c>
      <c r="I16" s="8">
        <v>15</v>
      </c>
      <c r="J16" s="8">
        <v>15</v>
      </c>
      <c r="K16" s="8">
        <v>15</v>
      </c>
      <c r="L16" s="9">
        <v>15</v>
      </c>
      <c r="M16" s="9">
        <v>14</v>
      </c>
      <c r="N16" s="9">
        <v>13</v>
      </c>
      <c r="O16" s="9">
        <v>12</v>
      </c>
      <c r="P16" s="9">
        <v>12</v>
      </c>
      <c r="Q16" s="9">
        <v>12</v>
      </c>
      <c r="R16" s="9">
        <v>10</v>
      </c>
      <c r="S16" s="8">
        <v>10</v>
      </c>
      <c r="T16" s="8">
        <v>9</v>
      </c>
      <c r="U16" s="8">
        <v>8</v>
      </c>
      <c r="V16" s="10">
        <v>7</v>
      </c>
      <c r="W16" s="10">
        <v>6</v>
      </c>
      <c r="X16" s="10">
        <v>5</v>
      </c>
      <c r="Y16" s="10">
        <v>4</v>
      </c>
      <c r="Z16" s="11">
        <v>4</v>
      </c>
      <c r="AA16" s="11">
        <v>3</v>
      </c>
      <c r="AB16" s="11">
        <v>2</v>
      </c>
      <c r="AC16" s="11">
        <v>1</v>
      </c>
      <c r="AD16" s="11">
        <v>0</v>
      </c>
      <c r="AE16" s="11">
        <v>0</v>
      </c>
      <c r="AF16" s="11">
        <v>0</v>
      </c>
      <c r="AG16" s="3"/>
    </row>
    <row r="17" spans="1:33" x14ac:dyDescent="0.2">
      <c r="A17" s="13"/>
      <c r="B17" s="1" t="s">
        <v>54</v>
      </c>
      <c r="C17" s="2" t="s">
        <v>38</v>
      </c>
      <c r="D17" s="2">
        <v>15</v>
      </c>
      <c r="E17" s="8">
        <v>15</v>
      </c>
      <c r="F17" s="8">
        <v>15</v>
      </c>
      <c r="G17" s="8">
        <v>15</v>
      </c>
      <c r="H17" s="8">
        <v>15</v>
      </c>
      <c r="I17" s="8">
        <v>15</v>
      </c>
      <c r="J17" s="8">
        <v>14</v>
      </c>
      <c r="K17" s="8">
        <v>14</v>
      </c>
      <c r="L17" s="9">
        <v>13</v>
      </c>
      <c r="M17" s="9">
        <v>13</v>
      </c>
      <c r="N17" s="9">
        <v>13</v>
      </c>
      <c r="O17" s="9">
        <v>12</v>
      </c>
      <c r="P17" s="9">
        <v>11</v>
      </c>
      <c r="Q17" s="9">
        <v>11</v>
      </c>
      <c r="R17" s="9">
        <v>10</v>
      </c>
      <c r="S17" s="8">
        <v>10</v>
      </c>
      <c r="T17" s="8">
        <v>9</v>
      </c>
      <c r="U17" s="8">
        <v>9</v>
      </c>
      <c r="V17" s="10">
        <v>8</v>
      </c>
      <c r="W17" s="10">
        <v>7</v>
      </c>
      <c r="X17" s="10">
        <v>6</v>
      </c>
      <c r="Y17" s="10">
        <v>5</v>
      </c>
      <c r="Z17" s="11">
        <v>4</v>
      </c>
      <c r="AA17" s="11">
        <v>3</v>
      </c>
      <c r="AB17" s="11">
        <v>2</v>
      </c>
      <c r="AC17" s="11">
        <v>1</v>
      </c>
      <c r="AD17" s="11">
        <v>0</v>
      </c>
      <c r="AE17" s="11">
        <v>0</v>
      </c>
      <c r="AF17" s="11">
        <v>0</v>
      </c>
      <c r="AG17" s="3"/>
    </row>
    <row r="18" spans="1:33" x14ac:dyDescent="0.2">
      <c r="A18" s="13"/>
      <c r="B18" s="1" t="s">
        <v>55</v>
      </c>
      <c r="C18" s="2" t="s">
        <v>38</v>
      </c>
      <c r="D18" s="2">
        <v>20</v>
      </c>
      <c r="E18" s="8">
        <v>20</v>
      </c>
      <c r="F18" s="8">
        <v>20</v>
      </c>
      <c r="G18" s="8">
        <v>20</v>
      </c>
      <c r="H18" s="8">
        <v>20</v>
      </c>
      <c r="I18" s="8">
        <v>20</v>
      </c>
      <c r="J18" s="8">
        <v>20</v>
      </c>
      <c r="K18" s="8">
        <v>20</v>
      </c>
      <c r="L18" s="9">
        <v>20</v>
      </c>
      <c r="M18" s="9">
        <v>19</v>
      </c>
      <c r="N18" s="9">
        <v>18</v>
      </c>
      <c r="O18" s="9">
        <v>17</v>
      </c>
      <c r="P18" s="9">
        <v>15</v>
      </c>
      <c r="Q18" s="9">
        <v>14</v>
      </c>
      <c r="R18" s="9">
        <v>12</v>
      </c>
      <c r="S18" s="8">
        <v>11</v>
      </c>
      <c r="T18" s="8">
        <v>10</v>
      </c>
      <c r="U18" s="8">
        <v>9</v>
      </c>
      <c r="V18" s="10">
        <v>8</v>
      </c>
      <c r="W18" s="10">
        <v>7</v>
      </c>
      <c r="X18" s="10">
        <v>6</v>
      </c>
      <c r="Y18" s="10">
        <v>4</v>
      </c>
      <c r="Z18" s="11">
        <v>3</v>
      </c>
      <c r="AA18" s="11">
        <v>2</v>
      </c>
      <c r="AB18" s="11">
        <v>1</v>
      </c>
      <c r="AC18" s="11">
        <v>1</v>
      </c>
      <c r="AD18" s="11">
        <v>0</v>
      </c>
      <c r="AE18" s="11">
        <v>0</v>
      </c>
      <c r="AF18" s="11">
        <v>0</v>
      </c>
      <c r="AG18" s="3"/>
    </row>
    <row r="19" spans="1:33" x14ac:dyDescent="0.2">
      <c r="A19" s="13" t="s">
        <v>42</v>
      </c>
      <c r="B19" s="1" t="s">
        <v>56</v>
      </c>
      <c r="C19" s="2" t="s">
        <v>38</v>
      </c>
      <c r="D19" s="2">
        <v>9</v>
      </c>
      <c r="E19" s="8">
        <v>10</v>
      </c>
      <c r="F19" s="8">
        <v>10</v>
      </c>
      <c r="G19" s="8">
        <v>10</v>
      </c>
      <c r="H19" s="8">
        <v>10</v>
      </c>
      <c r="I19" s="8">
        <v>10</v>
      </c>
      <c r="J19" s="8">
        <v>10</v>
      </c>
      <c r="K19" s="8">
        <v>10</v>
      </c>
      <c r="L19" s="9">
        <v>10</v>
      </c>
      <c r="M19" s="9">
        <v>10</v>
      </c>
      <c r="N19" s="9">
        <v>10</v>
      </c>
      <c r="O19" s="9">
        <v>9</v>
      </c>
      <c r="P19" s="9">
        <v>9</v>
      </c>
      <c r="Q19" s="9">
        <v>9</v>
      </c>
      <c r="R19" s="9">
        <v>8</v>
      </c>
      <c r="S19" s="8">
        <v>8</v>
      </c>
      <c r="T19" s="8">
        <v>8</v>
      </c>
      <c r="U19" s="8">
        <v>8</v>
      </c>
      <c r="V19" s="10">
        <v>7</v>
      </c>
      <c r="W19" s="10">
        <v>6</v>
      </c>
      <c r="X19" s="10">
        <v>6</v>
      </c>
      <c r="Y19" s="10">
        <v>6</v>
      </c>
      <c r="Z19" s="11">
        <v>5</v>
      </c>
      <c r="AA19" s="11">
        <v>4</v>
      </c>
      <c r="AB19" s="11">
        <v>3</v>
      </c>
      <c r="AC19" s="11">
        <v>2</v>
      </c>
      <c r="AD19" s="11">
        <v>1</v>
      </c>
      <c r="AE19" s="11">
        <v>0</v>
      </c>
      <c r="AF19" s="11">
        <v>0</v>
      </c>
      <c r="AG19" s="3"/>
    </row>
    <row r="20" spans="1:33" x14ac:dyDescent="0.2">
      <c r="A20" s="13"/>
      <c r="B20" s="1" t="s">
        <v>57</v>
      </c>
      <c r="C20" s="2" t="s">
        <v>38</v>
      </c>
      <c r="D20" s="2">
        <v>9</v>
      </c>
      <c r="E20" s="8">
        <v>10</v>
      </c>
      <c r="F20" s="8">
        <v>10</v>
      </c>
      <c r="G20" s="8">
        <v>10</v>
      </c>
      <c r="H20" s="8">
        <v>10</v>
      </c>
      <c r="I20" s="8">
        <v>10</v>
      </c>
      <c r="J20" s="8">
        <v>10</v>
      </c>
      <c r="K20" s="8">
        <v>10</v>
      </c>
      <c r="L20" s="9">
        <v>10</v>
      </c>
      <c r="M20" s="9">
        <v>10</v>
      </c>
      <c r="N20" s="9">
        <v>10</v>
      </c>
      <c r="O20" s="9">
        <v>10</v>
      </c>
      <c r="P20" s="9">
        <v>10</v>
      </c>
      <c r="Q20" s="9">
        <v>10</v>
      </c>
      <c r="R20" s="9">
        <v>10</v>
      </c>
      <c r="S20" s="8">
        <v>9</v>
      </c>
      <c r="T20" s="8">
        <v>9</v>
      </c>
      <c r="U20" s="8">
        <v>9</v>
      </c>
      <c r="V20" s="10">
        <v>9</v>
      </c>
      <c r="W20" s="10">
        <v>8</v>
      </c>
      <c r="X20" s="10">
        <v>7</v>
      </c>
      <c r="Y20" s="10">
        <v>6</v>
      </c>
      <c r="Z20" s="11">
        <v>5</v>
      </c>
      <c r="AA20" s="11">
        <v>4</v>
      </c>
      <c r="AB20" s="11">
        <v>3</v>
      </c>
      <c r="AC20" s="11">
        <v>3</v>
      </c>
      <c r="AD20" s="11">
        <v>2</v>
      </c>
      <c r="AE20" s="11">
        <v>1</v>
      </c>
      <c r="AF20" s="11">
        <v>0</v>
      </c>
      <c r="AG20" s="3"/>
    </row>
    <row r="21" spans="1:33" x14ac:dyDescent="0.2">
      <c r="A21" s="13"/>
      <c r="B21" s="1" t="s">
        <v>59</v>
      </c>
      <c r="C21" s="2" t="s">
        <v>38</v>
      </c>
      <c r="D21" s="2">
        <v>9</v>
      </c>
      <c r="E21" s="8">
        <v>10</v>
      </c>
      <c r="F21" s="8">
        <v>10</v>
      </c>
      <c r="G21" s="8">
        <v>10</v>
      </c>
      <c r="H21" s="8">
        <v>10</v>
      </c>
      <c r="I21" s="8">
        <v>10</v>
      </c>
      <c r="J21" s="8">
        <v>10</v>
      </c>
      <c r="K21" s="8">
        <v>10</v>
      </c>
      <c r="L21" s="9">
        <v>10</v>
      </c>
      <c r="M21" s="9">
        <v>10</v>
      </c>
      <c r="N21" s="9">
        <v>10</v>
      </c>
      <c r="O21" s="9">
        <v>10</v>
      </c>
      <c r="P21" s="9">
        <v>10</v>
      </c>
      <c r="Q21" s="9">
        <v>10</v>
      </c>
      <c r="R21" s="9">
        <v>10</v>
      </c>
      <c r="S21" s="8">
        <v>9</v>
      </c>
      <c r="T21" s="8">
        <v>9</v>
      </c>
      <c r="U21" s="8">
        <v>9</v>
      </c>
      <c r="V21" s="10">
        <v>9</v>
      </c>
      <c r="W21" s="10">
        <v>9</v>
      </c>
      <c r="X21" s="10">
        <v>8</v>
      </c>
      <c r="Y21" s="10">
        <v>7</v>
      </c>
      <c r="Z21" s="11">
        <v>6</v>
      </c>
      <c r="AA21" s="11">
        <v>5</v>
      </c>
      <c r="AB21" s="11">
        <v>4</v>
      </c>
      <c r="AC21" s="11">
        <v>3</v>
      </c>
      <c r="AD21" s="11">
        <v>2</v>
      </c>
      <c r="AE21" s="11">
        <v>2</v>
      </c>
      <c r="AF21" s="11">
        <v>1</v>
      </c>
      <c r="AG21" s="3"/>
    </row>
    <row r="22" spans="1:33" x14ac:dyDescent="0.2">
      <c r="A22" s="13"/>
      <c r="B22" s="1" t="s">
        <v>58</v>
      </c>
      <c r="C22" s="2" t="s">
        <v>38</v>
      </c>
      <c r="D22" s="2">
        <v>10</v>
      </c>
      <c r="E22" s="8">
        <v>10</v>
      </c>
      <c r="F22" s="8">
        <v>10</v>
      </c>
      <c r="G22" s="8">
        <v>10</v>
      </c>
      <c r="H22" s="8">
        <v>10</v>
      </c>
      <c r="I22" s="8">
        <v>10</v>
      </c>
      <c r="J22" s="8">
        <v>10</v>
      </c>
      <c r="K22" s="8">
        <v>10</v>
      </c>
      <c r="L22" s="9">
        <v>10</v>
      </c>
      <c r="M22" s="9">
        <v>10</v>
      </c>
      <c r="N22" s="9">
        <v>10</v>
      </c>
      <c r="O22" s="9">
        <v>10</v>
      </c>
      <c r="P22" s="9">
        <v>10</v>
      </c>
      <c r="Q22" s="9">
        <v>10</v>
      </c>
      <c r="R22" s="9">
        <v>10</v>
      </c>
      <c r="S22" s="8">
        <v>9</v>
      </c>
      <c r="T22" s="8">
        <v>9</v>
      </c>
      <c r="U22" s="8">
        <v>9</v>
      </c>
      <c r="V22" s="10">
        <v>8</v>
      </c>
      <c r="W22" s="10">
        <v>8</v>
      </c>
      <c r="X22" s="10">
        <v>8</v>
      </c>
      <c r="Y22" s="10">
        <v>7</v>
      </c>
      <c r="Z22" s="11">
        <v>6</v>
      </c>
      <c r="AA22" s="11">
        <v>6</v>
      </c>
      <c r="AB22" s="11">
        <v>5</v>
      </c>
      <c r="AC22" s="11">
        <v>4</v>
      </c>
      <c r="AD22" s="11">
        <v>4</v>
      </c>
      <c r="AE22" s="11">
        <v>3</v>
      </c>
      <c r="AF22" s="11">
        <v>3</v>
      </c>
      <c r="AG22" s="3"/>
    </row>
  </sheetData>
  <mergeCells count="12">
    <mergeCell ref="L1:R1"/>
    <mergeCell ref="S1:Y1"/>
    <mergeCell ref="Z1:AF1"/>
    <mergeCell ref="A2:A5"/>
    <mergeCell ref="B2:B5"/>
    <mergeCell ref="C2:C5"/>
    <mergeCell ref="D2:D3"/>
    <mergeCell ref="A6:A8"/>
    <mergeCell ref="A9:A13"/>
    <mergeCell ref="A14:A18"/>
    <mergeCell ref="A19:A22"/>
    <mergeCell ref="E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6AC9-1E3A-492F-80C9-28653ADCF080}">
  <dimension ref="A1"/>
  <sheetViews>
    <sheetView tabSelected="1" workbookViewId="0">
      <selection activeCell="P26" sqref="P26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Saket Relan</dc:creator>
  <cp:lastModifiedBy>Rohit Maheshwari</cp:lastModifiedBy>
  <dcterms:created xsi:type="dcterms:W3CDTF">2018-04-19T06:13:51Z</dcterms:created>
  <dcterms:modified xsi:type="dcterms:W3CDTF">2018-05-05T03:54:19Z</dcterms:modified>
</cp:coreProperties>
</file>