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ng\Máy tính\AssemblerPy\Visualization-master\Visualization-master\Visualization-master\Visualizations\"/>
    </mc:Choice>
  </mc:AlternateContent>
  <xr:revisionPtr revIDLastSave="0" documentId="13_ncr:1_{814EB4DE-B301-450C-9280-99C8D0F61937}" xr6:coauthVersionLast="44" xr6:coauthVersionMax="44" xr10:uidLastSave="{00000000-0000-0000-0000-000000000000}"/>
  <bookViews>
    <workbookView xWindow="-108" yWindow="-108" windowWidth="23256" windowHeight="12576" activeTab="4" xr2:uid="{00000000-000D-0000-FFFF-FFFF00000000}"/>
  </bookViews>
  <sheets>
    <sheet name="TX2017-Dot1" sheetId="5" r:id="rId1"/>
    <sheet name="TX2017-Dot2" sheetId="7" r:id="rId2"/>
    <sheet name="TX2018-Dot1" sheetId="8" r:id="rId3"/>
    <sheet name="TX2018-Dot2" sheetId="9" r:id="rId4"/>
    <sheet name="2018" sheetId="1" r:id="rId5"/>
    <sheet name="Sheet3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9" l="1"/>
  <c r="E15" i="8"/>
  <c r="F10" i="7"/>
  <c r="F12" i="5" l="1"/>
  <c r="S13" i="1" l="1"/>
  <c r="R13" i="1"/>
  <c r="M26" i="1"/>
  <c r="F34" i="1"/>
  <c r="E34" i="1"/>
  <c r="D34" i="1"/>
  <c r="C34" i="1"/>
  <c r="B34" i="1"/>
</calcChain>
</file>

<file path=xl/sharedStrings.xml><?xml version="1.0" encoding="utf-8"?>
<sst xmlns="http://schemas.openxmlformats.org/spreadsheetml/2006/main" count="344" uniqueCount="139">
  <si>
    <t>Số lượng thí sinh các ngành năm 2018</t>
  </si>
  <si>
    <t>Ngành</t>
  </si>
  <si>
    <t>Chỉ tiêu</t>
  </si>
  <si>
    <t>Trúng tuyển</t>
  </si>
  <si>
    <t>Nhập học</t>
  </si>
  <si>
    <t>Tổng 
ĐKXT</t>
  </si>
  <si>
    <t>ĐKXT
 NV 1</t>
  </si>
  <si>
    <t>Trúng
 tuyển</t>
  </si>
  <si>
    <t>Luật</t>
  </si>
  <si>
    <t xml:space="preserve">Kế toán   </t>
  </si>
  <si>
    <t>Quản trị Kinh doanh</t>
  </si>
  <si>
    <t>Tài chính - Ngân hàng</t>
  </si>
  <si>
    <t>Kiến trúc</t>
  </si>
  <si>
    <t>Quy hoạch vùng và đô thị</t>
  </si>
  <si>
    <t>Quản lý Tài nguyên Và Môi trường</t>
  </si>
  <si>
    <t>Kỹ thuật Điện - Điện tử</t>
  </si>
  <si>
    <t>Kỹ thuật Xây dựng</t>
  </si>
  <si>
    <t>Quản lý Công nghiệp</t>
  </si>
  <si>
    <t>Kỹ thuật Phần mềm</t>
  </si>
  <si>
    <t>Hệ thống Thông tin</t>
  </si>
  <si>
    <t>Hóa học</t>
  </si>
  <si>
    <t>Ngôn ngữ Anh</t>
  </si>
  <si>
    <t>Ngôn ngữ Trung Quốc</t>
  </si>
  <si>
    <t>Công tác xã hội</t>
  </si>
  <si>
    <t>Công tác Xã hội</t>
  </si>
  <si>
    <t>Giáo dục học</t>
  </si>
  <si>
    <t>Giáo dục Mầm non</t>
  </si>
  <si>
    <t>Giáo dục Tiểu học</t>
  </si>
  <si>
    <t>Sư phạm Ngữ văn</t>
  </si>
  <si>
    <t>Sư phạm Lịch sử</t>
  </si>
  <si>
    <t>Toán học</t>
  </si>
  <si>
    <t>Vật lý học</t>
  </si>
  <si>
    <t>Sinh học ứng dụng</t>
  </si>
  <si>
    <t>Quản lý nhà nước</t>
  </si>
  <si>
    <t>Quản lý đất đai</t>
  </si>
  <si>
    <t>Địa lý học</t>
  </si>
  <si>
    <t>Văn hóa học</t>
  </si>
  <si>
    <t>Chính trị học</t>
  </si>
  <si>
    <t>Phụ lục 2</t>
  </si>
  <si>
    <t>Số lượng thí sinh hệ thường xuyên năm 2018</t>
  </si>
  <si>
    <t>TT</t>
  </si>
  <si>
    <t>SL trúng
 tuyển</t>
  </si>
  <si>
    <t>Hình thức
 đào tạo</t>
  </si>
  <si>
    <t>Hệ đào tạo</t>
  </si>
  <si>
    <t>CĐ liên thông lên ĐH</t>
  </si>
  <si>
    <t>TTCN liên thông lên ĐH</t>
  </si>
  <si>
    <t>ĐH vừa làm vừa học</t>
  </si>
  <si>
    <t xml:space="preserve">Đại học văn bằng 2 </t>
  </si>
  <si>
    <t>VLVH</t>
  </si>
  <si>
    <t>Chính quy</t>
  </si>
  <si>
    <t>Phụ lục 3</t>
  </si>
  <si>
    <t>Số lượng học viên của thạc sỹ năm 2018</t>
  </si>
  <si>
    <t>Dự thi</t>
  </si>
  <si>
    <t>Khoa học Môi trường</t>
  </si>
  <si>
    <t>Lịch sử Việt Nam</t>
  </si>
  <si>
    <t>Quản lý giáo dục</t>
  </si>
  <si>
    <t>Văn học Việt Nam</t>
  </si>
  <si>
    <t>Khoa học Môi Trường</t>
  </si>
  <si>
    <t>Tổng</t>
  </si>
  <si>
    <t>Phụ lục 4</t>
  </si>
  <si>
    <t>Số lượng thí sinh các tỉnh Đk vào ĐHCQ năm 2018</t>
  </si>
  <si>
    <t>Tên tỉnh</t>
  </si>
  <si>
    <t>Số lượng 
thí sinh ĐK</t>
  </si>
  <si>
    <t>Phụ lục 1: ĐHCQ</t>
  </si>
  <si>
    <t>Luật( thi tuyển)</t>
  </si>
  <si>
    <t>Luật( xét tuyển)</t>
  </si>
  <si>
    <t>Đại học</t>
  </si>
  <si>
    <t>Thi tuyển</t>
  </si>
  <si>
    <t>Xét</t>
  </si>
  <si>
    <t>Hệ thống thông tin</t>
  </si>
  <si>
    <t>Quản trị kinh doanh</t>
  </si>
  <si>
    <t>Đại học (xét học bạ)</t>
  </si>
  <si>
    <t>Đại học văn bằng 2</t>
  </si>
  <si>
    <t>Kế toán</t>
  </si>
  <si>
    <t>Hà Nội</t>
  </si>
  <si>
    <t>Hồ Chí Minh</t>
  </si>
  <si>
    <t>Hải Phòng</t>
  </si>
  <si>
    <t>Đà Nẵng</t>
  </si>
  <si>
    <t>Lai Châu</t>
  </si>
  <si>
    <t>Tuyên Quang</t>
  </si>
  <si>
    <t>Lạng Sơn</t>
  </si>
  <si>
    <t>Thái Nguyên</t>
  </si>
  <si>
    <t>Sơn La</t>
  </si>
  <si>
    <t>Phú Thọ</t>
  </si>
  <si>
    <t>Vĩnh Phúc</t>
  </si>
  <si>
    <t>Quảng Ninh</t>
  </si>
  <si>
    <t>Bắc Giang</t>
  </si>
  <si>
    <t>Bắc Ninh</t>
  </si>
  <si>
    <t>Hải Dương</t>
  </si>
  <si>
    <t>Hưng Yên</t>
  </si>
  <si>
    <t>Hòa Bình</t>
  </si>
  <si>
    <t>Hà Nam</t>
  </si>
  <si>
    <t>Nam Định</t>
  </si>
  <si>
    <t>Thái Bình</t>
  </si>
  <si>
    <t>Thanh Hóa</t>
  </si>
  <si>
    <t>Nghệ An</t>
  </si>
  <si>
    <t>Hà Tĩnh</t>
  </si>
  <si>
    <t>Quảng Bình</t>
  </si>
  <si>
    <t>Quảng Trị</t>
  </si>
  <si>
    <t>TT-Huế</t>
  </si>
  <si>
    <t>Quảng Nam</t>
  </si>
  <si>
    <t>Quảng Ngãi</t>
  </si>
  <si>
    <t>Ninh Bình</t>
  </si>
  <si>
    <t>Trúng 
tuyển 
đợt 1</t>
  </si>
  <si>
    <t>Trúng 
tuyển 
đợt 2</t>
  </si>
  <si>
    <t>Nhập 
học</t>
  </si>
  <si>
    <t>Kom Tum</t>
  </si>
  <si>
    <t>Bình Định</t>
  </si>
  <si>
    <t>Gia Lai</t>
  </si>
  <si>
    <t>Phú Yên</t>
  </si>
  <si>
    <t>Đắk Lắk</t>
  </si>
  <si>
    <t>Khánh Hòa</t>
  </si>
  <si>
    <t>Lâm Đồng</t>
  </si>
  <si>
    <t>Bình Phước</t>
  </si>
  <si>
    <t>Bình Dương</t>
  </si>
  <si>
    <t>Ninh Thuận</t>
  </si>
  <si>
    <t>Tây Ninh</t>
  </si>
  <si>
    <t>Bình Thuận</t>
  </si>
  <si>
    <t>Đồng Nai</t>
  </si>
  <si>
    <t>Long An</t>
  </si>
  <si>
    <t>Đồng Tháp</t>
  </si>
  <si>
    <t>An Giang</t>
  </si>
  <si>
    <t>Bà Rịa - VT</t>
  </si>
  <si>
    <t>Tiền Giang</t>
  </si>
  <si>
    <t>Kiên Giang</t>
  </si>
  <si>
    <t>Cần Thơ</t>
  </si>
  <si>
    <t>Bến Tre</t>
  </si>
  <si>
    <t>Vĩnh Long</t>
  </si>
  <si>
    <t>Trà Vinh</t>
  </si>
  <si>
    <t>Sóc Trăng</t>
  </si>
  <si>
    <t>Bạc Liêu</t>
  </si>
  <si>
    <t>Cà Mau</t>
  </si>
  <si>
    <t>Điện Biên</t>
  </si>
  <si>
    <t>Đắk Nông</t>
  </si>
  <si>
    <t>Hậu Giang</t>
  </si>
  <si>
    <t>Hình thức đào tạo</t>
  </si>
  <si>
    <t>SL trúng tuyển</t>
  </si>
  <si>
    <t>Điểm trúng Tuyển</t>
  </si>
  <si>
    <t>Điểm trúng tuyển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</si>
</sst>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886F-76CA-4F73-97C8-38DF12AC7956}">
  <dimension ref="A1:K52"/>
  <sheetViews>
    <sheetView zoomScale="70" zoomScaleNormal="70" workbookViewId="0">
      <selection activeCell="A12" sqref="A12:E12"/>
    </sheetView>
  </sheetViews>
  <sheetFormatPr defaultRowHeight="14.4" x14ac:dyDescent="0.3"/>
  <cols>
    <col min="1" max="1" width="16.77734375" customWidth="1"/>
    <col min="2" max="2" width="23.6640625" customWidth="1"/>
    <col min="3" max="3" width="29.6640625" customWidth="1"/>
    <col min="4" max="4" width="28.44140625" customWidth="1"/>
    <col min="5" max="5" width="24.44140625" customWidth="1"/>
    <col min="6" max="6" width="33.77734375" customWidth="1"/>
    <col min="7" max="7" width="24.77734375" customWidth="1"/>
    <col min="8" max="8" width="26" customWidth="1"/>
    <col min="9" max="9" width="18.6640625" customWidth="1"/>
  </cols>
  <sheetData>
    <row r="1" spans="1:11" x14ac:dyDescent="0.3">
      <c r="A1" s="8"/>
      <c r="B1" s="8"/>
      <c r="C1" s="8"/>
      <c r="D1" s="8"/>
      <c r="E1" s="8"/>
      <c r="F1" s="8"/>
      <c r="I1" s="8"/>
    </row>
    <row r="2" spans="1:11" ht="18" x14ac:dyDescent="0.3">
      <c r="A2" s="12" t="s">
        <v>40</v>
      </c>
      <c r="B2" s="12" t="s">
        <v>1</v>
      </c>
      <c r="C2" s="12" t="s">
        <v>43</v>
      </c>
      <c r="D2" s="12" t="s">
        <v>135</v>
      </c>
      <c r="E2" s="12" t="s">
        <v>137</v>
      </c>
      <c r="F2" s="12" t="s">
        <v>136</v>
      </c>
      <c r="I2" s="9"/>
    </row>
    <row r="3" spans="1:11" ht="18" x14ac:dyDescent="0.3">
      <c r="A3" s="11">
        <v>1</v>
      </c>
      <c r="B3" s="11" t="s">
        <v>27</v>
      </c>
      <c r="C3" s="11" t="s">
        <v>45</v>
      </c>
      <c r="D3" s="11" t="s">
        <v>48</v>
      </c>
      <c r="E3" s="11">
        <v>15</v>
      </c>
      <c r="F3" s="11">
        <v>44</v>
      </c>
      <c r="I3" s="9"/>
    </row>
    <row r="4" spans="1:11" ht="18" x14ac:dyDescent="0.3">
      <c r="A4" s="11">
        <v>2</v>
      </c>
      <c r="B4" s="11" t="s">
        <v>26</v>
      </c>
      <c r="C4" s="11" t="s">
        <v>45</v>
      </c>
      <c r="D4" s="11" t="s">
        <v>48</v>
      </c>
      <c r="E4" s="11">
        <v>15</v>
      </c>
      <c r="F4" s="11">
        <v>43</v>
      </c>
      <c r="I4" s="9"/>
    </row>
    <row r="5" spans="1:11" ht="18" x14ac:dyDescent="0.3">
      <c r="A5" s="11">
        <v>3</v>
      </c>
      <c r="B5" s="11" t="s">
        <v>26</v>
      </c>
      <c r="C5" s="11" t="s">
        <v>44</v>
      </c>
      <c r="D5" s="11" t="s">
        <v>49</v>
      </c>
      <c r="E5" s="11">
        <v>15</v>
      </c>
      <c r="F5" s="11">
        <v>51</v>
      </c>
      <c r="I5" s="9"/>
    </row>
    <row r="6" spans="1:11" ht="18" x14ac:dyDescent="0.3">
      <c r="A6" s="11">
        <v>4</v>
      </c>
      <c r="B6" s="11" t="s">
        <v>27</v>
      </c>
      <c r="C6" s="11" t="s">
        <v>44</v>
      </c>
      <c r="D6" s="11" t="s">
        <v>49</v>
      </c>
      <c r="E6" s="11">
        <v>15</v>
      </c>
      <c r="F6" s="11">
        <v>168</v>
      </c>
      <c r="I6" s="9"/>
    </row>
    <row r="7" spans="1:11" ht="18" x14ac:dyDescent="0.3">
      <c r="A7" s="11">
        <v>5</v>
      </c>
      <c r="B7" s="11" t="s">
        <v>16</v>
      </c>
      <c r="C7" s="11" t="s">
        <v>44</v>
      </c>
      <c r="D7" s="11" t="s">
        <v>49</v>
      </c>
      <c r="E7" s="11">
        <v>15</v>
      </c>
      <c r="F7" s="11">
        <v>24</v>
      </c>
      <c r="I7" s="9"/>
    </row>
    <row r="8" spans="1:11" ht="18" x14ac:dyDescent="0.3">
      <c r="A8" s="11">
        <v>6</v>
      </c>
      <c r="B8" s="11" t="s">
        <v>21</v>
      </c>
      <c r="C8" s="11" t="s">
        <v>44</v>
      </c>
      <c r="D8" s="11" t="s">
        <v>49</v>
      </c>
      <c r="E8" s="11">
        <v>15</v>
      </c>
      <c r="F8" s="11">
        <v>62</v>
      </c>
      <c r="I8" s="9"/>
    </row>
    <row r="9" spans="1:11" ht="18" x14ac:dyDescent="0.3">
      <c r="A9" s="11">
        <v>7</v>
      </c>
      <c r="B9" s="11" t="s">
        <v>24</v>
      </c>
      <c r="C9" s="11" t="s">
        <v>44</v>
      </c>
      <c r="D9" s="11" t="s">
        <v>49</v>
      </c>
      <c r="E9" s="11">
        <v>15</v>
      </c>
      <c r="F9" s="11">
        <v>20</v>
      </c>
      <c r="I9" s="9"/>
    </row>
    <row r="10" spans="1:11" ht="18" x14ac:dyDescent="0.3">
      <c r="A10" s="11">
        <v>8</v>
      </c>
      <c r="B10" s="11" t="s">
        <v>64</v>
      </c>
      <c r="C10" s="11" t="s">
        <v>66</v>
      </c>
      <c r="D10" s="11" t="s">
        <v>48</v>
      </c>
      <c r="E10" s="11">
        <v>15</v>
      </c>
      <c r="F10" s="11">
        <v>9</v>
      </c>
      <c r="I10" s="9"/>
    </row>
    <row r="11" spans="1:11" ht="18" x14ac:dyDescent="0.3">
      <c r="A11" s="11">
        <v>9</v>
      </c>
      <c r="B11" s="11" t="s">
        <v>65</v>
      </c>
      <c r="C11" s="11" t="s">
        <v>66</v>
      </c>
      <c r="D11" s="11" t="s">
        <v>48</v>
      </c>
      <c r="E11" s="11">
        <v>15</v>
      </c>
      <c r="F11" s="11">
        <v>43</v>
      </c>
      <c r="I11" s="9"/>
    </row>
    <row r="12" spans="1:11" ht="17.399999999999999" customHeight="1" x14ac:dyDescent="0.3">
      <c r="A12" s="19" t="s">
        <v>58</v>
      </c>
      <c r="B12" s="20"/>
      <c r="C12" s="20"/>
      <c r="D12" s="20"/>
      <c r="E12" s="21"/>
      <c r="F12" s="11">
        <f>SUM(F3:F11)</f>
        <v>464</v>
      </c>
      <c r="I12" s="9"/>
    </row>
    <row r="13" spans="1:11" ht="17.399999999999999" x14ac:dyDescent="0.3">
      <c r="A13" s="13"/>
      <c r="B13" s="13"/>
      <c r="C13" s="17"/>
      <c r="D13" s="17"/>
      <c r="E13" s="17"/>
      <c r="F13" s="17"/>
      <c r="G13" s="17"/>
      <c r="H13" s="17"/>
      <c r="I13" s="14"/>
      <c r="J13" s="8"/>
      <c r="K13" s="8"/>
    </row>
    <row r="14" spans="1:11" ht="18" x14ac:dyDescent="0.3">
      <c r="A14" s="13"/>
      <c r="B14" s="13"/>
      <c r="C14" s="17"/>
      <c r="D14" s="17"/>
      <c r="E14" s="17"/>
      <c r="F14" s="17"/>
      <c r="G14" s="9"/>
      <c r="H14" s="9"/>
      <c r="I14" s="9"/>
      <c r="J14" s="8"/>
      <c r="K14" s="8"/>
    </row>
    <row r="15" spans="1:11" ht="18" x14ac:dyDescent="0.3">
      <c r="A15" s="13"/>
      <c r="B15" s="13"/>
      <c r="C15" s="9"/>
      <c r="D15" s="9"/>
      <c r="E15" s="9"/>
      <c r="F15" s="9"/>
      <c r="G15" s="9"/>
      <c r="H15" s="9"/>
      <c r="I15" s="9"/>
      <c r="J15" s="8"/>
      <c r="K15" s="8"/>
    </row>
    <row r="16" spans="1:11" ht="18" x14ac:dyDescent="0.3">
      <c r="A16" s="13"/>
      <c r="B16" s="13"/>
      <c r="C16" s="9"/>
      <c r="D16" s="9"/>
      <c r="E16" s="9"/>
      <c r="F16" s="9"/>
      <c r="G16" s="9"/>
      <c r="H16" s="9"/>
      <c r="I16" s="9"/>
      <c r="J16" s="8"/>
      <c r="K16" s="8"/>
    </row>
    <row r="17" spans="1:11" ht="18" x14ac:dyDescent="0.3">
      <c r="A17" s="13"/>
      <c r="B17" s="13"/>
      <c r="C17" s="9"/>
      <c r="D17" s="9"/>
      <c r="E17" s="9"/>
      <c r="F17" s="9"/>
      <c r="G17" s="9"/>
      <c r="H17" s="9"/>
      <c r="I17" s="9"/>
      <c r="J17" s="8"/>
      <c r="K17" s="8"/>
    </row>
    <row r="18" spans="1:11" ht="18" x14ac:dyDescent="0.3">
      <c r="A18" s="13"/>
      <c r="B18" s="13"/>
      <c r="C18" s="9"/>
      <c r="D18" s="9"/>
      <c r="E18" s="9"/>
      <c r="F18" s="9"/>
      <c r="G18" s="9"/>
      <c r="H18" s="9"/>
      <c r="I18" s="9"/>
      <c r="J18" s="8"/>
      <c r="K18" s="8"/>
    </row>
    <row r="19" spans="1:11" ht="18" x14ac:dyDescent="0.3">
      <c r="A19" s="13"/>
      <c r="B19" s="13"/>
      <c r="C19" s="9"/>
      <c r="D19" s="9"/>
      <c r="E19" s="9"/>
      <c r="F19" s="9"/>
      <c r="G19" s="9"/>
      <c r="H19" s="9"/>
      <c r="I19" s="9"/>
      <c r="J19" s="8"/>
      <c r="K19" s="8"/>
    </row>
    <row r="20" spans="1:11" ht="18" x14ac:dyDescent="0.3">
      <c r="A20" s="13"/>
      <c r="B20" s="13"/>
      <c r="C20" s="9"/>
      <c r="D20" s="9"/>
      <c r="E20" s="9"/>
      <c r="F20" s="9"/>
      <c r="G20" s="9"/>
      <c r="H20" s="9"/>
      <c r="I20" s="9"/>
      <c r="J20" s="8"/>
      <c r="K20" s="8"/>
    </row>
    <row r="21" spans="1:11" ht="18" x14ac:dyDescent="0.3">
      <c r="A21" s="13"/>
      <c r="B21" s="13"/>
      <c r="C21" s="9"/>
      <c r="D21" s="9"/>
      <c r="E21" s="9"/>
      <c r="F21" s="9"/>
      <c r="G21" s="9"/>
      <c r="H21" s="9"/>
      <c r="I21" s="9"/>
      <c r="J21" s="8"/>
      <c r="K21" s="8"/>
    </row>
    <row r="22" spans="1:11" ht="18" x14ac:dyDescent="0.3">
      <c r="A22" s="13"/>
      <c r="B22" s="13"/>
      <c r="C22" s="17"/>
      <c r="D22" s="17"/>
      <c r="E22" s="17"/>
      <c r="F22" s="17"/>
      <c r="G22" s="17"/>
      <c r="H22" s="9"/>
      <c r="I22" s="9"/>
      <c r="J22" s="8"/>
      <c r="K22" s="8"/>
    </row>
    <row r="23" spans="1:11" ht="17.399999999999999" x14ac:dyDescent="0.3">
      <c r="A23" s="13"/>
      <c r="B23" s="13"/>
      <c r="C23" s="14"/>
      <c r="D23" s="14"/>
      <c r="E23" s="14"/>
      <c r="F23" s="14"/>
      <c r="G23" s="14"/>
      <c r="H23" s="8"/>
      <c r="I23" s="8"/>
      <c r="J23" s="8"/>
      <c r="K23" s="8"/>
    </row>
    <row r="24" spans="1:11" ht="18" x14ac:dyDescent="0.35">
      <c r="A24" s="13"/>
      <c r="B24" s="13"/>
      <c r="C24" s="15"/>
      <c r="D24" s="15"/>
      <c r="E24" s="15"/>
      <c r="F24" s="15"/>
      <c r="G24" s="15"/>
      <c r="H24" s="8"/>
      <c r="I24" s="8"/>
      <c r="J24" s="8"/>
      <c r="K24" s="8"/>
    </row>
    <row r="25" spans="1:11" ht="18" x14ac:dyDescent="0.35">
      <c r="A25" s="13"/>
      <c r="B25" s="13"/>
      <c r="C25" s="15"/>
      <c r="D25" s="15"/>
      <c r="E25" s="15"/>
      <c r="F25" s="15"/>
      <c r="G25" s="15"/>
      <c r="H25" s="8"/>
      <c r="I25" s="8"/>
      <c r="J25" s="8"/>
      <c r="K25" s="8"/>
    </row>
    <row r="26" spans="1:11" ht="18" x14ac:dyDescent="0.35">
      <c r="A26" s="13"/>
      <c r="B26" s="13"/>
      <c r="C26" s="15"/>
      <c r="D26" s="15"/>
      <c r="E26" s="15"/>
      <c r="F26" s="15"/>
      <c r="G26" s="15"/>
      <c r="H26" s="8"/>
      <c r="I26" s="8"/>
      <c r="J26" s="8"/>
      <c r="K26" s="8"/>
    </row>
    <row r="27" spans="1:11" ht="18" x14ac:dyDescent="0.35">
      <c r="A27" s="13"/>
      <c r="B27" s="13"/>
      <c r="C27" s="15"/>
      <c r="D27" s="15"/>
      <c r="E27" s="15"/>
      <c r="F27" s="15"/>
      <c r="G27" s="15"/>
      <c r="H27" s="8"/>
      <c r="I27" s="8"/>
      <c r="J27" s="8"/>
      <c r="K27" s="8"/>
    </row>
    <row r="28" spans="1:11" ht="18" x14ac:dyDescent="0.35">
      <c r="A28" s="13"/>
      <c r="B28" s="13"/>
      <c r="C28" s="15"/>
      <c r="D28" s="15"/>
      <c r="E28" s="15"/>
      <c r="F28" s="15"/>
      <c r="G28" s="15"/>
      <c r="H28" s="8"/>
      <c r="I28" s="8"/>
      <c r="J28" s="8"/>
      <c r="K28" s="8"/>
    </row>
    <row r="29" spans="1:11" ht="18" x14ac:dyDescent="0.35">
      <c r="A29" s="13"/>
      <c r="B29" s="13"/>
      <c r="C29" s="15"/>
      <c r="D29" s="15"/>
      <c r="E29" s="15"/>
      <c r="F29" s="15"/>
      <c r="G29" s="15"/>
      <c r="H29" s="8"/>
      <c r="I29" s="8"/>
      <c r="J29" s="8"/>
      <c r="K29" s="8"/>
    </row>
    <row r="30" spans="1:11" ht="18" x14ac:dyDescent="0.35">
      <c r="A30" s="13"/>
      <c r="B30" s="13"/>
      <c r="C30" s="15"/>
      <c r="D30" s="15"/>
      <c r="E30" s="15"/>
      <c r="F30" s="15"/>
      <c r="G30" s="15"/>
      <c r="H30" s="8"/>
      <c r="I30" s="8"/>
      <c r="J30" s="8"/>
      <c r="K30" s="8"/>
    </row>
    <row r="31" spans="1:11" ht="18" x14ac:dyDescent="0.35">
      <c r="A31" s="13"/>
      <c r="B31" s="13"/>
      <c r="C31" s="15"/>
      <c r="D31" s="15"/>
      <c r="E31" s="15"/>
      <c r="F31" s="15"/>
      <c r="G31" s="15"/>
      <c r="H31" s="8"/>
      <c r="I31" s="8"/>
      <c r="J31" s="8"/>
      <c r="K31" s="8"/>
    </row>
    <row r="32" spans="1:11" ht="18" x14ac:dyDescent="0.35">
      <c r="A32" s="13"/>
      <c r="B32" s="13"/>
      <c r="C32" s="15"/>
      <c r="D32" s="15"/>
      <c r="E32" s="15"/>
      <c r="F32" s="15"/>
      <c r="G32" s="15"/>
      <c r="H32" s="8"/>
      <c r="I32" s="8"/>
      <c r="J32" s="8"/>
      <c r="K32" s="8"/>
    </row>
    <row r="33" spans="1:11" ht="18" x14ac:dyDescent="0.35">
      <c r="A33" s="13"/>
      <c r="B33" s="13"/>
      <c r="C33" s="15"/>
      <c r="D33" s="15"/>
      <c r="E33" s="15"/>
      <c r="F33" s="15"/>
      <c r="G33" s="15"/>
      <c r="H33" s="8"/>
      <c r="I33" s="8"/>
      <c r="J33" s="8"/>
      <c r="K33" s="8"/>
    </row>
    <row r="34" spans="1:11" ht="18" x14ac:dyDescent="0.35">
      <c r="A34" s="13"/>
      <c r="B34" s="13"/>
      <c r="C34" s="15"/>
      <c r="D34" s="15"/>
      <c r="E34" s="15"/>
      <c r="F34" s="15"/>
      <c r="G34" s="15"/>
      <c r="H34" s="8"/>
      <c r="I34" s="8"/>
      <c r="J34" s="8"/>
      <c r="K34" s="8"/>
    </row>
    <row r="35" spans="1:11" ht="18" x14ac:dyDescent="0.35">
      <c r="A35" s="13"/>
      <c r="B35" s="13"/>
      <c r="C35" s="15"/>
      <c r="D35" s="15"/>
      <c r="E35" s="15"/>
      <c r="F35" s="15"/>
      <c r="G35" s="15"/>
      <c r="H35" s="8"/>
      <c r="I35" s="8"/>
      <c r="J35" s="8"/>
      <c r="K35" s="8"/>
    </row>
    <row r="36" spans="1:11" ht="18" x14ac:dyDescent="0.35">
      <c r="A36" s="13"/>
      <c r="B36" s="13"/>
      <c r="C36" s="15"/>
      <c r="D36" s="15"/>
      <c r="E36" s="15"/>
      <c r="F36" s="15"/>
      <c r="G36" s="15"/>
      <c r="H36" s="8"/>
      <c r="I36" s="8"/>
      <c r="J36" s="8"/>
      <c r="K36" s="8"/>
    </row>
    <row r="37" spans="1:11" ht="17.399999999999999" x14ac:dyDescent="0.3">
      <c r="A37" s="13"/>
      <c r="B37" s="13"/>
      <c r="C37" s="18"/>
      <c r="D37" s="18"/>
      <c r="E37" s="18"/>
      <c r="F37" s="18"/>
      <c r="G37" s="16"/>
      <c r="H37" s="8"/>
      <c r="I37" s="8"/>
      <c r="J37" s="8"/>
      <c r="K37" s="8"/>
    </row>
    <row r="38" spans="1:11" ht="17.399999999999999" x14ac:dyDescent="0.3">
      <c r="A38" s="13"/>
      <c r="B38" s="13"/>
      <c r="C38" s="14"/>
      <c r="D38" s="14"/>
      <c r="E38" s="14"/>
      <c r="F38" s="14"/>
      <c r="G38" s="14"/>
      <c r="H38" s="8"/>
      <c r="I38" s="8"/>
      <c r="J38" s="8"/>
      <c r="K38" s="8"/>
    </row>
    <row r="39" spans="1:11" ht="18" x14ac:dyDescent="0.3">
      <c r="A39" s="13"/>
      <c r="B39" s="13"/>
      <c r="C39" s="9"/>
      <c r="D39" s="9"/>
      <c r="E39" s="9"/>
      <c r="F39" s="9"/>
      <c r="G39" s="9"/>
      <c r="H39" s="8"/>
      <c r="I39" s="8"/>
      <c r="J39" s="8"/>
      <c r="K39" s="8"/>
    </row>
    <row r="40" spans="1:11" ht="18" x14ac:dyDescent="0.3">
      <c r="A40" s="13"/>
      <c r="B40" s="13"/>
      <c r="C40" s="9"/>
      <c r="D40" s="9"/>
      <c r="E40" s="9"/>
      <c r="F40" s="9"/>
      <c r="G40" s="9"/>
      <c r="H40" s="8"/>
      <c r="I40" s="8"/>
      <c r="J40" s="8"/>
      <c r="K40" s="8"/>
    </row>
    <row r="41" spans="1:11" ht="18" x14ac:dyDescent="0.3">
      <c r="A41" s="13"/>
      <c r="B41" s="13"/>
      <c r="C41" s="9"/>
      <c r="D41" s="9"/>
      <c r="E41" s="9"/>
      <c r="F41" s="9"/>
      <c r="G41" s="9"/>
      <c r="H41" s="8"/>
      <c r="I41" s="8"/>
      <c r="J41" s="8"/>
      <c r="K41" s="8"/>
    </row>
    <row r="42" spans="1:11" ht="18" x14ac:dyDescent="0.3">
      <c r="A42" s="13"/>
      <c r="B42" s="13"/>
      <c r="C42" s="9"/>
      <c r="D42" s="9"/>
      <c r="E42" s="9"/>
      <c r="F42" s="9"/>
      <c r="G42" s="9"/>
      <c r="H42" s="8"/>
      <c r="I42" s="8"/>
      <c r="J42" s="8"/>
      <c r="K42" s="8"/>
    </row>
    <row r="43" spans="1:11" ht="18" x14ac:dyDescent="0.3">
      <c r="A43" s="13"/>
      <c r="B43" s="13"/>
      <c r="C43" s="9"/>
      <c r="D43" s="9"/>
      <c r="E43" s="9"/>
      <c r="F43" s="9"/>
      <c r="G43" s="9"/>
      <c r="H43" s="8"/>
      <c r="I43" s="8"/>
      <c r="J43" s="8"/>
      <c r="K43" s="8"/>
    </row>
    <row r="44" spans="1:11" ht="18" x14ac:dyDescent="0.3">
      <c r="A44" s="13"/>
      <c r="B44" s="13"/>
      <c r="C44" s="9"/>
      <c r="D44" s="9"/>
      <c r="E44" s="9"/>
      <c r="F44" s="9"/>
      <c r="G44" s="9"/>
      <c r="H44" s="8"/>
      <c r="I44" s="8"/>
      <c r="J44" s="8"/>
      <c r="K44" s="8"/>
    </row>
    <row r="45" spans="1:11" ht="18" x14ac:dyDescent="0.3">
      <c r="A45" s="13"/>
      <c r="B45" s="13"/>
      <c r="C45" s="9"/>
      <c r="D45" s="9"/>
      <c r="E45" s="9"/>
      <c r="F45" s="9"/>
      <c r="G45" s="9"/>
      <c r="H45" s="8"/>
      <c r="I45" s="8"/>
      <c r="J45" s="8"/>
      <c r="K45" s="8"/>
    </row>
    <row r="46" spans="1:11" ht="18" x14ac:dyDescent="0.3">
      <c r="A46" s="13"/>
      <c r="B46" s="13"/>
      <c r="C46" s="9"/>
      <c r="D46" s="9"/>
      <c r="E46" s="9"/>
      <c r="F46" s="9"/>
      <c r="G46" s="9"/>
      <c r="H46" s="8"/>
      <c r="I46" s="8"/>
      <c r="J46" s="8"/>
      <c r="K46" s="8"/>
    </row>
    <row r="47" spans="1:11" ht="18" x14ac:dyDescent="0.3">
      <c r="A47" s="13"/>
      <c r="B47" s="13"/>
      <c r="C47" s="9"/>
      <c r="D47" s="9"/>
      <c r="E47" s="9"/>
      <c r="F47" s="9"/>
      <c r="G47" s="9"/>
      <c r="H47" s="8"/>
      <c r="I47" s="8"/>
      <c r="J47" s="8"/>
      <c r="K47" s="8"/>
    </row>
    <row r="48" spans="1:11" ht="18" x14ac:dyDescent="0.3">
      <c r="A48" s="13"/>
      <c r="B48" s="13"/>
      <c r="C48" s="9"/>
      <c r="D48" s="9"/>
      <c r="E48" s="9"/>
      <c r="F48" s="9"/>
      <c r="G48" s="9"/>
      <c r="H48" s="8"/>
      <c r="I48" s="8"/>
      <c r="J48" s="8"/>
      <c r="K48" s="8"/>
    </row>
    <row r="49" spans="1:11" ht="18" x14ac:dyDescent="0.3">
      <c r="A49" s="13"/>
      <c r="B49" s="13"/>
      <c r="C49" s="9"/>
      <c r="D49" s="9"/>
      <c r="E49" s="9"/>
      <c r="F49" s="9"/>
      <c r="G49" s="9"/>
      <c r="H49" s="8"/>
      <c r="I49" s="8"/>
      <c r="J49" s="8"/>
      <c r="K49" s="8"/>
    </row>
    <row r="50" spans="1:11" ht="18" x14ac:dyDescent="0.3">
      <c r="A50" s="13"/>
      <c r="B50" s="13"/>
      <c r="C50" s="9"/>
      <c r="D50" s="9"/>
      <c r="E50" s="9"/>
      <c r="F50" s="9"/>
      <c r="G50" s="9"/>
      <c r="H50" s="8"/>
      <c r="I50" s="8"/>
      <c r="J50" s="8"/>
      <c r="K50" s="8"/>
    </row>
    <row r="51" spans="1:11" ht="17.399999999999999" x14ac:dyDescent="0.3">
      <c r="A51" s="13"/>
      <c r="B51" s="13"/>
      <c r="C51" s="17"/>
      <c r="D51" s="17"/>
      <c r="E51" s="17"/>
      <c r="F51" s="17"/>
      <c r="G51" s="14"/>
      <c r="H51" s="8"/>
      <c r="I51" s="8"/>
      <c r="J51" s="8"/>
      <c r="K51" s="8"/>
    </row>
    <row r="52" spans="1:11" x14ac:dyDescent="0.3">
      <c r="H52" s="8"/>
      <c r="I52" s="8"/>
    </row>
  </sheetData>
  <mergeCells count="1">
    <mergeCell ref="A12:E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0D5F-9A9C-4B69-BE83-F55B795E2FCB}">
  <dimension ref="A1:G10"/>
  <sheetViews>
    <sheetView zoomScale="115" zoomScaleNormal="115" workbookViewId="0">
      <selection activeCell="C21" sqref="C21"/>
    </sheetView>
  </sheetViews>
  <sheetFormatPr defaultRowHeight="14.4" x14ac:dyDescent="0.3"/>
  <cols>
    <col min="1" max="1" width="7.21875" customWidth="1"/>
    <col min="2" max="2" width="23.109375" customWidth="1"/>
    <col min="3" max="3" width="28.33203125" customWidth="1"/>
    <col min="4" max="4" width="17.88671875" customWidth="1"/>
    <col min="5" max="5" width="22.88671875" customWidth="1"/>
    <col min="6" max="6" width="15.88671875" customWidth="1"/>
    <col min="7" max="7" width="18.109375" customWidth="1"/>
  </cols>
  <sheetData>
    <row r="1" spans="1:7" ht="17.399999999999999" x14ac:dyDescent="0.3">
      <c r="A1" s="22" t="s">
        <v>40</v>
      </c>
      <c r="B1" s="22" t="s">
        <v>1</v>
      </c>
      <c r="C1" s="22" t="s">
        <v>43</v>
      </c>
      <c r="D1" s="22" t="s">
        <v>135</v>
      </c>
      <c r="E1" s="19" t="s">
        <v>67</v>
      </c>
      <c r="F1" s="21"/>
      <c r="G1" s="12" t="s">
        <v>68</v>
      </c>
    </row>
    <row r="2" spans="1:7" ht="18" x14ac:dyDescent="0.3">
      <c r="A2" s="23"/>
      <c r="B2" s="23"/>
      <c r="C2" s="23"/>
      <c r="D2" s="23"/>
      <c r="E2" s="11" t="s">
        <v>138</v>
      </c>
      <c r="F2" s="11" t="s">
        <v>136</v>
      </c>
      <c r="G2" s="11" t="s">
        <v>136</v>
      </c>
    </row>
    <row r="3" spans="1:7" ht="18" x14ac:dyDescent="0.3">
      <c r="A3" s="11">
        <v>1</v>
      </c>
      <c r="B3" s="11" t="s">
        <v>9</v>
      </c>
      <c r="C3" s="11" t="s">
        <v>44</v>
      </c>
      <c r="D3" s="11" t="s">
        <v>49</v>
      </c>
      <c r="E3" s="11">
        <v>15</v>
      </c>
      <c r="F3" s="11">
        <v>17</v>
      </c>
      <c r="G3" s="11">
        <v>17</v>
      </c>
    </row>
    <row r="4" spans="1:7" ht="18" x14ac:dyDescent="0.3">
      <c r="A4" s="11">
        <v>2</v>
      </c>
      <c r="B4" s="11" t="s">
        <v>32</v>
      </c>
      <c r="C4" s="11" t="s">
        <v>44</v>
      </c>
      <c r="D4" s="11" t="s">
        <v>49</v>
      </c>
      <c r="E4" s="11">
        <v>15</v>
      </c>
      <c r="F4" s="11">
        <v>16</v>
      </c>
      <c r="G4" s="11">
        <v>26</v>
      </c>
    </row>
    <row r="5" spans="1:7" ht="18" x14ac:dyDescent="0.3">
      <c r="A5" s="11">
        <v>3</v>
      </c>
      <c r="B5" s="11" t="s">
        <v>31</v>
      </c>
      <c r="C5" s="11" t="s">
        <v>44</v>
      </c>
      <c r="D5" s="11" t="s">
        <v>49</v>
      </c>
      <c r="E5" s="11">
        <v>15</v>
      </c>
      <c r="F5" s="11">
        <v>9</v>
      </c>
      <c r="G5" s="11">
        <v>20</v>
      </c>
    </row>
    <row r="6" spans="1:7" ht="18" x14ac:dyDescent="0.3">
      <c r="A6" s="11">
        <v>4</v>
      </c>
      <c r="B6" s="11" t="s">
        <v>21</v>
      </c>
      <c r="C6" s="11" t="s">
        <v>44</v>
      </c>
      <c r="D6" s="11" t="s">
        <v>49</v>
      </c>
      <c r="E6" s="11">
        <v>15</v>
      </c>
      <c r="F6" s="11">
        <v>10</v>
      </c>
      <c r="G6" s="11">
        <v>22</v>
      </c>
    </row>
    <row r="7" spans="1:7" ht="18" x14ac:dyDescent="0.3">
      <c r="A7" s="11">
        <v>5</v>
      </c>
      <c r="B7" s="11" t="s">
        <v>21</v>
      </c>
      <c r="C7" s="11" t="s">
        <v>47</v>
      </c>
      <c r="D7" s="11" t="s">
        <v>48</v>
      </c>
      <c r="E7" s="11">
        <v>10</v>
      </c>
      <c r="F7" s="11">
        <v>44</v>
      </c>
      <c r="G7" s="11">
        <v>17</v>
      </c>
    </row>
    <row r="8" spans="1:7" ht="18" x14ac:dyDescent="0.3">
      <c r="A8" s="11">
        <v>6</v>
      </c>
      <c r="B8" s="11" t="s">
        <v>8</v>
      </c>
      <c r="C8" s="11" t="s">
        <v>66</v>
      </c>
      <c r="D8" s="11" t="s">
        <v>48</v>
      </c>
      <c r="E8" s="11">
        <v>15</v>
      </c>
      <c r="F8" s="11">
        <v>24</v>
      </c>
      <c r="G8" s="11">
        <v>21</v>
      </c>
    </row>
    <row r="9" spans="1:7" ht="18" x14ac:dyDescent="0.3">
      <c r="A9" s="11">
        <v>7</v>
      </c>
      <c r="B9" s="11" t="s">
        <v>8</v>
      </c>
      <c r="C9" s="11" t="s">
        <v>47</v>
      </c>
      <c r="D9" s="11" t="s">
        <v>48</v>
      </c>
      <c r="E9" s="11">
        <v>10</v>
      </c>
      <c r="F9" s="11">
        <v>43</v>
      </c>
      <c r="G9" s="11"/>
    </row>
    <row r="10" spans="1:7" ht="18" x14ac:dyDescent="0.3">
      <c r="A10" s="19" t="s">
        <v>58</v>
      </c>
      <c r="B10" s="20"/>
      <c r="C10" s="20"/>
      <c r="D10" s="20"/>
      <c r="E10" s="21"/>
      <c r="F10" s="11">
        <f>SUM(F3:G9)</f>
        <v>286</v>
      </c>
      <c r="G10" s="11"/>
    </row>
  </sheetData>
  <mergeCells count="6">
    <mergeCell ref="A10:E10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A9CE-42D6-4A7A-A629-A752F8062E64}">
  <dimension ref="A1:E15"/>
  <sheetViews>
    <sheetView workbookViewId="0">
      <selection sqref="A1:XFD1048576"/>
    </sheetView>
  </sheetViews>
  <sheetFormatPr defaultRowHeight="14.4" x14ac:dyDescent="0.3"/>
  <cols>
    <col min="2" max="2" width="35.33203125" customWidth="1"/>
    <col min="3" max="3" width="31.5546875" customWidth="1"/>
    <col min="4" max="4" width="28" customWidth="1"/>
    <col min="5" max="5" width="27.44140625" customWidth="1"/>
  </cols>
  <sheetData>
    <row r="1" spans="1:5" ht="17.399999999999999" x14ac:dyDescent="0.3">
      <c r="A1" s="12" t="s">
        <v>40</v>
      </c>
      <c r="B1" s="12" t="s">
        <v>1</v>
      </c>
      <c r="C1" s="12" t="s">
        <v>43</v>
      </c>
      <c r="D1" s="12" t="s">
        <v>135</v>
      </c>
      <c r="E1" s="12" t="s">
        <v>136</v>
      </c>
    </row>
    <row r="2" spans="1:5" ht="18" x14ac:dyDescent="0.35">
      <c r="A2" s="10">
        <v>1</v>
      </c>
      <c r="B2" s="10" t="s">
        <v>27</v>
      </c>
      <c r="C2" s="10" t="s">
        <v>45</v>
      </c>
      <c r="D2" s="10" t="s">
        <v>48</v>
      </c>
      <c r="E2" s="10">
        <v>71</v>
      </c>
    </row>
    <row r="3" spans="1:5" ht="18" x14ac:dyDescent="0.35">
      <c r="A3" s="10">
        <v>2</v>
      </c>
      <c r="B3" s="10" t="s">
        <v>26</v>
      </c>
      <c r="C3" s="10" t="s">
        <v>45</v>
      </c>
      <c r="D3" s="10" t="s">
        <v>48</v>
      </c>
      <c r="E3" s="10">
        <v>44</v>
      </c>
    </row>
    <row r="4" spans="1:5" ht="18" x14ac:dyDescent="0.35">
      <c r="A4" s="10">
        <v>3</v>
      </c>
      <c r="B4" s="10" t="s">
        <v>26</v>
      </c>
      <c r="C4" s="10" t="s">
        <v>44</v>
      </c>
      <c r="D4" s="10" t="s">
        <v>49</v>
      </c>
      <c r="E4" s="10">
        <v>61</v>
      </c>
    </row>
    <row r="5" spans="1:5" ht="18" x14ac:dyDescent="0.35">
      <c r="A5" s="10">
        <v>4</v>
      </c>
      <c r="B5" s="10" t="s">
        <v>27</v>
      </c>
      <c r="C5" s="10" t="s">
        <v>44</v>
      </c>
      <c r="D5" s="10" t="s">
        <v>49</v>
      </c>
      <c r="E5" s="10">
        <v>252</v>
      </c>
    </row>
    <row r="6" spans="1:5" ht="18" x14ac:dyDescent="0.35">
      <c r="A6" s="10">
        <v>5</v>
      </c>
      <c r="B6" s="10" t="s">
        <v>31</v>
      </c>
      <c r="C6" s="10" t="s">
        <v>44</v>
      </c>
      <c r="D6" s="10" t="s">
        <v>49</v>
      </c>
      <c r="E6" s="10">
        <v>55</v>
      </c>
    </row>
    <row r="7" spans="1:5" ht="18" x14ac:dyDescent="0.35">
      <c r="A7" s="10">
        <v>6</v>
      </c>
      <c r="B7" s="10" t="s">
        <v>21</v>
      </c>
      <c r="C7" s="10" t="s">
        <v>44</v>
      </c>
      <c r="D7" s="10" t="s">
        <v>49</v>
      </c>
      <c r="E7" s="10">
        <v>49</v>
      </c>
    </row>
    <row r="8" spans="1:5" ht="18" x14ac:dyDescent="0.35">
      <c r="A8" s="10">
        <v>7</v>
      </c>
      <c r="B8" s="10" t="s">
        <v>28</v>
      </c>
      <c r="C8" s="10" t="s">
        <v>44</v>
      </c>
      <c r="D8" s="10" t="s">
        <v>49</v>
      </c>
      <c r="E8" s="10">
        <v>36</v>
      </c>
    </row>
    <row r="9" spans="1:5" ht="18" x14ac:dyDescent="0.35">
      <c r="A9" s="10">
        <v>8</v>
      </c>
      <c r="B9" s="10" t="s">
        <v>69</v>
      </c>
      <c r="C9" s="10" t="s">
        <v>44</v>
      </c>
      <c r="D9" s="10" t="s">
        <v>49</v>
      </c>
      <c r="E9" s="10">
        <v>33</v>
      </c>
    </row>
    <row r="10" spans="1:5" ht="18" x14ac:dyDescent="0.35">
      <c r="A10" s="10">
        <v>9</v>
      </c>
      <c r="B10" s="10" t="s">
        <v>30</v>
      </c>
      <c r="C10" s="10" t="s">
        <v>44</v>
      </c>
      <c r="D10" s="10" t="s">
        <v>49</v>
      </c>
      <c r="E10" s="10">
        <v>79</v>
      </c>
    </row>
    <row r="11" spans="1:5" ht="18" x14ac:dyDescent="0.35">
      <c r="A11" s="10">
        <v>10</v>
      </c>
      <c r="B11" s="10" t="s">
        <v>70</v>
      </c>
      <c r="C11" s="10" t="s">
        <v>44</v>
      </c>
      <c r="D11" s="10" t="s">
        <v>49</v>
      </c>
      <c r="E11" s="10">
        <v>40</v>
      </c>
    </row>
    <row r="12" spans="1:5" ht="18" x14ac:dyDescent="0.35">
      <c r="A12" s="10">
        <v>11</v>
      </c>
      <c r="B12" s="10" t="s">
        <v>8</v>
      </c>
      <c r="C12" s="10" t="s">
        <v>71</v>
      </c>
      <c r="D12" s="10" t="s">
        <v>48</v>
      </c>
      <c r="E12" s="10">
        <v>61</v>
      </c>
    </row>
    <row r="13" spans="1:5" ht="18" x14ac:dyDescent="0.35">
      <c r="A13" s="10">
        <v>12</v>
      </c>
      <c r="B13" s="10" t="s">
        <v>8</v>
      </c>
      <c r="C13" s="10" t="s">
        <v>72</v>
      </c>
      <c r="D13" s="10" t="s">
        <v>48</v>
      </c>
      <c r="E13" s="10">
        <v>54</v>
      </c>
    </row>
    <row r="14" spans="1:5" ht="18" x14ac:dyDescent="0.35">
      <c r="A14" s="10">
        <v>13</v>
      </c>
      <c r="B14" s="10" t="s">
        <v>21</v>
      </c>
      <c r="C14" s="10" t="s">
        <v>72</v>
      </c>
      <c r="D14" s="10" t="s">
        <v>48</v>
      </c>
      <c r="E14" s="10">
        <v>76</v>
      </c>
    </row>
    <row r="15" spans="1:5" ht="17.399999999999999" x14ac:dyDescent="0.3">
      <c r="A15" s="24" t="s">
        <v>58</v>
      </c>
      <c r="B15" s="25"/>
      <c r="C15" s="25"/>
      <c r="D15" s="26"/>
      <c r="E15" s="7">
        <f>SUM(E2:E14)</f>
        <v>911</v>
      </c>
    </row>
  </sheetData>
  <mergeCells count="1">
    <mergeCell ref="A15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14EB-7A92-4298-8A8E-22B1C9E961C7}">
  <dimension ref="A1:E14"/>
  <sheetViews>
    <sheetView workbookViewId="0">
      <selection activeCell="F4" sqref="F4"/>
    </sheetView>
  </sheetViews>
  <sheetFormatPr defaultRowHeight="14.4" x14ac:dyDescent="0.3"/>
  <cols>
    <col min="1" max="1" width="10.77734375" customWidth="1"/>
    <col min="2" max="2" width="23.88671875" customWidth="1"/>
    <col min="3" max="3" width="29.33203125" customWidth="1"/>
    <col min="4" max="4" width="25.6640625" customWidth="1"/>
    <col min="5" max="5" width="19.6640625" customWidth="1"/>
  </cols>
  <sheetData>
    <row r="1" spans="1:5" ht="17.399999999999999" x14ac:dyDescent="0.3">
      <c r="A1" s="12" t="s">
        <v>40</v>
      </c>
      <c r="B1" s="12" t="s">
        <v>1</v>
      </c>
      <c r="C1" s="12" t="s">
        <v>43</v>
      </c>
      <c r="D1" s="12" t="s">
        <v>135</v>
      </c>
      <c r="E1" s="12" t="s">
        <v>136</v>
      </c>
    </row>
    <row r="2" spans="1:5" ht="18" x14ac:dyDescent="0.3">
      <c r="A2" s="11">
        <v>1</v>
      </c>
      <c r="B2" s="11" t="s">
        <v>73</v>
      </c>
      <c r="C2" s="11" t="s">
        <v>45</v>
      </c>
      <c r="D2" s="11" t="s">
        <v>48</v>
      </c>
      <c r="E2" s="11">
        <v>23</v>
      </c>
    </row>
    <row r="3" spans="1:5" ht="18" x14ac:dyDescent="0.3">
      <c r="A3" s="11">
        <v>2</v>
      </c>
      <c r="B3" s="11" t="s">
        <v>35</v>
      </c>
      <c r="C3" s="11" t="s">
        <v>44</v>
      </c>
      <c r="D3" s="11" t="s">
        <v>49</v>
      </c>
      <c r="E3" s="11">
        <v>50</v>
      </c>
    </row>
    <row r="4" spans="1:5" ht="18" x14ac:dyDescent="0.3">
      <c r="A4" s="11">
        <v>3</v>
      </c>
      <c r="B4" s="11" t="s">
        <v>73</v>
      </c>
      <c r="C4" s="11" t="s">
        <v>44</v>
      </c>
      <c r="D4" s="11" t="s">
        <v>49</v>
      </c>
      <c r="E4" s="11">
        <v>31</v>
      </c>
    </row>
    <row r="5" spans="1:5" ht="18" x14ac:dyDescent="0.3">
      <c r="A5" s="11">
        <v>4</v>
      </c>
      <c r="B5" s="11" t="s">
        <v>16</v>
      </c>
      <c r="C5" s="11" t="s">
        <v>44</v>
      </c>
      <c r="D5" s="11" t="s">
        <v>49</v>
      </c>
      <c r="E5" s="11">
        <v>20</v>
      </c>
    </row>
    <row r="6" spans="1:5" ht="18" x14ac:dyDescent="0.3">
      <c r="A6" s="11">
        <v>5</v>
      </c>
      <c r="B6" s="11" t="s">
        <v>21</v>
      </c>
      <c r="C6" s="11" t="s">
        <v>46</v>
      </c>
      <c r="D6" s="11" t="s">
        <v>48</v>
      </c>
      <c r="E6" s="11">
        <v>22</v>
      </c>
    </row>
    <row r="7" spans="1:5" ht="18" x14ac:dyDescent="0.3">
      <c r="A7" s="11">
        <v>6</v>
      </c>
      <c r="B7" s="11" t="s">
        <v>8</v>
      </c>
      <c r="C7" s="11" t="s">
        <v>46</v>
      </c>
      <c r="D7" s="11" t="s">
        <v>48</v>
      </c>
      <c r="E7" s="11">
        <v>33</v>
      </c>
    </row>
    <row r="8" spans="1:5" ht="18" x14ac:dyDescent="0.3">
      <c r="A8" s="11">
        <v>7</v>
      </c>
      <c r="B8" s="11" t="s">
        <v>10</v>
      </c>
      <c r="C8" s="11" t="s">
        <v>46</v>
      </c>
      <c r="D8" s="11" t="s">
        <v>48</v>
      </c>
      <c r="E8" s="11">
        <v>25</v>
      </c>
    </row>
    <row r="9" spans="1:5" ht="18" x14ac:dyDescent="0.3">
      <c r="A9" s="11">
        <v>8</v>
      </c>
      <c r="B9" s="11" t="s">
        <v>21</v>
      </c>
      <c r="C9" s="11" t="s">
        <v>47</v>
      </c>
      <c r="D9" s="11" t="s">
        <v>48</v>
      </c>
      <c r="E9" s="11">
        <v>54</v>
      </c>
    </row>
    <row r="10" spans="1:5" ht="18" x14ac:dyDescent="0.3">
      <c r="A10" s="11">
        <v>9</v>
      </c>
      <c r="B10" s="11" t="s">
        <v>8</v>
      </c>
      <c r="C10" s="11" t="s">
        <v>47</v>
      </c>
      <c r="D10" s="11" t="s">
        <v>48</v>
      </c>
      <c r="E10" s="11">
        <v>32</v>
      </c>
    </row>
    <row r="11" spans="1:5" ht="18" x14ac:dyDescent="0.3">
      <c r="A11" s="11">
        <v>10</v>
      </c>
      <c r="B11" s="11" t="s">
        <v>19</v>
      </c>
      <c r="C11" s="11" t="s">
        <v>47</v>
      </c>
      <c r="D11" s="11" t="s">
        <v>49</v>
      </c>
      <c r="E11" s="11">
        <v>21</v>
      </c>
    </row>
    <row r="12" spans="1:5" ht="18" x14ac:dyDescent="0.3">
      <c r="A12" s="11">
        <v>11</v>
      </c>
      <c r="B12" s="11" t="s">
        <v>22</v>
      </c>
      <c r="C12" s="11" t="s">
        <v>47</v>
      </c>
      <c r="D12" s="11" t="s">
        <v>48</v>
      </c>
      <c r="E12" s="11">
        <v>34</v>
      </c>
    </row>
    <row r="13" spans="1:5" ht="18" x14ac:dyDescent="0.3">
      <c r="A13" s="11">
        <v>12</v>
      </c>
      <c r="B13" s="11" t="s">
        <v>10</v>
      </c>
      <c r="C13" s="11" t="s">
        <v>47</v>
      </c>
      <c r="D13" s="11" t="s">
        <v>49</v>
      </c>
      <c r="E13" s="11">
        <v>35</v>
      </c>
    </row>
    <row r="14" spans="1:5" ht="17.399999999999999" x14ac:dyDescent="0.3">
      <c r="A14" s="19" t="s">
        <v>58</v>
      </c>
      <c r="B14" s="20"/>
      <c r="C14" s="20"/>
      <c r="D14" s="21"/>
      <c r="E14" s="12">
        <f>SUM(E2:E13)</f>
        <v>380</v>
      </c>
    </row>
  </sheetData>
  <mergeCells count="1">
    <mergeCell ref="A14:D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61"/>
  <sheetViews>
    <sheetView tabSelected="1" zoomScale="55" zoomScaleNormal="55" workbookViewId="0">
      <selection activeCell="P13" sqref="P13:Q13"/>
    </sheetView>
  </sheetViews>
  <sheetFormatPr defaultColWidth="9.109375" defaultRowHeight="18" x14ac:dyDescent="0.35"/>
  <cols>
    <col min="1" max="1" width="39.88671875" style="1" customWidth="1"/>
    <col min="2" max="2" width="10.44140625" style="1" customWidth="1"/>
    <col min="3" max="5" width="9.109375" style="1"/>
    <col min="6" max="6" width="12.33203125" style="1" customWidth="1"/>
    <col min="7" max="7" width="9.109375" style="1"/>
    <col min="8" max="8" width="3.44140625" style="1" customWidth="1"/>
    <col min="9" max="9" width="9.109375" style="1"/>
    <col min="10" max="10" width="27" style="1" customWidth="1"/>
    <col min="11" max="11" width="29.88671875" style="1" customWidth="1"/>
    <col min="12" max="12" width="18.88671875" style="1" customWidth="1"/>
    <col min="13" max="13" width="9.109375" style="1" customWidth="1"/>
    <col min="14" max="14" width="9.109375" style="1"/>
    <col min="15" max="15" width="3.44140625" style="1" customWidth="1"/>
    <col min="16" max="16" width="9.109375" style="1"/>
    <col min="17" max="17" width="25.5546875" style="1" customWidth="1"/>
    <col min="18" max="18" width="13" style="1" customWidth="1"/>
    <col min="19" max="19" width="18.6640625" style="1" customWidth="1"/>
    <col min="20" max="20" width="9.109375" style="1"/>
    <col min="21" max="21" width="22" style="1" customWidth="1"/>
    <col min="22" max="16384" width="9.109375" style="1"/>
  </cols>
  <sheetData>
    <row r="2" spans="1:25" x14ac:dyDescent="0.35">
      <c r="A2" s="1" t="s">
        <v>63</v>
      </c>
      <c r="B2" s="1" t="s">
        <v>0</v>
      </c>
      <c r="H2" s="1" t="s">
        <v>38</v>
      </c>
      <c r="J2" s="1" t="s">
        <v>39</v>
      </c>
      <c r="O2" s="1" t="s">
        <v>50</v>
      </c>
      <c r="Q2" s="1" t="s">
        <v>51</v>
      </c>
      <c r="U2" s="1" t="s">
        <v>59</v>
      </c>
      <c r="W2" s="1" t="s">
        <v>60</v>
      </c>
    </row>
    <row r="3" spans="1:25" ht="69.599999999999994" x14ac:dyDescent="0.35">
      <c r="A3" s="3" t="s">
        <v>1</v>
      </c>
      <c r="B3" s="3" t="s">
        <v>2</v>
      </c>
      <c r="C3" s="4" t="s">
        <v>5</v>
      </c>
      <c r="D3" s="4" t="s">
        <v>6</v>
      </c>
      <c r="E3" s="4" t="s">
        <v>7</v>
      </c>
      <c r="F3" s="3" t="s">
        <v>4</v>
      </c>
      <c r="I3" s="5" t="s">
        <v>40</v>
      </c>
      <c r="J3" s="5" t="s">
        <v>1</v>
      </c>
      <c r="K3" s="5" t="s">
        <v>43</v>
      </c>
      <c r="L3" s="6" t="s">
        <v>42</v>
      </c>
      <c r="M3" s="6" t="s">
        <v>41</v>
      </c>
      <c r="P3" s="3" t="s">
        <v>40</v>
      </c>
      <c r="Q3" s="3" t="s">
        <v>1</v>
      </c>
      <c r="R3" s="3" t="s">
        <v>52</v>
      </c>
      <c r="S3" s="3" t="s">
        <v>3</v>
      </c>
      <c r="U3" s="5" t="s">
        <v>61</v>
      </c>
      <c r="V3" s="6" t="s">
        <v>62</v>
      </c>
      <c r="W3" s="6" t="s">
        <v>103</v>
      </c>
      <c r="X3" s="6" t="s">
        <v>104</v>
      </c>
      <c r="Y3" s="6" t="s">
        <v>105</v>
      </c>
    </row>
    <row r="4" spans="1:25" x14ac:dyDescent="0.35">
      <c r="A4" s="2" t="s">
        <v>8</v>
      </c>
      <c r="B4" s="2">
        <v>350</v>
      </c>
      <c r="C4" s="2">
        <v>1902</v>
      </c>
      <c r="D4" s="2">
        <v>806</v>
      </c>
      <c r="E4" s="2">
        <v>762</v>
      </c>
      <c r="F4" s="2">
        <v>476</v>
      </c>
      <c r="I4" s="2">
        <v>1</v>
      </c>
      <c r="J4" s="2" t="s">
        <v>27</v>
      </c>
      <c r="K4" s="2" t="s">
        <v>45</v>
      </c>
      <c r="L4" s="2" t="s">
        <v>48</v>
      </c>
      <c r="M4" s="2">
        <v>71</v>
      </c>
      <c r="P4" s="2">
        <v>1</v>
      </c>
      <c r="Q4" s="2" t="s">
        <v>54</v>
      </c>
      <c r="R4" s="2">
        <v>13</v>
      </c>
      <c r="S4" s="2">
        <v>12</v>
      </c>
      <c r="U4" s="2" t="s">
        <v>74</v>
      </c>
      <c r="V4" s="2">
        <v>31</v>
      </c>
      <c r="W4" s="2">
        <v>12</v>
      </c>
      <c r="X4" s="2">
        <v>2</v>
      </c>
      <c r="Y4" s="2">
        <v>9</v>
      </c>
    </row>
    <row r="5" spans="1:25" x14ac:dyDescent="0.35">
      <c r="A5" s="2" t="s">
        <v>9</v>
      </c>
      <c r="B5" s="2">
        <v>250</v>
      </c>
      <c r="C5" s="2">
        <v>1761</v>
      </c>
      <c r="D5" s="2">
        <v>578</v>
      </c>
      <c r="E5" s="2">
        <v>578</v>
      </c>
      <c r="F5" s="2">
        <v>417</v>
      </c>
      <c r="I5" s="2">
        <v>2</v>
      </c>
      <c r="J5" s="2" t="s">
        <v>26</v>
      </c>
      <c r="K5" s="2" t="s">
        <v>45</v>
      </c>
      <c r="L5" s="2" t="s">
        <v>48</v>
      </c>
      <c r="M5" s="2">
        <v>44</v>
      </c>
      <c r="P5" s="2">
        <v>2</v>
      </c>
      <c r="Q5" s="2" t="s">
        <v>55</v>
      </c>
      <c r="R5" s="2">
        <v>36</v>
      </c>
      <c r="S5" s="2">
        <v>34</v>
      </c>
      <c r="U5" s="2" t="s">
        <v>75</v>
      </c>
      <c r="V5" s="2">
        <v>415</v>
      </c>
      <c r="W5" s="2">
        <v>154</v>
      </c>
      <c r="X5" s="2">
        <v>18</v>
      </c>
      <c r="Y5" s="2">
        <v>113</v>
      </c>
    </row>
    <row r="6" spans="1:25" x14ac:dyDescent="0.35">
      <c r="A6" s="2" t="s">
        <v>10</v>
      </c>
      <c r="B6" s="2">
        <v>250</v>
      </c>
      <c r="C6" s="2">
        <v>2287</v>
      </c>
      <c r="D6" s="2">
        <v>766</v>
      </c>
      <c r="E6" s="2">
        <v>636</v>
      </c>
      <c r="F6" s="2">
        <v>468</v>
      </c>
      <c r="I6" s="2">
        <v>3</v>
      </c>
      <c r="J6" s="2" t="s">
        <v>9</v>
      </c>
      <c r="K6" s="2" t="s">
        <v>45</v>
      </c>
      <c r="L6" s="2" t="s">
        <v>48</v>
      </c>
      <c r="M6" s="2">
        <v>24</v>
      </c>
      <c r="P6" s="2">
        <v>3</v>
      </c>
      <c r="Q6" s="2" t="s">
        <v>21</v>
      </c>
      <c r="R6" s="2">
        <v>20</v>
      </c>
      <c r="S6" s="2">
        <v>16</v>
      </c>
      <c r="U6" s="2" t="s">
        <v>76</v>
      </c>
      <c r="V6" s="2">
        <v>4</v>
      </c>
      <c r="W6" s="2">
        <v>1</v>
      </c>
      <c r="X6" s="2">
        <v>0</v>
      </c>
      <c r="Y6" s="2">
        <v>1</v>
      </c>
    </row>
    <row r="7" spans="1:25" x14ac:dyDescent="0.35">
      <c r="A7" s="2" t="s">
        <v>11</v>
      </c>
      <c r="B7" s="2">
        <v>150</v>
      </c>
      <c r="C7" s="2">
        <v>1004</v>
      </c>
      <c r="D7" s="2">
        <v>196</v>
      </c>
      <c r="E7" s="2">
        <v>340</v>
      </c>
      <c r="F7" s="2">
        <v>243</v>
      </c>
      <c r="I7" s="2">
        <v>4</v>
      </c>
      <c r="J7" s="2" t="s">
        <v>26</v>
      </c>
      <c r="K7" s="2" t="s">
        <v>44</v>
      </c>
      <c r="L7" s="2" t="s">
        <v>49</v>
      </c>
      <c r="M7" s="2">
        <v>61</v>
      </c>
      <c r="P7" s="2">
        <v>4</v>
      </c>
      <c r="Q7" s="2" t="s">
        <v>10</v>
      </c>
      <c r="R7" s="2">
        <v>64</v>
      </c>
      <c r="S7" s="2">
        <v>48</v>
      </c>
      <c r="U7" s="2" t="s">
        <v>77</v>
      </c>
      <c r="V7" s="2">
        <v>3</v>
      </c>
      <c r="W7" s="2">
        <v>2</v>
      </c>
      <c r="X7" s="2">
        <v>0</v>
      </c>
      <c r="Y7" s="2">
        <v>1</v>
      </c>
    </row>
    <row r="8" spans="1:25" x14ac:dyDescent="0.35">
      <c r="A8" s="2" t="s">
        <v>16</v>
      </c>
      <c r="B8" s="2">
        <v>100</v>
      </c>
      <c r="C8" s="2">
        <v>304</v>
      </c>
      <c r="D8" s="2">
        <v>67</v>
      </c>
      <c r="E8" s="2">
        <v>91</v>
      </c>
      <c r="F8" s="2">
        <v>66</v>
      </c>
      <c r="I8" s="2">
        <v>5</v>
      </c>
      <c r="J8" s="2" t="s">
        <v>27</v>
      </c>
      <c r="K8" s="2" t="s">
        <v>44</v>
      </c>
      <c r="L8" s="2" t="s">
        <v>49</v>
      </c>
      <c r="M8" s="2">
        <v>252</v>
      </c>
      <c r="P8" s="2">
        <v>5</v>
      </c>
      <c r="Q8" s="2" t="s">
        <v>9</v>
      </c>
      <c r="R8" s="2">
        <v>27</v>
      </c>
      <c r="S8" s="2">
        <v>20</v>
      </c>
      <c r="U8" s="2" t="s">
        <v>78</v>
      </c>
      <c r="V8" s="2">
        <v>1</v>
      </c>
      <c r="W8" s="2">
        <v>0</v>
      </c>
      <c r="X8" s="2">
        <v>0</v>
      </c>
      <c r="Y8" s="2">
        <v>0</v>
      </c>
    </row>
    <row r="9" spans="1:25" x14ac:dyDescent="0.35">
      <c r="A9" s="2" t="s">
        <v>12</v>
      </c>
      <c r="B9" s="2">
        <v>100</v>
      </c>
      <c r="C9" s="2">
        <v>205</v>
      </c>
      <c r="D9" s="2">
        <v>63</v>
      </c>
      <c r="E9" s="2">
        <v>76</v>
      </c>
      <c r="F9" s="2">
        <v>59</v>
      </c>
      <c r="I9" s="2">
        <v>6</v>
      </c>
      <c r="J9" s="2" t="s">
        <v>31</v>
      </c>
      <c r="K9" s="2" t="s">
        <v>44</v>
      </c>
      <c r="L9" s="2" t="s">
        <v>49</v>
      </c>
      <c r="M9" s="2">
        <v>55</v>
      </c>
      <c r="P9" s="2">
        <v>6</v>
      </c>
      <c r="Q9" s="2" t="s">
        <v>56</v>
      </c>
      <c r="R9" s="2">
        <v>12</v>
      </c>
      <c r="S9" s="2">
        <v>10</v>
      </c>
      <c r="U9" s="2" t="s">
        <v>79</v>
      </c>
      <c r="V9" s="2">
        <v>1</v>
      </c>
      <c r="W9" s="2">
        <v>0</v>
      </c>
      <c r="X9" s="2">
        <v>0</v>
      </c>
      <c r="Y9" s="2">
        <v>0</v>
      </c>
    </row>
    <row r="10" spans="1:25" x14ac:dyDescent="0.35">
      <c r="A10" s="2" t="s">
        <v>13</v>
      </c>
      <c r="B10" s="2">
        <v>50</v>
      </c>
      <c r="C10" s="2">
        <v>39</v>
      </c>
      <c r="D10" s="2">
        <v>6</v>
      </c>
      <c r="E10" s="2">
        <v>16</v>
      </c>
      <c r="F10" s="2">
        <v>12</v>
      </c>
      <c r="I10" s="2">
        <v>7</v>
      </c>
      <c r="J10" s="2" t="s">
        <v>21</v>
      </c>
      <c r="K10" s="2" t="s">
        <v>44</v>
      </c>
      <c r="L10" s="2" t="s">
        <v>49</v>
      </c>
      <c r="M10" s="2">
        <v>49</v>
      </c>
      <c r="P10" s="2">
        <v>7</v>
      </c>
      <c r="Q10" s="2" t="s">
        <v>19</v>
      </c>
      <c r="R10" s="2">
        <v>21</v>
      </c>
      <c r="S10" s="2">
        <v>21</v>
      </c>
      <c r="U10" s="2" t="s">
        <v>80</v>
      </c>
      <c r="V10" s="2">
        <v>2</v>
      </c>
      <c r="W10" s="2">
        <v>2</v>
      </c>
      <c r="X10" s="2">
        <v>0</v>
      </c>
      <c r="Y10" s="2">
        <v>2</v>
      </c>
    </row>
    <row r="11" spans="1:25" x14ac:dyDescent="0.35">
      <c r="A11" s="2" t="s">
        <v>53</v>
      </c>
      <c r="B11" s="2">
        <v>150</v>
      </c>
      <c r="C11" s="2">
        <v>210</v>
      </c>
      <c r="D11" s="2">
        <v>30</v>
      </c>
      <c r="E11" s="2">
        <v>46</v>
      </c>
      <c r="F11" s="2">
        <v>30</v>
      </c>
      <c r="I11" s="2">
        <v>8</v>
      </c>
      <c r="J11" s="2" t="s">
        <v>28</v>
      </c>
      <c r="K11" s="2" t="s">
        <v>44</v>
      </c>
      <c r="L11" s="2" t="s">
        <v>49</v>
      </c>
      <c r="M11" s="2">
        <v>36</v>
      </c>
      <c r="P11" s="2">
        <v>8</v>
      </c>
      <c r="Q11" s="2" t="s">
        <v>57</v>
      </c>
      <c r="R11" s="2">
        <v>12</v>
      </c>
      <c r="S11" s="2">
        <v>12</v>
      </c>
      <c r="U11" s="2" t="s">
        <v>81</v>
      </c>
      <c r="V11" s="2">
        <v>3</v>
      </c>
      <c r="W11" s="2">
        <v>1</v>
      </c>
      <c r="X11" s="2">
        <v>0</v>
      </c>
      <c r="Y11" s="2">
        <v>1</v>
      </c>
    </row>
    <row r="12" spans="1:25" x14ac:dyDescent="0.35">
      <c r="A12" s="2" t="s">
        <v>14</v>
      </c>
      <c r="B12" s="2">
        <v>100</v>
      </c>
      <c r="C12" s="2">
        <v>633</v>
      </c>
      <c r="D12" s="2">
        <v>153</v>
      </c>
      <c r="E12" s="2">
        <v>187</v>
      </c>
      <c r="F12" s="2">
        <v>98</v>
      </c>
      <c r="I12" s="2">
        <v>9</v>
      </c>
      <c r="J12" s="2" t="s">
        <v>19</v>
      </c>
      <c r="K12" s="2" t="s">
        <v>44</v>
      </c>
      <c r="L12" s="2" t="s">
        <v>49</v>
      </c>
      <c r="M12" s="2">
        <v>33</v>
      </c>
      <c r="P12" s="2">
        <v>9</v>
      </c>
      <c r="Q12" s="2" t="s">
        <v>23</v>
      </c>
      <c r="R12" s="2">
        <v>9</v>
      </c>
      <c r="S12" s="2">
        <v>7</v>
      </c>
      <c r="U12" s="2" t="s">
        <v>82</v>
      </c>
      <c r="V12" s="2">
        <v>2</v>
      </c>
      <c r="W12" s="2">
        <v>0</v>
      </c>
      <c r="X12" s="2">
        <v>0</v>
      </c>
      <c r="Y12" s="2">
        <v>0</v>
      </c>
    </row>
    <row r="13" spans="1:25" x14ac:dyDescent="0.35">
      <c r="A13" s="2" t="s">
        <v>15</v>
      </c>
      <c r="B13" s="2">
        <v>150</v>
      </c>
      <c r="C13" s="2">
        <v>645</v>
      </c>
      <c r="D13" s="2">
        <v>198</v>
      </c>
      <c r="E13" s="2">
        <v>242</v>
      </c>
      <c r="F13" s="2">
        <v>156</v>
      </c>
      <c r="I13" s="2">
        <v>10</v>
      </c>
      <c r="J13" s="2" t="s">
        <v>30</v>
      </c>
      <c r="K13" s="2" t="s">
        <v>44</v>
      </c>
      <c r="L13" s="2" t="s">
        <v>49</v>
      </c>
      <c r="M13" s="2">
        <v>79</v>
      </c>
      <c r="P13" s="27" t="s">
        <v>58</v>
      </c>
      <c r="Q13" s="27"/>
      <c r="R13" s="2">
        <f>SUM(R4:R12)</f>
        <v>214</v>
      </c>
      <c r="S13" s="2">
        <f>SUM(S4:S12)</f>
        <v>180</v>
      </c>
      <c r="U13" s="2" t="s">
        <v>83</v>
      </c>
      <c r="V13" s="2">
        <v>16</v>
      </c>
      <c r="W13" s="2">
        <v>9</v>
      </c>
      <c r="X13" s="2">
        <v>0</v>
      </c>
      <c r="Y13" s="2">
        <v>6</v>
      </c>
    </row>
    <row r="14" spans="1:25" x14ac:dyDescent="0.35">
      <c r="A14" s="2" t="s">
        <v>17</v>
      </c>
      <c r="B14" s="2">
        <v>150</v>
      </c>
      <c r="C14" s="2">
        <v>405</v>
      </c>
      <c r="D14" s="2">
        <v>72</v>
      </c>
      <c r="E14" s="2">
        <v>146</v>
      </c>
      <c r="F14" s="2">
        <v>95</v>
      </c>
      <c r="I14" s="2">
        <v>11</v>
      </c>
      <c r="J14" s="2" t="s">
        <v>10</v>
      </c>
      <c r="K14" s="2" t="s">
        <v>44</v>
      </c>
      <c r="L14" s="2" t="s">
        <v>49</v>
      </c>
      <c r="M14" s="2">
        <v>40</v>
      </c>
      <c r="U14" s="2" t="s">
        <v>84</v>
      </c>
      <c r="V14" s="2">
        <v>9</v>
      </c>
      <c r="W14" s="2">
        <v>5</v>
      </c>
      <c r="X14" s="2">
        <v>1</v>
      </c>
      <c r="Y14" s="2">
        <v>3</v>
      </c>
    </row>
    <row r="15" spans="1:25" x14ac:dyDescent="0.35">
      <c r="A15" s="2" t="s">
        <v>18</v>
      </c>
      <c r="B15" s="2">
        <v>130</v>
      </c>
      <c r="C15" s="2">
        <v>626</v>
      </c>
      <c r="D15" s="2">
        <v>172</v>
      </c>
      <c r="E15" s="2">
        <v>272</v>
      </c>
      <c r="F15" s="2">
        <v>195</v>
      </c>
      <c r="I15" s="2">
        <v>12</v>
      </c>
      <c r="J15" s="2" t="s">
        <v>35</v>
      </c>
      <c r="K15" s="2" t="s">
        <v>44</v>
      </c>
      <c r="L15" s="2" t="s">
        <v>49</v>
      </c>
      <c r="M15" s="2">
        <v>52</v>
      </c>
      <c r="U15" s="2" t="s">
        <v>85</v>
      </c>
      <c r="V15" s="2">
        <v>2</v>
      </c>
      <c r="W15" s="2">
        <v>1</v>
      </c>
      <c r="X15" s="2">
        <v>1</v>
      </c>
      <c r="Y15" s="2">
        <v>1</v>
      </c>
    </row>
    <row r="16" spans="1:25" x14ac:dyDescent="0.35">
      <c r="A16" s="2" t="s">
        <v>19</v>
      </c>
      <c r="B16" s="2">
        <v>130</v>
      </c>
      <c r="C16" s="2">
        <v>354</v>
      </c>
      <c r="D16" s="2">
        <v>84</v>
      </c>
      <c r="E16" s="2">
        <v>128</v>
      </c>
      <c r="F16" s="2">
        <v>98</v>
      </c>
      <c r="I16" s="2">
        <v>13</v>
      </c>
      <c r="J16" s="2" t="s">
        <v>9</v>
      </c>
      <c r="K16" s="2" t="s">
        <v>44</v>
      </c>
      <c r="L16" s="2" t="s">
        <v>49</v>
      </c>
      <c r="M16" s="2">
        <v>31</v>
      </c>
      <c r="U16" s="2" t="s">
        <v>86</v>
      </c>
      <c r="V16" s="2">
        <v>14</v>
      </c>
      <c r="W16" s="2">
        <v>3</v>
      </c>
      <c r="X16" s="2">
        <v>1</v>
      </c>
      <c r="Y16" s="2">
        <v>3</v>
      </c>
    </row>
    <row r="17" spans="1:25" x14ac:dyDescent="0.35">
      <c r="A17" s="2" t="s">
        <v>20</v>
      </c>
      <c r="B17" s="2">
        <v>150</v>
      </c>
      <c r="C17" s="2">
        <v>186</v>
      </c>
      <c r="D17" s="2">
        <v>37</v>
      </c>
      <c r="E17" s="2">
        <v>63</v>
      </c>
      <c r="F17" s="2">
        <v>41</v>
      </c>
      <c r="I17" s="2">
        <v>14</v>
      </c>
      <c r="J17" s="2" t="s">
        <v>16</v>
      </c>
      <c r="K17" s="2" t="s">
        <v>44</v>
      </c>
      <c r="L17" s="2" t="s">
        <v>49</v>
      </c>
      <c r="M17" s="2">
        <v>21</v>
      </c>
      <c r="U17" s="2" t="s">
        <v>87</v>
      </c>
      <c r="V17" s="2">
        <v>6</v>
      </c>
      <c r="W17" s="2">
        <v>4</v>
      </c>
      <c r="X17" s="2">
        <v>0</v>
      </c>
      <c r="Y17" s="2">
        <v>1</v>
      </c>
    </row>
    <row r="18" spans="1:25" x14ac:dyDescent="0.35">
      <c r="A18" s="2" t="s">
        <v>21</v>
      </c>
      <c r="B18" s="2">
        <v>350</v>
      </c>
      <c r="C18" s="2">
        <v>1767</v>
      </c>
      <c r="D18" s="2">
        <v>570</v>
      </c>
      <c r="E18" s="2">
        <v>546</v>
      </c>
      <c r="F18" s="2">
        <v>432</v>
      </c>
      <c r="I18" s="2">
        <v>15</v>
      </c>
      <c r="J18" s="2" t="s">
        <v>8</v>
      </c>
      <c r="K18" s="2" t="s">
        <v>46</v>
      </c>
      <c r="L18" s="2" t="s">
        <v>48</v>
      </c>
      <c r="M18" s="2">
        <v>95</v>
      </c>
      <c r="U18" s="2" t="s">
        <v>88</v>
      </c>
      <c r="V18" s="2">
        <v>14</v>
      </c>
      <c r="W18" s="2">
        <v>4</v>
      </c>
      <c r="X18" s="2">
        <v>1</v>
      </c>
      <c r="Y18" s="2">
        <v>3</v>
      </c>
    </row>
    <row r="19" spans="1:25" x14ac:dyDescent="0.35">
      <c r="A19" s="2" t="s">
        <v>22</v>
      </c>
      <c r="B19" s="2">
        <v>175</v>
      </c>
      <c r="C19" s="2">
        <v>1357</v>
      </c>
      <c r="D19" s="2">
        <v>441</v>
      </c>
      <c r="E19" s="2">
        <v>417</v>
      </c>
      <c r="F19" s="2">
        <v>292</v>
      </c>
      <c r="I19" s="2">
        <v>16</v>
      </c>
      <c r="J19" s="2" t="s">
        <v>21</v>
      </c>
      <c r="K19" s="2" t="s">
        <v>46</v>
      </c>
      <c r="L19" s="2" t="s">
        <v>48</v>
      </c>
      <c r="M19" s="2">
        <v>21</v>
      </c>
      <c r="U19" s="2" t="s">
        <v>89</v>
      </c>
      <c r="V19" s="2">
        <v>5</v>
      </c>
      <c r="W19" s="2">
        <v>2</v>
      </c>
      <c r="X19" s="2">
        <v>1</v>
      </c>
      <c r="Y19" s="2">
        <v>3</v>
      </c>
    </row>
    <row r="20" spans="1:25" x14ac:dyDescent="0.35">
      <c r="A20" s="2" t="s">
        <v>24</v>
      </c>
      <c r="B20" s="2">
        <v>100</v>
      </c>
      <c r="C20" s="2">
        <v>485</v>
      </c>
      <c r="D20" s="2">
        <v>122</v>
      </c>
      <c r="E20" s="2">
        <v>142</v>
      </c>
      <c r="F20" s="2">
        <v>48</v>
      </c>
      <c r="I20" s="2">
        <v>17</v>
      </c>
      <c r="J20" s="2" t="s">
        <v>10</v>
      </c>
      <c r="K20" s="2" t="s">
        <v>46</v>
      </c>
      <c r="L20" s="2" t="s">
        <v>48</v>
      </c>
      <c r="M20" s="2">
        <v>26</v>
      </c>
      <c r="U20" s="2" t="s">
        <v>90</v>
      </c>
      <c r="V20" s="2">
        <v>2</v>
      </c>
      <c r="W20" s="2">
        <v>1</v>
      </c>
      <c r="X20" s="2">
        <v>0</v>
      </c>
      <c r="Y20" s="2">
        <v>1</v>
      </c>
    </row>
    <row r="21" spans="1:25" x14ac:dyDescent="0.35">
      <c r="A21" s="2" t="s">
        <v>25</v>
      </c>
      <c r="B21" s="2">
        <v>50</v>
      </c>
      <c r="C21" s="2">
        <v>208</v>
      </c>
      <c r="D21" s="2">
        <v>43</v>
      </c>
      <c r="E21" s="2">
        <v>60</v>
      </c>
      <c r="F21" s="2">
        <v>22</v>
      </c>
      <c r="I21" s="2">
        <v>18</v>
      </c>
      <c r="J21" s="2" t="s">
        <v>8</v>
      </c>
      <c r="K21" s="2" t="s">
        <v>47</v>
      </c>
      <c r="L21" s="2" t="s">
        <v>48</v>
      </c>
      <c r="M21" s="2">
        <v>89</v>
      </c>
      <c r="U21" s="2" t="s">
        <v>91</v>
      </c>
      <c r="V21" s="2">
        <v>19</v>
      </c>
      <c r="W21" s="2">
        <v>7</v>
      </c>
      <c r="X21" s="2">
        <v>2</v>
      </c>
      <c r="Y21" s="2">
        <v>9</v>
      </c>
    </row>
    <row r="22" spans="1:25" x14ac:dyDescent="0.35">
      <c r="A22" s="2" t="s">
        <v>26</v>
      </c>
      <c r="B22" s="2">
        <v>100</v>
      </c>
      <c r="C22" s="2">
        <v>708</v>
      </c>
      <c r="D22" s="2">
        <v>339</v>
      </c>
      <c r="E22" s="2">
        <v>100</v>
      </c>
      <c r="F22" s="2">
        <v>87</v>
      </c>
      <c r="I22" s="2">
        <v>19</v>
      </c>
      <c r="J22" s="2" t="s">
        <v>21</v>
      </c>
      <c r="K22" s="2" t="s">
        <v>47</v>
      </c>
      <c r="L22" s="2" t="s">
        <v>48</v>
      </c>
      <c r="M22" s="2">
        <v>134</v>
      </c>
      <c r="U22" s="2" t="s">
        <v>92</v>
      </c>
      <c r="V22" s="2">
        <v>42</v>
      </c>
      <c r="W22" s="2">
        <v>15</v>
      </c>
      <c r="X22" s="2">
        <v>1</v>
      </c>
      <c r="Y22" s="2">
        <v>11</v>
      </c>
    </row>
    <row r="23" spans="1:25" x14ac:dyDescent="0.35">
      <c r="A23" s="2" t="s">
        <v>27</v>
      </c>
      <c r="B23" s="2">
        <v>100</v>
      </c>
      <c r="C23" s="2">
        <v>1250</v>
      </c>
      <c r="D23" s="2">
        <v>537</v>
      </c>
      <c r="E23" s="2">
        <v>91</v>
      </c>
      <c r="F23" s="2">
        <v>78</v>
      </c>
      <c r="I23" s="2">
        <v>20</v>
      </c>
      <c r="J23" s="2" t="s">
        <v>19</v>
      </c>
      <c r="K23" s="2" t="s">
        <v>47</v>
      </c>
      <c r="L23" s="2" t="s">
        <v>49</v>
      </c>
      <c r="M23" s="2">
        <v>21</v>
      </c>
      <c r="U23" s="2" t="s">
        <v>93</v>
      </c>
      <c r="V23" s="2">
        <v>56</v>
      </c>
      <c r="W23" s="2">
        <v>26</v>
      </c>
      <c r="X23" s="2">
        <v>3</v>
      </c>
      <c r="Y23" s="2">
        <v>19</v>
      </c>
    </row>
    <row r="24" spans="1:25" x14ac:dyDescent="0.35">
      <c r="A24" s="2" t="s">
        <v>28</v>
      </c>
      <c r="B24" s="2">
        <v>45</v>
      </c>
      <c r="C24" s="2">
        <v>242</v>
      </c>
      <c r="D24" s="2">
        <v>66</v>
      </c>
      <c r="E24" s="2">
        <v>61</v>
      </c>
      <c r="F24" s="2">
        <v>47</v>
      </c>
      <c r="I24" s="2">
        <v>21</v>
      </c>
      <c r="J24" s="2" t="s">
        <v>22</v>
      </c>
      <c r="K24" s="2" t="s">
        <v>47</v>
      </c>
      <c r="L24" s="2" t="s">
        <v>48</v>
      </c>
      <c r="M24" s="2">
        <v>35</v>
      </c>
      <c r="U24" s="2" t="s">
        <v>102</v>
      </c>
      <c r="V24" s="2">
        <v>17</v>
      </c>
      <c r="W24" s="2">
        <v>9</v>
      </c>
      <c r="X24" s="2">
        <v>0</v>
      </c>
      <c r="Y24" s="2">
        <v>6</v>
      </c>
    </row>
    <row r="25" spans="1:25" x14ac:dyDescent="0.35">
      <c r="A25" s="2" t="s">
        <v>29</v>
      </c>
      <c r="B25" s="2">
        <v>20</v>
      </c>
      <c r="C25" s="2">
        <v>150</v>
      </c>
      <c r="D25" s="2">
        <v>35</v>
      </c>
      <c r="E25" s="2">
        <v>35</v>
      </c>
      <c r="F25" s="2">
        <v>17</v>
      </c>
      <c r="I25" s="2">
        <v>22</v>
      </c>
      <c r="J25" s="2" t="s">
        <v>10</v>
      </c>
      <c r="K25" s="2" t="s">
        <v>47</v>
      </c>
      <c r="L25" s="2" t="s">
        <v>49</v>
      </c>
      <c r="M25" s="2">
        <v>35</v>
      </c>
      <c r="U25" s="2" t="s">
        <v>94</v>
      </c>
      <c r="V25" s="2">
        <v>161</v>
      </c>
      <c r="W25" s="2">
        <v>72</v>
      </c>
      <c r="X25" s="2">
        <v>9</v>
      </c>
      <c r="Y25" s="2">
        <v>59</v>
      </c>
    </row>
    <row r="26" spans="1:25" x14ac:dyDescent="0.35">
      <c r="A26" s="2" t="s">
        <v>30</v>
      </c>
      <c r="B26" s="2">
        <v>100</v>
      </c>
      <c r="C26" s="2">
        <v>167</v>
      </c>
      <c r="D26" s="2">
        <v>44</v>
      </c>
      <c r="E26" s="2">
        <v>53</v>
      </c>
      <c r="F26" s="2">
        <v>37</v>
      </c>
      <c r="I26" s="27"/>
      <c r="J26" s="27"/>
      <c r="K26" s="27"/>
      <c r="L26" s="27"/>
      <c r="M26" s="2">
        <f>SUM(M4:M25)</f>
        <v>1304</v>
      </c>
      <c r="U26" s="2" t="s">
        <v>95</v>
      </c>
      <c r="V26" s="2">
        <v>112</v>
      </c>
      <c r="W26" s="2">
        <v>49</v>
      </c>
      <c r="X26" s="2">
        <v>6</v>
      </c>
      <c r="Y26" s="2">
        <v>33</v>
      </c>
    </row>
    <row r="27" spans="1:25" x14ac:dyDescent="0.35">
      <c r="A27" s="2" t="s">
        <v>31</v>
      </c>
      <c r="B27" s="2">
        <v>50</v>
      </c>
      <c r="C27" s="2">
        <v>73</v>
      </c>
      <c r="D27" s="2">
        <v>5</v>
      </c>
      <c r="E27" s="2">
        <v>13</v>
      </c>
      <c r="F27" s="2">
        <v>9</v>
      </c>
      <c r="U27" s="2" t="s">
        <v>96</v>
      </c>
      <c r="V27" s="2">
        <v>105</v>
      </c>
      <c r="W27" s="2">
        <v>39</v>
      </c>
      <c r="X27" s="2">
        <v>3</v>
      </c>
      <c r="Y27" s="2">
        <v>29</v>
      </c>
    </row>
    <row r="28" spans="1:25" x14ac:dyDescent="0.35">
      <c r="A28" s="2" t="s">
        <v>32</v>
      </c>
      <c r="B28" s="2">
        <v>100</v>
      </c>
      <c r="C28" s="2">
        <v>111</v>
      </c>
      <c r="D28" s="2">
        <v>26</v>
      </c>
      <c r="E28" s="2">
        <v>37</v>
      </c>
      <c r="F28" s="2">
        <v>19</v>
      </c>
      <c r="U28" s="2" t="s">
        <v>97</v>
      </c>
      <c r="V28" s="2">
        <v>30</v>
      </c>
      <c r="W28" s="2">
        <v>12</v>
      </c>
      <c r="X28" s="2">
        <v>2</v>
      </c>
      <c r="Y28" s="2">
        <v>11</v>
      </c>
    </row>
    <row r="29" spans="1:25" x14ac:dyDescent="0.35">
      <c r="A29" s="2" t="s">
        <v>33</v>
      </c>
      <c r="B29" s="2">
        <v>200</v>
      </c>
      <c r="C29" s="2">
        <v>1102</v>
      </c>
      <c r="D29" s="2">
        <v>351</v>
      </c>
      <c r="E29" s="2">
        <v>400</v>
      </c>
      <c r="F29" s="2">
        <v>186</v>
      </c>
      <c r="U29" s="2" t="s">
        <v>98</v>
      </c>
      <c r="V29" s="2">
        <v>20</v>
      </c>
      <c r="W29" s="2">
        <v>12</v>
      </c>
      <c r="X29" s="2">
        <v>1</v>
      </c>
      <c r="Y29" s="2">
        <v>10</v>
      </c>
    </row>
    <row r="30" spans="1:25" x14ac:dyDescent="0.35">
      <c r="A30" s="2" t="s">
        <v>34</v>
      </c>
      <c r="B30" s="2">
        <v>100</v>
      </c>
      <c r="C30" s="2">
        <v>405</v>
      </c>
      <c r="D30" s="2">
        <v>69</v>
      </c>
      <c r="E30" s="2">
        <v>89</v>
      </c>
      <c r="F30" s="2">
        <v>46</v>
      </c>
      <c r="U30" s="2" t="s">
        <v>99</v>
      </c>
      <c r="V30" s="2">
        <v>24</v>
      </c>
      <c r="W30" s="2">
        <v>13</v>
      </c>
      <c r="X30" s="2">
        <v>0</v>
      </c>
      <c r="Y30" s="2">
        <v>8</v>
      </c>
    </row>
    <row r="31" spans="1:25" x14ac:dyDescent="0.35">
      <c r="A31" s="2" t="s">
        <v>35</v>
      </c>
      <c r="B31" s="2">
        <v>50</v>
      </c>
      <c r="C31" s="2">
        <v>288</v>
      </c>
      <c r="D31" s="2">
        <v>80</v>
      </c>
      <c r="E31" s="2">
        <v>110</v>
      </c>
      <c r="F31" s="2">
        <v>33</v>
      </c>
      <c r="U31" s="2" t="s">
        <v>100</v>
      </c>
      <c r="V31" s="2">
        <v>30</v>
      </c>
      <c r="W31" s="2">
        <v>14</v>
      </c>
      <c r="X31" s="2">
        <v>2</v>
      </c>
      <c r="Y31" s="2">
        <v>14</v>
      </c>
    </row>
    <row r="32" spans="1:25" x14ac:dyDescent="0.35">
      <c r="A32" s="2" t="s">
        <v>36</v>
      </c>
      <c r="B32" s="2">
        <v>50</v>
      </c>
      <c r="C32" s="2">
        <v>200</v>
      </c>
      <c r="D32" s="2">
        <v>45</v>
      </c>
      <c r="E32" s="2">
        <v>78</v>
      </c>
      <c r="F32" s="2">
        <v>37</v>
      </c>
      <c r="U32" s="2" t="s">
        <v>101</v>
      </c>
      <c r="V32" s="2">
        <v>109</v>
      </c>
      <c r="W32" s="2">
        <v>38</v>
      </c>
      <c r="X32" s="2">
        <v>4</v>
      </c>
      <c r="Y32" s="2">
        <v>28</v>
      </c>
    </row>
    <row r="33" spans="1:25" x14ac:dyDescent="0.35">
      <c r="A33" s="2" t="s">
        <v>37</v>
      </c>
      <c r="B33" s="2">
        <v>50</v>
      </c>
      <c r="C33" s="2">
        <v>188</v>
      </c>
      <c r="D33" s="2">
        <v>31</v>
      </c>
      <c r="E33" s="2">
        <v>51</v>
      </c>
      <c r="F33" s="2">
        <v>14</v>
      </c>
      <c r="U33" s="2" t="s">
        <v>106</v>
      </c>
      <c r="V33" s="2">
        <v>28</v>
      </c>
      <c r="W33" s="2">
        <v>9</v>
      </c>
      <c r="X33" s="2">
        <v>2</v>
      </c>
      <c r="Y33" s="2">
        <v>8</v>
      </c>
    </row>
    <row r="34" spans="1:25" x14ac:dyDescent="0.35">
      <c r="A34" s="2"/>
      <c r="B34" s="2">
        <f>SUM(B4:B33)</f>
        <v>3850</v>
      </c>
      <c r="C34" s="2">
        <f>SUM(C4:C33)</f>
        <v>19262</v>
      </c>
      <c r="D34" s="2">
        <f>SUM(D4:D33)</f>
        <v>6032</v>
      </c>
      <c r="E34" s="2">
        <f>SUM(E4:E33)</f>
        <v>5866</v>
      </c>
      <c r="F34" s="2">
        <f>SUM(F4:F33)</f>
        <v>3858</v>
      </c>
      <c r="U34" s="2" t="s">
        <v>107</v>
      </c>
      <c r="V34" s="2">
        <v>283</v>
      </c>
      <c r="W34" s="2">
        <v>98</v>
      </c>
      <c r="X34" s="2">
        <v>14</v>
      </c>
      <c r="Y34" s="2">
        <v>79</v>
      </c>
    </row>
    <row r="35" spans="1:25" x14ac:dyDescent="0.35">
      <c r="U35" s="2" t="s">
        <v>108</v>
      </c>
      <c r="V35" s="2">
        <v>150</v>
      </c>
      <c r="W35" s="2">
        <v>55</v>
      </c>
      <c r="X35" s="2">
        <v>7</v>
      </c>
      <c r="Y35" s="2">
        <v>41</v>
      </c>
    </row>
    <row r="36" spans="1:25" x14ac:dyDescent="0.35">
      <c r="U36" s="2" t="s">
        <v>109</v>
      </c>
      <c r="V36" s="2">
        <v>233</v>
      </c>
      <c r="W36" s="2">
        <v>70</v>
      </c>
      <c r="X36" s="2">
        <v>9</v>
      </c>
      <c r="Y36" s="2">
        <v>50</v>
      </c>
    </row>
    <row r="37" spans="1:25" x14ac:dyDescent="0.35">
      <c r="U37" s="2" t="s">
        <v>110</v>
      </c>
      <c r="V37" s="2">
        <v>196</v>
      </c>
      <c r="W37" s="2">
        <v>103</v>
      </c>
      <c r="X37" s="2">
        <v>12</v>
      </c>
      <c r="Y37" s="2">
        <v>79</v>
      </c>
    </row>
    <row r="38" spans="1:25" x14ac:dyDescent="0.35">
      <c r="U38" s="2" t="s">
        <v>111</v>
      </c>
      <c r="V38" s="2">
        <v>29</v>
      </c>
      <c r="W38" s="2">
        <v>14</v>
      </c>
      <c r="X38" s="2">
        <v>1</v>
      </c>
      <c r="Y38" s="2">
        <v>10</v>
      </c>
    </row>
    <row r="39" spans="1:25" x14ac:dyDescent="0.35">
      <c r="U39" s="2" t="s">
        <v>112</v>
      </c>
      <c r="V39" s="2">
        <v>125</v>
      </c>
      <c r="W39" s="2">
        <v>41</v>
      </c>
      <c r="X39" s="2">
        <v>8</v>
      </c>
      <c r="Y39" s="2">
        <v>31</v>
      </c>
    </row>
    <row r="40" spans="1:25" x14ac:dyDescent="0.35">
      <c r="U40" s="2" t="s">
        <v>113</v>
      </c>
      <c r="V40" s="2">
        <v>1269</v>
      </c>
      <c r="W40" s="2">
        <v>528</v>
      </c>
      <c r="X40" s="2">
        <v>37</v>
      </c>
      <c r="Y40" s="2">
        <v>315</v>
      </c>
    </row>
    <row r="41" spans="1:25" x14ac:dyDescent="0.35">
      <c r="U41" s="2" t="s">
        <v>114</v>
      </c>
      <c r="V41" s="2">
        <v>5666</v>
      </c>
      <c r="W41" s="2">
        <v>3088</v>
      </c>
      <c r="X41" s="2">
        <v>176</v>
      </c>
      <c r="Y41" s="2">
        <v>2354</v>
      </c>
    </row>
    <row r="42" spans="1:25" x14ac:dyDescent="0.35">
      <c r="U42" s="2" t="s">
        <v>115</v>
      </c>
      <c r="V42" s="2">
        <v>348</v>
      </c>
      <c r="W42" s="2">
        <v>113</v>
      </c>
      <c r="X42" s="2">
        <v>3</v>
      </c>
      <c r="Y42" s="2">
        <v>58</v>
      </c>
    </row>
    <row r="43" spans="1:25" x14ac:dyDescent="0.35">
      <c r="U43" s="2" t="s">
        <v>116</v>
      </c>
      <c r="V43" s="2">
        <v>828</v>
      </c>
      <c r="W43" s="2">
        <v>325</v>
      </c>
      <c r="X43" s="2">
        <v>14</v>
      </c>
      <c r="Y43" s="2">
        <v>104</v>
      </c>
    </row>
    <row r="44" spans="1:25" x14ac:dyDescent="0.35">
      <c r="U44" s="2" t="s">
        <v>117</v>
      </c>
      <c r="V44" s="2">
        <v>234</v>
      </c>
      <c r="W44" s="2">
        <v>86</v>
      </c>
      <c r="X44" s="2">
        <v>6</v>
      </c>
      <c r="Y44" s="2">
        <v>44</v>
      </c>
    </row>
    <row r="45" spans="1:25" x14ac:dyDescent="0.35">
      <c r="U45" s="2" t="s">
        <v>118</v>
      </c>
      <c r="V45" s="2">
        <v>226</v>
      </c>
      <c r="W45" s="2">
        <v>89</v>
      </c>
      <c r="X45" s="2">
        <v>7</v>
      </c>
      <c r="Y45" s="2">
        <v>51</v>
      </c>
    </row>
    <row r="46" spans="1:25" x14ac:dyDescent="0.35">
      <c r="U46" s="2" t="s">
        <v>119</v>
      </c>
      <c r="V46" s="2">
        <v>45</v>
      </c>
      <c r="W46" s="2">
        <v>17</v>
      </c>
      <c r="X46" s="2">
        <v>1</v>
      </c>
      <c r="Y46" s="2">
        <v>8</v>
      </c>
    </row>
    <row r="47" spans="1:25" x14ac:dyDescent="0.35">
      <c r="U47" s="2" t="s">
        <v>120</v>
      </c>
      <c r="V47" s="2">
        <v>43</v>
      </c>
      <c r="W47" s="2">
        <v>21</v>
      </c>
      <c r="X47" s="2">
        <v>2</v>
      </c>
      <c r="Y47" s="2">
        <v>11</v>
      </c>
    </row>
    <row r="48" spans="1:25" x14ac:dyDescent="0.35">
      <c r="U48" s="2" t="s">
        <v>121</v>
      </c>
      <c r="V48" s="2">
        <v>96</v>
      </c>
      <c r="W48" s="2">
        <v>62</v>
      </c>
      <c r="X48" s="2">
        <v>4</v>
      </c>
      <c r="Y48" s="2">
        <v>34</v>
      </c>
    </row>
    <row r="49" spans="21:25" x14ac:dyDescent="0.35">
      <c r="U49" s="2" t="s">
        <v>122</v>
      </c>
      <c r="V49" s="2">
        <v>41</v>
      </c>
      <c r="W49" s="2">
        <v>15</v>
      </c>
      <c r="X49" s="2">
        <v>3</v>
      </c>
      <c r="Y49" s="2">
        <v>13</v>
      </c>
    </row>
    <row r="50" spans="21:25" x14ac:dyDescent="0.35">
      <c r="U50" s="2" t="s">
        <v>123</v>
      </c>
      <c r="V50" s="2">
        <v>40</v>
      </c>
      <c r="W50" s="2">
        <v>24</v>
      </c>
      <c r="X50" s="2">
        <v>1</v>
      </c>
      <c r="Y50" s="2">
        <v>19</v>
      </c>
    </row>
    <row r="51" spans="21:25" x14ac:dyDescent="0.35">
      <c r="U51" s="2" t="s">
        <v>124</v>
      </c>
      <c r="V51" s="2">
        <v>50</v>
      </c>
      <c r="W51" s="2">
        <v>26</v>
      </c>
      <c r="X51" s="2">
        <v>3</v>
      </c>
      <c r="Y51" s="2">
        <v>19</v>
      </c>
    </row>
    <row r="52" spans="21:25" x14ac:dyDescent="0.35">
      <c r="U52" s="2" t="s">
        <v>125</v>
      </c>
      <c r="V52" s="2">
        <v>14</v>
      </c>
      <c r="W52" s="2">
        <v>10</v>
      </c>
      <c r="X52" s="2">
        <v>0</v>
      </c>
      <c r="Y52" s="2">
        <v>7</v>
      </c>
    </row>
    <row r="53" spans="21:25" x14ac:dyDescent="0.35">
      <c r="U53" s="2" t="s">
        <v>126</v>
      </c>
      <c r="V53" s="2">
        <v>50</v>
      </c>
      <c r="W53" s="2">
        <v>20</v>
      </c>
      <c r="X53" s="2">
        <v>2</v>
      </c>
      <c r="Y53" s="2">
        <v>11</v>
      </c>
    </row>
    <row r="54" spans="21:25" x14ac:dyDescent="0.35">
      <c r="U54" s="2" t="s">
        <v>127</v>
      </c>
      <c r="V54" s="2">
        <v>29</v>
      </c>
      <c r="W54" s="2">
        <v>18</v>
      </c>
      <c r="X54" s="2">
        <v>1</v>
      </c>
      <c r="Y54" s="2">
        <v>8</v>
      </c>
    </row>
    <row r="55" spans="21:25" x14ac:dyDescent="0.35">
      <c r="U55" s="2" t="s">
        <v>128</v>
      </c>
      <c r="V55" s="2">
        <v>18</v>
      </c>
      <c r="W55" s="2">
        <v>11</v>
      </c>
      <c r="X55" s="2">
        <v>1</v>
      </c>
      <c r="Y55" s="2">
        <v>4</v>
      </c>
    </row>
    <row r="56" spans="21:25" x14ac:dyDescent="0.35">
      <c r="U56" s="2" t="s">
        <v>129</v>
      </c>
      <c r="V56" s="2">
        <v>36</v>
      </c>
      <c r="W56" s="2">
        <v>15</v>
      </c>
      <c r="X56" s="2">
        <v>3</v>
      </c>
      <c r="Y56" s="2">
        <v>12</v>
      </c>
    </row>
    <row r="57" spans="21:25" x14ac:dyDescent="0.35">
      <c r="U57" s="2" t="s">
        <v>130</v>
      </c>
      <c r="V57" s="2">
        <v>12</v>
      </c>
      <c r="W57" s="2">
        <v>8</v>
      </c>
      <c r="X57" s="2">
        <v>2</v>
      </c>
      <c r="Y57" s="2">
        <v>10</v>
      </c>
    </row>
    <row r="58" spans="21:25" x14ac:dyDescent="0.35">
      <c r="U58" s="2" t="s">
        <v>131</v>
      </c>
      <c r="V58" s="2">
        <v>38</v>
      </c>
      <c r="W58" s="2">
        <v>17</v>
      </c>
      <c r="X58" s="2">
        <v>2</v>
      </c>
      <c r="Y58" s="2">
        <v>13</v>
      </c>
    </row>
    <row r="59" spans="21:25" x14ac:dyDescent="0.35">
      <c r="U59" s="2" t="s">
        <v>132</v>
      </c>
      <c r="V59" s="2">
        <v>1</v>
      </c>
      <c r="W59" s="2">
        <v>0</v>
      </c>
      <c r="X59" s="2">
        <v>0</v>
      </c>
      <c r="Y59" s="2">
        <v>0</v>
      </c>
    </row>
    <row r="60" spans="21:25" x14ac:dyDescent="0.35">
      <c r="U60" s="2" t="s">
        <v>133</v>
      </c>
      <c r="V60" s="2">
        <v>233</v>
      </c>
      <c r="W60" s="2">
        <v>70</v>
      </c>
      <c r="X60" s="2">
        <v>10</v>
      </c>
      <c r="Y60" s="2">
        <v>52</v>
      </c>
    </row>
    <row r="61" spans="21:25" x14ac:dyDescent="0.35">
      <c r="U61" s="2" t="s">
        <v>134</v>
      </c>
      <c r="V61" s="2">
        <v>27</v>
      </c>
      <c r="W61" s="2">
        <v>14</v>
      </c>
      <c r="X61" s="2">
        <v>2</v>
      </c>
      <c r="Y61" s="2">
        <v>10</v>
      </c>
    </row>
  </sheetData>
  <mergeCells count="2">
    <mergeCell ref="I26:L26"/>
    <mergeCell ref="P13:Q13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TX2017-Dot1</vt:lpstr>
      <vt:lpstr>TX2017-Dot2</vt:lpstr>
      <vt:lpstr>TX2018-Dot1</vt:lpstr>
      <vt:lpstr>TX2018-Dot2</vt:lpstr>
      <vt:lpstr>2018</vt:lpstr>
      <vt:lpstr>Sheet3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quang</cp:lastModifiedBy>
  <dcterms:created xsi:type="dcterms:W3CDTF">2020-04-28T14:51:23Z</dcterms:created>
  <dcterms:modified xsi:type="dcterms:W3CDTF">2020-06-05T04:50:19Z</dcterms:modified>
</cp:coreProperties>
</file>