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2"/>
  </bookViews>
  <sheets>
    <sheet name="shop" sheetId="1" r:id="rId1"/>
    <sheet name="user_kh" sheetId="3" r:id="rId2"/>
    <sheet name="baiviet" sheetId="2" r:id="rId3"/>
    <sheet name="Sheet1"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2" l="1"/>
  <c r="H4" i="2"/>
  <c r="H5" i="2"/>
  <c r="H6" i="2"/>
  <c r="H7" i="2"/>
  <c r="H8" i="2"/>
  <c r="H9" i="2"/>
  <c r="H10" i="2"/>
  <c r="H3" i="2"/>
  <c r="H2" i="3"/>
  <c r="N4" i="1" l="1"/>
  <c r="N5" i="1"/>
  <c r="N6" i="1"/>
  <c r="N7" i="1"/>
  <c r="N8" i="1"/>
  <c r="N9" i="1"/>
  <c r="N10" i="1"/>
  <c r="N11" i="1"/>
  <c r="N12" i="1"/>
  <c r="N13" i="1"/>
  <c r="N14" i="1"/>
  <c r="N15" i="1"/>
  <c r="N16" i="1"/>
  <c r="N17" i="1"/>
  <c r="N18" i="1"/>
  <c r="N19" i="1"/>
  <c r="N20" i="1"/>
  <c r="N2" i="1"/>
  <c r="N3" i="1"/>
  <c r="H4" i="3" l="1"/>
  <c r="H5" i="3"/>
  <c r="H6" i="3"/>
  <c r="H7" i="3"/>
  <c r="H8" i="3"/>
  <c r="H9" i="3"/>
  <c r="H10" i="3"/>
  <c r="H11" i="3"/>
  <c r="H12" i="3"/>
  <c r="H13" i="3"/>
  <c r="H3" i="3"/>
</calcChain>
</file>

<file path=xl/sharedStrings.xml><?xml version="1.0" encoding="utf-8"?>
<sst xmlns="http://schemas.openxmlformats.org/spreadsheetml/2006/main" count="346" uniqueCount="119">
  <si>
    <t>ten san pham</t>
  </si>
  <si>
    <t>gia</t>
  </si>
  <si>
    <t xml:space="preserve">sl ton kho </t>
  </si>
  <si>
    <t xml:space="preserve">sl da ban </t>
  </si>
  <si>
    <t>mau sac</t>
  </si>
  <si>
    <t>size</t>
  </si>
  <si>
    <t>anh_daidien</t>
  </si>
  <si>
    <t>trang thai</t>
  </si>
  <si>
    <t>noidung gt</t>
  </si>
  <si>
    <t>anh_chitiet</t>
  </si>
  <si>
    <t>Còn hàng</t>
  </si>
  <si>
    <t>Trước tiên, hãy để tôi kể cho các bạn một câu chuyện về người bán hàng giỏi nhất nước mỹ mà tôi đã sưu tầm được trên mạng nhé.</t>
  </si>
  <si>
    <t>M,XL</t>
  </si>
  <si>
    <t>Đen, xanh</t>
  </si>
  <si>
    <t>Áo thun Boxy với chi tiết tay áo cuộn</t>
  </si>
  <si>
    <t>id</t>
  </si>
  <si>
    <t>id_bai_viet</t>
  </si>
  <si>
    <t>tên bai viet</t>
  </si>
  <si>
    <t>hinh anh</t>
  </si>
  <si>
    <t>ngay dang</t>
  </si>
  <si>
    <t>noi dung</t>
  </si>
  <si>
    <t>blog-04.jpg</t>
  </si>
  <si>
    <t>Hoạt động</t>
  </si>
  <si>
    <t>10/10/2000</t>
  </si>
  <si>
    <t>10/10/2001</t>
  </si>
  <si>
    <t>10/10/2002</t>
  </si>
  <si>
    <t>10/10/2003</t>
  </si>
  <si>
    <t>10/10/2004</t>
  </si>
  <si>
    <t>10/10/2005</t>
  </si>
  <si>
    <t>10/10/2006</t>
  </si>
  <si>
    <t>10/10/2007</t>
  </si>
  <si>
    <t>10/10/2008</t>
  </si>
  <si>
    <t>user</t>
  </si>
  <si>
    <t>pass</t>
  </si>
  <si>
    <t>status</t>
  </si>
  <si>
    <t>address</t>
  </si>
  <si>
    <t>name</t>
  </si>
  <si>
    <t>img</t>
  </si>
  <si>
    <t>0389946423</t>
  </si>
  <si>
    <t>Khóa</t>
  </si>
  <si>
    <t>187, Quơn Long,Chợ Gạo,Tiền Giang</t>
  </si>
  <si>
    <t>admin.jpg</t>
  </si>
  <si>
    <t>0389946424</t>
  </si>
  <si>
    <t>0389946425</t>
  </si>
  <si>
    <t>0389946426</t>
  </si>
  <si>
    <t>0389946427</t>
  </si>
  <si>
    <t>0389946428</t>
  </si>
  <si>
    <t>0389946429</t>
  </si>
  <si>
    <t>0389946430</t>
  </si>
  <si>
    <t>0389946431</t>
  </si>
  <si>
    <t>0389946432</t>
  </si>
  <si>
    <t>0389946433</t>
  </si>
  <si>
    <t>0389946434</t>
  </si>
  <si>
    <t>product-detail-01.jpg</t>
  </si>
  <si>
    <t>product-detail-02.jpg</t>
  </si>
  <si>
    <t>product-detail-03.jpg</t>
  </si>
  <si>
    <t>Nguyễn Thành Thức 1</t>
  </si>
  <si>
    <t>Nguyễn Thành Thức 2</t>
  </si>
  <si>
    <t>Nguyễn Thành Thức 3</t>
  </si>
  <si>
    <t>Nguyễn Thành Thức 4</t>
  </si>
  <si>
    <t>Nguyễn Thành Thức 5</t>
  </si>
  <si>
    <t>Nguyễn Thành Thức 6</t>
  </si>
  <si>
    <t>Nguyễn Thành Thức 7</t>
  </si>
  <si>
    <t>Nguyễn Thành Thức 8</t>
  </si>
  <si>
    <t>Nguyễn Thành Thức 9</t>
  </si>
  <si>
    <t>Nguyễn Thành Thức 10</t>
  </si>
  <si>
    <t>Nguyễn Thành Thức 11</t>
  </si>
  <si>
    <t>Nguyễn Thành Thức 12</t>
  </si>
  <si>
    <t>noi  dung ngan</t>
  </si>
  <si>
    <t>Lớp học bắt đầu Việc làm vặn vẹo bởi cuộc hôn nhân của chúng tôi, theo anh ấy. Lâm sàng cần nhiệt độ. Cho đến khi nó sapien bóng đá khác nhau 1</t>
  </si>
  <si>
    <t>Lớp học bắt đầu Việc làm vặn vẹo bởi cuộc hôn nhân của chúng tôi, theo anh ấy. Lâm sàng cần nhiệt độ. Cho đến khi nó sapien bóng đá khác nhau 2</t>
  </si>
  <si>
    <t>Lớp học bắt đầu Việc làm vặn vẹo bởi cuộc hôn nhân của chúng tôi, theo anh ấy. Lâm sàng cần nhiệt độ. Cho đến khi nó sapien bóng đá khác nhau 3</t>
  </si>
  <si>
    <t>Lớp học bắt đầu Việc làm vặn vẹo bởi cuộc hôn nhân của chúng tôi, theo anh ấy. Lâm sàng cần nhiệt độ. Cho đến khi nó sapien bóng đá khác nhau 4</t>
  </si>
  <si>
    <t>Lớp học bắt đầu Việc làm vặn vẹo bởi cuộc hôn nhân của chúng tôi, theo anh ấy. Lâm sàng cần nhiệt độ. Cho đến khi nó sapien bóng đá khác nhau 5</t>
  </si>
  <si>
    <t>Lớp học bắt đầu Việc làm vặn vẹo bởi cuộc hôn nhân của chúng tôi, theo anh ấy. Lâm sàng cần nhiệt độ. Cho đến khi nó sapien bóng đá khác nhau 6</t>
  </si>
  <si>
    <t>Lớp học bắt đầu Việc làm vặn vẹo bởi cuộc hôn nhân của chúng tôi, theo anh ấy. Lâm sàng cần nhiệt độ. Cho đến khi nó sapien bóng đá khác nhau 7</t>
  </si>
  <si>
    <t>Lớp học bắt đầu Việc làm vặn vẹo bởi cuộc hôn nhân của chúng tôi, theo anh ấy. Lâm sàng cần nhiệt độ. Cho đến khi nó sapien bóng đá khác nhau 8</t>
  </si>
  <si>
    <t>Lớp học bắt đầu Việc làm vặn vẹo bởi cuộc hôn nhân của chúng tôi, theo anh ấy. Lâm sàng cần nhiệt độ. Cho đến khi nó sapien bóng đá khác nhau 9</t>
  </si>
  <si>
    <t>blog-01.jpg</t>
  </si>
  <si>
    <t>blog-02.jpg</t>
  </si>
  <si>
    <t>blog-03.jpg</t>
  </si>
  <si>
    <t>blog-05.jpg</t>
  </si>
  <si>
    <t>blog-06.jpg</t>
  </si>
  <si>
    <t>blog-07.jpg</t>
  </si>
  <si>
    <t>blog-08.jpg</t>
  </si>
  <si>
    <t>blog-09.jpg</t>
  </si>
  <si>
    <t>INSERT INTO `bai_viet` (`ten_bai_viet`, `noi_dung`, `ngay_dang`, `hinh_anh`, `trang_thai`, `noidung`) VALUES ('Hướng dẫn Thứ Sáu Đen  1','1 Thường thì khi bán một sản phẩm với giá trị tài sản lớn sẽ tốn thời gian và công sức. Song không phải lúc nào nói nhiều cũng tốt','10/10/2000','blog-01.jpg','Hoạt động','Lớp học bắt đầu Việc làm vặn vẹo bởi cuộc hôn nhân của chúng tôi, theo anh ấy. Lâm sàng cần nhiệt độ. Cho đến khi nó sapien bóng đá khác nhau 1')</t>
  </si>
  <si>
    <t>, ('Hướng dẫn Thứ Sáu Đen  2','2 Thường thì khi bán một sản phẩm với giá trị tài sản lớn sẽ tốn thời gian và công sức. Song không phải lúc nào nói nhiều cũng tốt','10/10/2001','blog-02.jpg','Hoạt động','Lớp học bắt đầu Việc làm vặn vẹo bởi cuộc hôn nhân của chúng tôi, theo anh ấy. Lâm sàng cần nhiệt độ. Cho đến khi nó sapien bóng đá khác nhau 2')</t>
  </si>
  <si>
    <t>, ('Hướng dẫn Thứ Sáu Đen  3','3 Thường thì khi bán một sản phẩm với giá trị tài sản lớn sẽ tốn thời gian và công sức. Song không phải lúc nào nói nhiều cũng tốt.','10/10/2002','blog-03.jpg','Hoạt động','Lớp học bắt đầu Việc làm vặn vẹo bởi cuộc hôn nhân của chúng tôi, theo anh ấy. Lâm sàng cần nhiệt độ. Cho đến khi nó sapien bóng đá khác nhau 3')</t>
  </si>
  <si>
    <t>, ('Hướng dẫn Thứ Sáu Đen  4','4 Thường thì khi bán một sản phẩm với giá trị tài sản lớn sẽ tốn thời gian và công sức. Song không phải lúc nào nói nhiều cũng tốt','10/10/2003','blog-04.jpg','Hoạt động','Lớp học bắt đầu Việc làm vặn vẹo bởi cuộc hôn nhân của chúng tôi, theo anh ấy. Lâm sàng cần nhiệt độ. Cho đến khi nó sapien bóng đá khác nhau 4')</t>
  </si>
  <si>
    <t>, ('Hướng dẫn Thứ Sáu Đen  5','5 Thường thì khi bán một sản phẩm với giá trị tài sản lớn sẽ tốn thời gian và công sức. Song không phải lúc nào nói nhiều cũng tốt','10/10/2004','blog-05.jpg','Hoạt động','Lớp học bắt đầu Việc làm vặn vẹo bởi cuộc hôn nhân của chúng tôi, theo anh ấy. Lâm sàng cần nhiệt độ. Cho đến khi nó sapien bóng đá khác nhau 5')</t>
  </si>
  <si>
    <t>, ('Hướng dẫn Thứ Sáu Đen  6','6 Thường thì khi bán một sản phẩm với giá trị tài sản lớn sẽ tốn thời gian và công sức. Song không phải lúc nào nói nhiều cũng tốt','10/10/2005','blog-06.jpg','Hoạt động','Lớp học bắt đầu Việc làm vặn vẹo bởi cuộc hôn nhân của chúng tôi, theo anh ấy. Lâm sàng cần nhiệt độ. Cho đến khi nó sapien bóng đá khác nhau 6')</t>
  </si>
  <si>
    <t>, ('Hướng dẫn Thứ Sáu Đen  7','7 Thường thì khi bán một sản phẩm với giá trị tài sản lớn sẽ tốn thời gian và công sức. Song không phải lúc nào nói nhiều cũng tốt.','10/10/2006','blog-07.jpg','Hoạt động','Lớp học bắt đầu Việc làm vặn vẹo bởi cuộc hôn nhân của chúng tôi, theo anh ấy. Lâm sàng cần nhiệt độ. Cho đến khi nó sapien bóng đá khác nhau 7')</t>
  </si>
  <si>
    <t>, ('Hướng dẫn Thứ Sáu Đen  8','8 Thường thì khi bán một sản phẩm với giá trị tài sản lớn sẽ tốn thời gian và công sức. Song không phải lúc nào nói nhiều cũng tốt','10/10/2007','blog-08.jpg','Hoạt động','Lớp học bắt đầu Việc làm vặn vẹo bởi cuộc hôn nhân của chúng tôi, theo anh ấy. Lâm sàng cần nhiệt độ. Cho đến khi nó sapien bóng đá khác nhau 8')</t>
  </si>
  <si>
    <t>, ('Hướng dẫn Thứ Sáu Đen  9','9 Thường thì khi bán một sản phẩm với giá trị tài sản lớn sẽ tốn thời gian và công sức. Song không phải lúc nào nói nhiều cũng tốt','10/10/2008','blog-09.jpg','Hoạt động','Lớp học bắt đầu Việc làm vặn vẹo bởi cuộc hôn nhân của chúng tôi, theo anh ấy. Lâm sàng cần nhiệt độ. Cho đến khi nó sapien bóng đá khác nhau 9');</t>
  </si>
  <si>
    <t>Thiệt Hại Trong Vụ Tiếp Viên Hàng Không Làm Lây Lan Covid-19</t>
  </si>
  <si>
    <t>Thiệt Hại Trong Vụ Tiếp Viên Hàng Không Làm Lây Lan Covid-20</t>
  </si>
  <si>
    <t>Thiệt Hại Trong Vụ Tiếp Viên Hàng Không Làm Lây Lan Covid-21</t>
  </si>
  <si>
    <t>Thiệt Hại Trong Vụ Tiếp Viên Hàng Không Làm Lây Lan Covid-22</t>
  </si>
  <si>
    <t>Thiệt Hại Trong Vụ Tiếp Viên Hàng Không Làm Lây Lan Covid-23</t>
  </si>
  <si>
    <t>Thiệt Hại Trong Vụ Tiếp Viên Hàng Không Làm Lây Lan Covid-24</t>
  </si>
  <si>
    <t>Thiệt Hại Trong Vụ Tiếp Viên Hàng Không Làm Lây Lan Covid-25</t>
  </si>
  <si>
    <t>Thiệt Hại Trong Vụ Tiếp Viên Hàng Không Làm Lây Lan Covid-26</t>
  </si>
  <si>
    <t>Thiệt Hại Trong Vụ Tiếp Viên Hàng Không Làm Lây Lan Covid-27</t>
  </si>
  <si>
    <t>Thiệt Hại Trong Vụ Tiếp Viên Hàng Không Làm Lây Lan Covid-28</t>
  </si>
  <si>
    <t>Thiệt Hại Trong Vụ Tiếp Viên Hàng Không Làm Lây Lan Covid-29</t>
  </si>
  <si>
    <t>Thiệt Hại Trong Vụ Tiếp Viên Hàng Không Làm Lây Lan Covid-30</t>
  </si>
  <si>
    <t>Thiệt Hại Trong Vụ Tiếp Viên Hàng Không Làm Lây Lan Covid-31</t>
  </si>
  <si>
    <t>Thiệt Hại Trong Vụ Tiếp Viên Hàng Không Làm Lây Lan Covid-32</t>
  </si>
  <si>
    <t>Thiệt Hại Trong Vụ Tiếp Viên Hàng Không Làm Lây Lan Covid-33</t>
  </si>
  <si>
    <t>Thiệt Hại Trong Vụ Tiếp Viên Hàng Không Làm Lây Lan Covid-34</t>
  </si>
  <si>
    <t>Thiệt Hại Trong Vụ Tiếp Viên Hàng Không Làm Lây Lan Covid-35</t>
  </si>
  <si>
    <t>Thiệt Hại Trong Vụ Tiếp Viên Hàng Không Làm Lây Lan Covid-36</t>
  </si>
  <si>
    <t>Thiệt Hại Trong Vụ Tiếp Viên Hàng Không Làm Lây Lan Covid-37</t>
  </si>
  <si>
    <t>Thiệt Hại Trong Vụ Tiếp Viên Hàng Không Làm Lây Lan Covid-38</t>
  </si>
  <si>
    <t>Thiệt Hại Trong Vụ Tiếp Viên Hàng Không Làm Lây Lan Covid-39</t>
  </si>
  <si>
    <t>Thiệt Hại Trong Vụ Tiếp Viên Hàng Không Làm Lây Lan Covid-40</t>
  </si>
  <si>
    <t>&lt;p&gt;TP HCMĐể giảm t&amp;aacute;c động Covid-19 đến Metro Số 1, chủ đầu tư đề xuất d&amp;ugrave;ng vật tư, thiết bị trong nước đ&amp;aacute;p ứng y&amp;ecirc;u cầu kỹ thuật tạm thay thế sự phụ thuộc nước ngo&amp;agrave;i.&lt;/p&gt;</t>
  </si>
  <si>
    <t>&lt;p&gt;Metro Số 1 tổng mức đầu tư hơn 43.700 tỷ đồng, d&amp;agrave;i gần 20 km từ Bến Th&amp;agrave;nh (quận 1) đến depot Long B&amp;igrave;nh (TP Thủ Đức). Dự &amp;aacute;n c&amp;oacute; 3 ga ngầm v&amp;agrave; 11 ga tr&amp;ecirc;n cao. Hiện, dự &amp;aacute;n đạt gần 83% v&amp;agrave; kế hoạch mới đ&amp;acirc;y c&amp;ocirc;ng tr&amp;igrave;nh sẽ khai th&amp;aacute;c v&amp;agrave;o năm 2022.&lt;/p&gt;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</si>
</sst>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8"/>
      <color rgb="FF888888"/>
      <name val="Montserrat-Regular"/>
    </font>
    <font>
      <sz val="11"/>
      <color rgb="FF222222"/>
      <name val="Calibri"/>
      <family val="2"/>
      <scheme val="minor"/>
    </font>
    <font>
      <sz val="9"/>
      <color rgb="FF888888"/>
      <name val="Montserrat-Regula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8">
    <xf numFmtId="0" fontId="0" fillId="0" borderId="0" xfId="0"/>
    <xf numFmtId="0" fontId="1" fillId="0" borderId="0" xfId="0" applyFont="1"/>
    <xf numFmtId="3" fontId="0" fillId="0" borderId="0" xfId="0" applyNumberFormat="1"/>
    <xf numFmtId="0" fontId="2" fillId="0" borderId="0" xfId="0" applyFont="1" applyAlignment="1">
      <alignment vertical="center" wrapText="1"/>
    </xf>
    <xf numFmtId="0" fontId="0" fillId="0" borderId="0" xfId="0" quotePrefix="1"/>
    <xf numFmtId="0" fontId="3" fillId="0" borderId="0" xfId="0" applyFont="1"/>
    <xf numFmtId="14" fontId="0" fillId="0" borderId="0" xfId="0" quotePrefix="1" applyNumberFormat="1"/>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localhost/thuctap/web_news/" TargetMode="External"/><Relationship Id="rId1" Type="http://schemas.openxmlformats.org/officeDocument/2006/relationships/hyperlink" Target="http://localhost/thuctap/web_ne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opLeftCell="E1" zoomScaleNormal="100" workbookViewId="0">
      <selection activeCell="N2" sqref="N2:N20"/>
    </sheetView>
  </sheetViews>
  <sheetFormatPr defaultRowHeight="14.4" x14ac:dyDescent="0.3"/>
  <cols>
    <col min="2" max="2" width="22.5546875" customWidth="1"/>
    <col min="8" max="8" width="16" customWidth="1"/>
    <col min="10" max="10" width="17.109375" customWidth="1"/>
    <col min="11" max="11" width="20.77734375" customWidth="1"/>
    <col min="12" max="12" width="20" customWidth="1"/>
    <col min="13" max="13" width="21.44140625" customWidth="1"/>
  </cols>
  <sheetData>
    <row r="1" spans="1:14" x14ac:dyDescent="0.3">
      <c r="A1" t="s">
        <v>15</v>
      </c>
      <c r="B1" t="s">
        <v>0</v>
      </c>
      <c r="C1" t="s">
        <v>1</v>
      </c>
      <c r="D1" t="s">
        <v>2</v>
      </c>
      <c r="E1" t="s">
        <v>3</v>
      </c>
      <c r="F1" t="s">
        <v>4</v>
      </c>
      <c r="G1" t="s">
        <v>5</v>
      </c>
      <c r="H1" t="s">
        <v>6</v>
      </c>
      <c r="I1" t="s">
        <v>7</v>
      </c>
      <c r="J1" t="s">
        <v>8</v>
      </c>
      <c r="K1" t="s">
        <v>9</v>
      </c>
    </row>
    <row r="2" spans="1:14" ht="28.8" x14ac:dyDescent="0.3">
      <c r="A2">
        <v>1</v>
      </c>
      <c r="B2" s="3" t="s">
        <v>14</v>
      </c>
      <c r="C2" s="2">
        <v>100000</v>
      </c>
      <c r="D2">
        <v>100</v>
      </c>
      <c r="E2">
        <v>10</v>
      </c>
      <c r="F2" t="s">
        <v>13</v>
      </c>
      <c r="G2" t="s">
        <v>12</v>
      </c>
      <c r="H2" t="s">
        <v>55</v>
      </c>
      <c r="I2" t="s">
        <v>10</v>
      </c>
      <c r="J2" s="1" t="s">
        <v>11</v>
      </c>
      <c r="K2" t="s">
        <v>54</v>
      </c>
      <c r="L2" t="s">
        <v>53</v>
      </c>
      <c r="M2" t="s">
        <v>54</v>
      </c>
      <c r="N2" s="4" t="str">
        <f>"INSERT INTO `san_pham`(`ten_san_pham`,`gia_san_pham`, `sl_ton_kho`, `sl_da_ban`, `mau_sac`, `size`, `anh_dai_dien`, `trang_thai`, `nd_gioi_thieu`, `anh_chi_tiet`) VALUES ('"&amp;SUBSTITUTE(B2,"'","''")&amp;"','"&amp;SUBSTITUTE(C2,"'","''")&amp;"','"&amp;SUBSTITUTE(D2,"'","''")&amp;"','"&amp;SUBSTITUTE(E2,"'","''")&amp;"','"&amp;SUBSTITUTE(F2,"'","''")&amp;"','"&amp;SUBSTITUTE(G2,"'","''")&amp;"','"&amp;SUBSTITUTE(H2,"'","''")&amp;"','"&amp;SUBSTITUTE(I2,"'","''")&amp;"','"&amp;SUBSTITUTE(J2,"'","''")&amp;"','"&amp;SUBSTITUTE(K2,"'","''")&amp;"','"&amp;SUBSTITUTE(L2,"'","''")&amp;"')"</f>
        <v>INSERT INTO `san_pham`(`ten_san_pham`,`gia_san_pham`, `sl_ton_kho`, `sl_da_ban`, `mau_sac`, `size`, `anh_dai_dien`, `trang_thai`, `nd_gioi_thieu`, `anh_chi_tiet`) VALUES ('Áo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3" spans="1:14" ht="28.8" x14ac:dyDescent="0.3">
      <c r="A3">
        <v>2</v>
      </c>
      <c r="B3" s="3" t="s">
        <v>14</v>
      </c>
      <c r="C3" s="2">
        <v>100000</v>
      </c>
      <c r="D3">
        <v>100</v>
      </c>
      <c r="E3">
        <v>10</v>
      </c>
      <c r="F3" t="s">
        <v>13</v>
      </c>
      <c r="G3" t="s">
        <v>12</v>
      </c>
      <c r="H3" t="s">
        <v>55</v>
      </c>
      <c r="I3" t="s">
        <v>10</v>
      </c>
      <c r="J3" s="1" t="s">
        <v>11</v>
      </c>
      <c r="K3" t="s">
        <v>54</v>
      </c>
      <c r="L3" t="s">
        <v>53</v>
      </c>
      <c r="M3" t="s">
        <v>54</v>
      </c>
      <c r="N3" s="4" t="str">
        <f>",('"&amp;SUBSTITUTE(B2,"'","''")&amp;"','"&amp;SUBSTITUTE(C2,"'","''")&amp;"','"&amp;SUBSTITUTE(D2,"'","''")&amp;"','"&amp;SUBSTITUTE(E2,"'","''")&amp;"','"&amp;SUBSTITUTE(F2,"'","''")&amp;"','"&amp;SUBSTITUTE(G2,"'","''")&amp;"','"&amp;SUBSTITUTE(H2,"'","''")&amp;"','"&amp;SUBSTITUTE(I2,"'","''")&amp;"','"&amp;SUBSTITUTE(J2,"'","''")&amp;"','"&amp;SUBSTITUTE(K2,"'","''")&amp;"','"&amp;SUBSTITUTE(L2,"'","''")&amp;"')"</f>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4" spans="1:14" ht="28.8" x14ac:dyDescent="0.3">
      <c r="A4">
        <v>3</v>
      </c>
      <c r="B4" s="3" t="s">
        <v>14</v>
      </c>
      <c r="C4" s="2">
        <v>100000</v>
      </c>
      <c r="D4">
        <v>100</v>
      </c>
      <c r="E4">
        <v>10</v>
      </c>
      <c r="F4" t="s">
        <v>13</v>
      </c>
      <c r="G4" t="s">
        <v>12</v>
      </c>
      <c r="H4" t="s">
        <v>55</v>
      </c>
      <c r="I4" t="s">
        <v>10</v>
      </c>
      <c r="J4" s="1" t="s">
        <v>11</v>
      </c>
      <c r="K4" t="s">
        <v>54</v>
      </c>
      <c r="L4" t="s">
        <v>53</v>
      </c>
      <c r="M4" t="s">
        <v>54</v>
      </c>
      <c r="N4" s="4" t="str">
        <f t="shared" ref="N4:N20" si="0">",('"&amp;SUBSTITUTE(B3,"'","''")&amp;"','"&amp;SUBSTITUTE(C3,"'","''")&amp;"','"&amp;SUBSTITUTE(D3,"'","''")&amp;"','"&amp;SUBSTITUTE(E3,"'","''")&amp;"','"&amp;SUBSTITUTE(F3,"'","''")&amp;"','"&amp;SUBSTITUTE(G3,"'","''")&amp;"','"&amp;SUBSTITUTE(H3,"'","''")&amp;"','"&amp;SUBSTITUTE(I3,"'","''")&amp;"','"&amp;SUBSTITUTE(J3,"'","''")&amp;"','"&amp;SUBSTITUTE(K3,"'","''")&amp;"','"&amp;SUBSTITUTE(L3,"'","''")&amp;"')"</f>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5" spans="1:14" ht="28.8" x14ac:dyDescent="0.3">
      <c r="A5">
        <v>4</v>
      </c>
      <c r="B5" s="3" t="s">
        <v>14</v>
      </c>
      <c r="C5" s="2">
        <v>100000</v>
      </c>
      <c r="D5">
        <v>100</v>
      </c>
      <c r="E5">
        <v>10</v>
      </c>
      <c r="F5" t="s">
        <v>13</v>
      </c>
      <c r="G5" t="s">
        <v>12</v>
      </c>
      <c r="H5" t="s">
        <v>55</v>
      </c>
      <c r="I5" t="s">
        <v>10</v>
      </c>
      <c r="J5" s="1" t="s">
        <v>11</v>
      </c>
      <c r="K5" t="s">
        <v>54</v>
      </c>
      <c r="L5" t="s">
        <v>53</v>
      </c>
      <c r="M5" t="s">
        <v>54</v>
      </c>
      <c r="N5" s="4" t="str">
        <f t="shared" si="0"/>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6" spans="1:14" ht="28.8" x14ac:dyDescent="0.3">
      <c r="A6">
        <v>5</v>
      </c>
      <c r="B6" s="3" t="s">
        <v>14</v>
      </c>
      <c r="C6" s="2">
        <v>100000</v>
      </c>
      <c r="D6">
        <v>100</v>
      </c>
      <c r="E6">
        <v>10</v>
      </c>
      <c r="F6" t="s">
        <v>13</v>
      </c>
      <c r="G6" t="s">
        <v>12</v>
      </c>
      <c r="H6" t="s">
        <v>55</v>
      </c>
      <c r="I6" t="s">
        <v>10</v>
      </c>
      <c r="J6" s="1" t="s">
        <v>11</v>
      </c>
      <c r="K6" t="s">
        <v>54</v>
      </c>
      <c r="L6" t="s">
        <v>53</v>
      </c>
      <c r="M6" t="s">
        <v>54</v>
      </c>
      <c r="N6" s="4" t="str">
        <f t="shared" si="0"/>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7" spans="1:14" ht="28.8" x14ac:dyDescent="0.3">
      <c r="A7">
        <v>6</v>
      </c>
      <c r="B7" s="3" t="s">
        <v>14</v>
      </c>
      <c r="C7" s="2">
        <v>100000</v>
      </c>
      <c r="D7">
        <v>100</v>
      </c>
      <c r="E7">
        <v>10</v>
      </c>
      <c r="F7" t="s">
        <v>13</v>
      </c>
      <c r="G7" t="s">
        <v>12</v>
      </c>
      <c r="H7" t="s">
        <v>55</v>
      </c>
      <c r="I7" t="s">
        <v>10</v>
      </c>
      <c r="J7" s="1" t="s">
        <v>11</v>
      </c>
      <c r="K7" t="s">
        <v>54</v>
      </c>
      <c r="L7" t="s">
        <v>53</v>
      </c>
      <c r="M7" t="s">
        <v>54</v>
      </c>
      <c r="N7" s="4" t="str">
        <f t="shared" si="0"/>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8" spans="1:14" ht="28.8" x14ac:dyDescent="0.3">
      <c r="A8">
        <v>7</v>
      </c>
      <c r="B8" s="3" t="s">
        <v>14</v>
      </c>
      <c r="C8" s="2">
        <v>100000</v>
      </c>
      <c r="D8">
        <v>100</v>
      </c>
      <c r="E8">
        <v>10</v>
      </c>
      <c r="F8" t="s">
        <v>13</v>
      </c>
      <c r="G8" t="s">
        <v>12</v>
      </c>
      <c r="H8" t="s">
        <v>55</v>
      </c>
      <c r="I8" t="s">
        <v>10</v>
      </c>
      <c r="J8" s="1" t="s">
        <v>11</v>
      </c>
      <c r="K8" t="s">
        <v>54</v>
      </c>
      <c r="L8" t="s">
        <v>53</v>
      </c>
      <c r="M8" t="s">
        <v>54</v>
      </c>
      <c r="N8" s="4" t="str">
        <f t="shared" si="0"/>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9" spans="1:14" ht="28.8" x14ac:dyDescent="0.3">
      <c r="A9">
        <v>8</v>
      </c>
      <c r="B9" s="3" t="s">
        <v>14</v>
      </c>
      <c r="C9" s="2">
        <v>100000</v>
      </c>
      <c r="D9">
        <v>100</v>
      </c>
      <c r="E9">
        <v>10</v>
      </c>
      <c r="F9" t="s">
        <v>13</v>
      </c>
      <c r="G9" t="s">
        <v>12</v>
      </c>
      <c r="H9" t="s">
        <v>55</v>
      </c>
      <c r="I9" t="s">
        <v>10</v>
      </c>
      <c r="J9" s="1" t="s">
        <v>11</v>
      </c>
      <c r="K9" t="s">
        <v>54</v>
      </c>
      <c r="L9" t="s">
        <v>53</v>
      </c>
      <c r="M9" t="s">
        <v>54</v>
      </c>
      <c r="N9" s="4" t="str">
        <f t="shared" si="0"/>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10" spans="1:14" ht="28.8" x14ac:dyDescent="0.3">
      <c r="A10">
        <v>9</v>
      </c>
      <c r="B10" s="3" t="s">
        <v>14</v>
      </c>
      <c r="C10" s="2">
        <v>100000</v>
      </c>
      <c r="D10">
        <v>100</v>
      </c>
      <c r="E10">
        <v>10</v>
      </c>
      <c r="F10" t="s">
        <v>13</v>
      </c>
      <c r="G10" t="s">
        <v>12</v>
      </c>
      <c r="H10" t="s">
        <v>55</v>
      </c>
      <c r="I10" t="s">
        <v>10</v>
      </c>
      <c r="J10" s="1" t="s">
        <v>11</v>
      </c>
      <c r="K10" t="s">
        <v>54</v>
      </c>
      <c r="L10" t="s">
        <v>53</v>
      </c>
      <c r="M10" t="s">
        <v>54</v>
      </c>
      <c r="N10" s="4" t="str">
        <f t="shared" si="0"/>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11" spans="1:14" ht="28.8" x14ac:dyDescent="0.3">
      <c r="A11">
        <v>10</v>
      </c>
      <c r="B11" s="3" t="s">
        <v>14</v>
      </c>
      <c r="C11" s="2">
        <v>100000</v>
      </c>
      <c r="D11">
        <v>100</v>
      </c>
      <c r="E11">
        <v>10</v>
      </c>
      <c r="F11" t="s">
        <v>13</v>
      </c>
      <c r="G11" t="s">
        <v>12</v>
      </c>
      <c r="H11" t="s">
        <v>55</v>
      </c>
      <c r="I11" t="s">
        <v>10</v>
      </c>
      <c r="J11" s="1" t="s">
        <v>11</v>
      </c>
      <c r="K11" t="s">
        <v>54</v>
      </c>
      <c r="L11" t="s">
        <v>53</v>
      </c>
      <c r="M11" t="s">
        <v>54</v>
      </c>
      <c r="N11" s="4" t="str">
        <f t="shared" si="0"/>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12" spans="1:14" ht="28.8" x14ac:dyDescent="0.3">
      <c r="A12">
        <v>11</v>
      </c>
      <c r="B12" s="3" t="s">
        <v>14</v>
      </c>
      <c r="C12" s="2">
        <v>100000</v>
      </c>
      <c r="D12">
        <v>100</v>
      </c>
      <c r="E12">
        <v>10</v>
      </c>
      <c r="F12" t="s">
        <v>13</v>
      </c>
      <c r="G12" t="s">
        <v>12</v>
      </c>
      <c r="H12" t="s">
        <v>55</v>
      </c>
      <c r="I12" t="s">
        <v>10</v>
      </c>
      <c r="J12" s="1" t="s">
        <v>11</v>
      </c>
      <c r="K12" t="s">
        <v>54</v>
      </c>
      <c r="L12" t="s">
        <v>53</v>
      </c>
      <c r="M12" t="s">
        <v>54</v>
      </c>
      <c r="N12" s="4" t="str">
        <f t="shared" si="0"/>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13" spans="1:14" ht="28.8" x14ac:dyDescent="0.3">
      <c r="A13">
        <v>12</v>
      </c>
      <c r="B13" s="3" t="s">
        <v>14</v>
      </c>
      <c r="C13" s="2">
        <v>100000</v>
      </c>
      <c r="D13">
        <v>100</v>
      </c>
      <c r="E13">
        <v>10</v>
      </c>
      <c r="F13" t="s">
        <v>13</v>
      </c>
      <c r="G13" t="s">
        <v>12</v>
      </c>
      <c r="H13" t="s">
        <v>55</v>
      </c>
      <c r="I13" t="s">
        <v>10</v>
      </c>
      <c r="J13" s="1" t="s">
        <v>11</v>
      </c>
      <c r="K13" t="s">
        <v>54</v>
      </c>
      <c r="L13" t="s">
        <v>53</v>
      </c>
      <c r="M13" t="s">
        <v>54</v>
      </c>
      <c r="N13" s="4" t="str">
        <f t="shared" si="0"/>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14" spans="1:14" ht="28.8" x14ac:dyDescent="0.3">
      <c r="A14">
        <v>13</v>
      </c>
      <c r="B14" s="3" t="s">
        <v>14</v>
      </c>
      <c r="C14" s="2">
        <v>100000</v>
      </c>
      <c r="D14">
        <v>100</v>
      </c>
      <c r="E14">
        <v>10</v>
      </c>
      <c r="F14" t="s">
        <v>13</v>
      </c>
      <c r="G14" t="s">
        <v>12</v>
      </c>
      <c r="H14" t="s">
        <v>55</v>
      </c>
      <c r="I14" t="s">
        <v>10</v>
      </c>
      <c r="J14" s="1" t="s">
        <v>11</v>
      </c>
      <c r="K14" t="s">
        <v>54</v>
      </c>
      <c r="L14" t="s">
        <v>53</v>
      </c>
      <c r="M14" t="s">
        <v>54</v>
      </c>
      <c r="N14" s="4" t="str">
        <f t="shared" si="0"/>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15" spans="1:14" ht="28.8" x14ac:dyDescent="0.3">
      <c r="A15">
        <v>14</v>
      </c>
      <c r="B15" s="3" t="s">
        <v>14</v>
      </c>
      <c r="C15" s="2">
        <v>100000</v>
      </c>
      <c r="D15">
        <v>100</v>
      </c>
      <c r="E15">
        <v>10</v>
      </c>
      <c r="F15" t="s">
        <v>13</v>
      </c>
      <c r="G15" t="s">
        <v>12</v>
      </c>
      <c r="H15" t="s">
        <v>55</v>
      </c>
      <c r="I15" t="s">
        <v>10</v>
      </c>
      <c r="J15" s="1" t="s">
        <v>11</v>
      </c>
      <c r="K15" t="s">
        <v>54</v>
      </c>
      <c r="L15" t="s">
        <v>53</v>
      </c>
      <c r="M15" t="s">
        <v>54</v>
      </c>
      <c r="N15" s="4" t="str">
        <f t="shared" si="0"/>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16" spans="1:14" ht="28.8" x14ac:dyDescent="0.3">
      <c r="A16">
        <v>15</v>
      </c>
      <c r="B16" s="3" t="s">
        <v>14</v>
      </c>
      <c r="C16" s="2">
        <v>100000</v>
      </c>
      <c r="D16">
        <v>100</v>
      </c>
      <c r="E16">
        <v>10</v>
      </c>
      <c r="F16" t="s">
        <v>13</v>
      </c>
      <c r="G16" t="s">
        <v>12</v>
      </c>
      <c r="H16" t="s">
        <v>55</v>
      </c>
      <c r="I16" t="s">
        <v>10</v>
      </c>
      <c r="J16" s="1" t="s">
        <v>11</v>
      </c>
      <c r="K16" t="s">
        <v>54</v>
      </c>
      <c r="L16" t="s">
        <v>53</v>
      </c>
      <c r="M16" t="s">
        <v>54</v>
      </c>
      <c r="N16" s="4" t="str">
        <f t="shared" si="0"/>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17" spans="1:14" ht="28.8" x14ac:dyDescent="0.3">
      <c r="A17">
        <v>16</v>
      </c>
      <c r="B17" s="3" t="s">
        <v>14</v>
      </c>
      <c r="C17" s="2">
        <v>100000</v>
      </c>
      <c r="D17">
        <v>100</v>
      </c>
      <c r="E17">
        <v>10</v>
      </c>
      <c r="F17" t="s">
        <v>13</v>
      </c>
      <c r="G17" t="s">
        <v>12</v>
      </c>
      <c r="H17" t="s">
        <v>55</v>
      </c>
      <c r="I17" t="s">
        <v>10</v>
      </c>
      <c r="J17" s="1" t="s">
        <v>11</v>
      </c>
      <c r="K17" t="s">
        <v>54</v>
      </c>
      <c r="L17" t="s">
        <v>53</v>
      </c>
      <c r="M17" t="s">
        <v>54</v>
      </c>
      <c r="N17" s="4" t="str">
        <f t="shared" si="0"/>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18" spans="1:14" ht="28.8" x14ac:dyDescent="0.3">
      <c r="A18">
        <v>17</v>
      </c>
      <c r="B18" s="3" t="s">
        <v>14</v>
      </c>
      <c r="C18" s="2">
        <v>100000</v>
      </c>
      <c r="D18">
        <v>100</v>
      </c>
      <c r="E18">
        <v>10</v>
      </c>
      <c r="F18" t="s">
        <v>13</v>
      </c>
      <c r="G18" t="s">
        <v>12</v>
      </c>
      <c r="H18" t="s">
        <v>55</v>
      </c>
      <c r="I18" t="s">
        <v>10</v>
      </c>
      <c r="J18" s="1" t="s">
        <v>11</v>
      </c>
      <c r="K18" t="s">
        <v>54</v>
      </c>
      <c r="L18" t="s">
        <v>53</v>
      </c>
      <c r="M18" t="s">
        <v>54</v>
      </c>
      <c r="N18" s="4" t="str">
        <f t="shared" si="0"/>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19" spans="1:14" ht="28.8" x14ac:dyDescent="0.3">
      <c r="A19">
        <v>18</v>
      </c>
      <c r="B19" s="3" t="s">
        <v>14</v>
      </c>
      <c r="C19" s="2">
        <v>100000</v>
      </c>
      <c r="D19">
        <v>100</v>
      </c>
      <c r="E19">
        <v>10</v>
      </c>
      <c r="F19" t="s">
        <v>13</v>
      </c>
      <c r="G19" t="s">
        <v>12</v>
      </c>
      <c r="H19" t="s">
        <v>55</v>
      </c>
      <c r="I19" t="s">
        <v>10</v>
      </c>
      <c r="J19" s="1" t="s">
        <v>11</v>
      </c>
      <c r="K19" t="s">
        <v>54</v>
      </c>
      <c r="L19" t="s">
        <v>53</v>
      </c>
      <c r="M19" t="s">
        <v>54</v>
      </c>
      <c r="N19" s="4" t="str">
        <f t="shared" si="0"/>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row r="20" spans="1:14" ht="28.8" x14ac:dyDescent="0.3">
      <c r="A20">
        <v>19</v>
      </c>
      <c r="B20" s="3" t="s">
        <v>14</v>
      </c>
      <c r="C20" s="2">
        <v>100000</v>
      </c>
      <c r="D20">
        <v>100</v>
      </c>
      <c r="E20">
        <v>10</v>
      </c>
      <c r="F20" t="s">
        <v>13</v>
      </c>
      <c r="G20" t="s">
        <v>12</v>
      </c>
      <c r="H20" t="s">
        <v>55</v>
      </c>
      <c r="I20" t="s">
        <v>10</v>
      </c>
      <c r="J20" s="1" t="s">
        <v>11</v>
      </c>
      <c r="K20" t="s">
        <v>54</v>
      </c>
      <c r="L20" t="s">
        <v>53</v>
      </c>
      <c r="M20" t="s">
        <v>54</v>
      </c>
      <c r="N20" s="4" t="str">
        <f t="shared" si="0"/>
        <v>,('Áo thun Boxy với chi tiết tay áo cuộn','100000','100','10','Đen, xanh','M,XL','product-detail-03.jpg','Còn hàng','Trước tiên, hãy để tôi kể cho các bạn một câu chuyện về người bán hàng giỏi nhất nước mỹ mà tôi đã sưu tầm được trên mạng nhé.','product-detail-02.jpg','product-detail-01.jpg')</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workbookViewId="0">
      <selection activeCell="H18" sqref="H18"/>
    </sheetView>
  </sheetViews>
  <sheetFormatPr defaultRowHeight="14.4" x14ac:dyDescent="0.3"/>
  <cols>
    <col min="2" max="2" width="18.5546875" customWidth="1"/>
    <col min="5" max="5" width="31.33203125" customWidth="1"/>
    <col min="6" max="6" width="21.21875" customWidth="1"/>
    <col min="8" max="8" width="108.77734375" customWidth="1"/>
  </cols>
  <sheetData>
    <row r="1" spans="1:8" x14ac:dyDescent="0.3">
      <c r="A1" t="s">
        <v>15</v>
      </c>
      <c r="B1" t="s">
        <v>32</v>
      </c>
      <c r="C1" t="s">
        <v>33</v>
      </c>
      <c r="D1" t="s">
        <v>34</v>
      </c>
      <c r="E1" t="s">
        <v>35</v>
      </c>
      <c r="F1" t="s">
        <v>36</v>
      </c>
      <c r="G1" t="s">
        <v>37</v>
      </c>
    </row>
    <row r="2" spans="1:8" x14ac:dyDescent="0.3">
      <c r="B2" s="4" t="s">
        <v>38</v>
      </c>
      <c r="C2">
        <v>123456</v>
      </c>
      <c r="D2" t="s">
        <v>39</v>
      </c>
      <c r="E2" t="s">
        <v>40</v>
      </c>
      <c r="F2" t="s">
        <v>56</v>
      </c>
      <c r="G2" t="s">
        <v>41</v>
      </c>
      <c r="H2" t="str">
        <f>"INSERT INTO `user_kh`(`user`, `pass`, `status`, `address`, `name`, `img`) VALUES ('"&amp;SUBSTITUTE(B2,"'","''")&amp;"','"&amp;SUBSTITUTE(C2,"'","''")&amp;"','"&amp;SUBSTITUTE(D2,"'","''")&amp;"','"&amp;SUBSTITUTE(E2,"'","''")&amp;"','"&amp;SUBSTITUTE(F2,"'","''")&amp;"','"&amp;SUBSTITUTE(G2,"'","''")&amp;"')"</f>
        <v>INSERT INTO `user_kh`(`user`, `pass`, `status`, `address`, `name`, `img`) VALUES ('0389946423','123456','Khóa','187, Quơn Long,Chợ Gạo,Tiền Giang','Nguyễn Thành Thức 1','admin.jpg')</v>
      </c>
    </row>
    <row r="3" spans="1:8" x14ac:dyDescent="0.3">
      <c r="B3" s="4" t="s">
        <v>42</v>
      </c>
      <c r="C3">
        <v>123456</v>
      </c>
      <c r="D3" t="s">
        <v>39</v>
      </c>
      <c r="E3" t="s">
        <v>40</v>
      </c>
      <c r="F3" t="s">
        <v>57</v>
      </c>
      <c r="G3" t="s">
        <v>41</v>
      </c>
      <c r="H3" t="str">
        <f>",('"&amp;SUBSTITUTE(B2,"'","''")&amp;"','"&amp;SUBSTITUTE(C2,"'","''")&amp;"','"&amp;SUBSTITUTE(D2,"'","''")&amp;"','"&amp;SUBSTITUTE(E2,"'","''")&amp;"','"&amp;SUBSTITUTE(F2,"'","''")&amp;"','"&amp;SUBSTITUTE(G2,"'","''")&amp;"')"</f>
        <v>,('0389946423','123456','Khóa','187, Quơn Long,Chợ Gạo,Tiền Giang','Nguyễn Thành Thức 1','admin.jpg')</v>
      </c>
    </row>
    <row r="4" spans="1:8" x14ac:dyDescent="0.3">
      <c r="B4" s="4" t="s">
        <v>43</v>
      </c>
      <c r="C4">
        <v>123456</v>
      </c>
      <c r="D4" t="s">
        <v>39</v>
      </c>
      <c r="E4" t="s">
        <v>40</v>
      </c>
      <c r="F4" t="s">
        <v>58</v>
      </c>
      <c r="G4" t="s">
        <v>41</v>
      </c>
      <c r="H4" t="str">
        <f t="shared" ref="H4:H13" si="0">",('"&amp;SUBSTITUTE(B3,"'","''")&amp;"','"&amp;SUBSTITUTE(C3,"'","''")&amp;"','"&amp;SUBSTITUTE(D3,"'","''")&amp;"','"&amp;SUBSTITUTE(E3,"'","''")&amp;"','"&amp;SUBSTITUTE(F3,"'","''")&amp;"','"&amp;SUBSTITUTE(G3,"'","''")&amp;"')"</f>
        <v>,('0389946424','123456','Khóa','187, Quơn Long,Chợ Gạo,Tiền Giang','Nguyễn Thành Thức 2','admin.jpg')</v>
      </c>
    </row>
    <row r="5" spans="1:8" x14ac:dyDescent="0.3">
      <c r="B5" s="4" t="s">
        <v>44</v>
      </c>
      <c r="C5">
        <v>123456</v>
      </c>
      <c r="D5" t="s">
        <v>39</v>
      </c>
      <c r="E5" t="s">
        <v>40</v>
      </c>
      <c r="F5" t="s">
        <v>59</v>
      </c>
      <c r="G5" t="s">
        <v>41</v>
      </c>
      <c r="H5" t="str">
        <f t="shared" si="0"/>
        <v>,('0389946425','123456','Khóa','187, Quơn Long,Chợ Gạo,Tiền Giang','Nguyễn Thành Thức 3','admin.jpg')</v>
      </c>
    </row>
    <row r="6" spans="1:8" x14ac:dyDescent="0.3">
      <c r="B6" s="4" t="s">
        <v>45</v>
      </c>
      <c r="C6">
        <v>123456</v>
      </c>
      <c r="D6" t="s">
        <v>39</v>
      </c>
      <c r="E6" t="s">
        <v>40</v>
      </c>
      <c r="F6" t="s">
        <v>60</v>
      </c>
      <c r="G6" t="s">
        <v>41</v>
      </c>
      <c r="H6" t="str">
        <f t="shared" si="0"/>
        <v>,('0389946426','123456','Khóa','187, Quơn Long,Chợ Gạo,Tiền Giang','Nguyễn Thành Thức 4','admin.jpg')</v>
      </c>
    </row>
    <row r="7" spans="1:8" x14ac:dyDescent="0.3">
      <c r="B7" s="4" t="s">
        <v>46</v>
      </c>
      <c r="C7">
        <v>123456</v>
      </c>
      <c r="D7" t="s">
        <v>39</v>
      </c>
      <c r="E7" t="s">
        <v>40</v>
      </c>
      <c r="F7" t="s">
        <v>61</v>
      </c>
      <c r="G7" t="s">
        <v>41</v>
      </c>
      <c r="H7" t="str">
        <f t="shared" si="0"/>
        <v>,('0389946427','123456','Khóa','187, Quơn Long,Chợ Gạo,Tiền Giang','Nguyễn Thành Thức 5','admin.jpg')</v>
      </c>
    </row>
    <row r="8" spans="1:8" x14ac:dyDescent="0.3">
      <c r="B8" s="4" t="s">
        <v>47</v>
      </c>
      <c r="C8">
        <v>123456</v>
      </c>
      <c r="D8" t="s">
        <v>39</v>
      </c>
      <c r="E8" t="s">
        <v>40</v>
      </c>
      <c r="F8" t="s">
        <v>62</v>
      </c>
      <c r="G8" t="s">
        <v>41</v>
      </c>
      <c r="H8" t="str">
        <f t="shared" si="0"/>
        <v>,('0389946428','123456','Khóa','187, Quơn Long,Chợ Gạo,Tiền Giang','Nguyễn Thành Thức 6','admin.jpg')</v>
      </c>
    </row>
    <row r="9" spans="1:8" x14ac:dyDescent="0.3">
      <c r="B9" s="4" t="s">
        <v>48</v>
      </c>
      <c r="C9">
        <v>123456</v>
      </c>
      <c r="D9" t="s">
        <v>39</v>
      </c>
      <c r="E9" t="s">
        <v>40</v>
      </c>
      <c r="F9" t="s">
        <v>63</v>
      </c>
      <c r="G9" t="s">
        <v>41</v>
      </c>
      <c r="H9" t="str">
        <f t="shared" si="0"/>
        <v>,('0389946429','123456','Khóa','187, Quơn Long,Chợ Gạo,Tiền Giang','Nguyễn Thành Thức 7','admin.jpg')</v>
      </c>
    </row>
    <row r="10" spans="1:8" x14ac:dyDescent="0.3">
      <c r="B10" s="4" t="s">
        <v>49</v>
      </c>
      <c r="C10">
        <v>123456</v>
      </c>
      <c r="D10" t="s">
        <v>39</v>
      </c>
      <c r="E10" t="s">
        <v>40</v>
      </c>
      <c r="F10" t="s">
        <v>64</v>
      </c>
      <c r="G10" t="s">
        <v>41</v>
      </c>
      <c r="H10" t="str">
        <f t="shared" si="0"/>
        <v>,('0389946430','123456','Khóa','187, Quơn Long,Chợ Gạo,Tiền Giang','Nguyễn Thành Thức 8','admin.jpg')</v>
      </c>
    </row>
    <row r="11" spans="1:8" x14ac:dyDescent="0.3">
      <c r="B11" s="4" t="s">
        <v>50</v>
      </c>
      <c r="C11">
        <v>123456</v>
      </c>
      <c r="D11" t="s">
        <v>39</v>
      </c>
      <c r="E11" t="s">
        <v>40</v>
      </c>
      <c r="F11" t="s">
        <v>65</v>
      </c>
      <c r="G11" t="s">
        <v>41</v>
      </c>
      <c r="H11" t="str">
        <f t="shared" si="0"/>
        <v>,('0389946431','123456','Khóa','187, Quơn Long,Chợ Gạo,Tiền Giang','Nguyễn Thành Thức 9','admin.jpg')</v>
      </c>
    </row>
    <row r="12" spans="1:8" x14ac:dyDescent="0.3">
      <c r="B12" s="4" t="s">
        <v>51</v>
      </c>
      <c r="C12">
        <v>123456</v>
      </c>
      <c r="D12" t="s">
        <v>39</v>
      </c>
      <c r="E12" t="s">
        <v>40</v>
      </c>
      <c r="F12" t="s">
        <v>66</v>
      </c>
      <c r="G12" t="s">
        <v>41</v>
      </c>
      <c r="H12" t="str">
        <f t="shared" si="0"/>
        <v>,('0389946432','123456','Khóa','187, Quơn Long,Chợ Gạo,Tiền Giang','Nguyễn Thành Thức 10','admin.jpg')</v>
      </c>
    </row>
    <row r="13" spans="1:8" x14ac:dyDescent="0.3">
      <c r="B13" s="4" t="s">
        <v>52</v>
      </c>
      <c r="C13">
        <v>123456</v>
      </c>
      <c r="D13" t="s">
        <v>39</v>
      </c>
      <c r="E13" t="s">
        <v>40</v>
      </c>
      <c r="F13" t="s">
        <v>67</v>
      </c>
      <c r="G13" t="s">
        <v>41</v>
      </c>
      <c r="H13" t="str">
        <f t="shared" si="0"/>
        <v>,('0389946433','123456','Khóa','187, Quơn Long,Chợ Gạo,Tiền Giang','Nguyễn Thành Thức 11','admin.jpg')</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abSelected="1" topLeftCell="B1" zoomScaleNormal="100" workbookViewId="0">
      <selection activeCell="E28" sqref="E28"/>
    </sheetView>
  </sheetViews>
  <sheetFormatPr defaultRowHeight="14.4" x14ac:dyDescent="0.3"/>
  <cols>
    <col min="1" max="1" width="10.77734375" customWidth="1"/>
    <col min="2" max="2" width="27.88671875" customWidth="1"/>
    <col min="3" max="3" width="36.44140625" customWidth="1"/>
    <col min="4" max="4" width="15.21875" customWidth="1"/>
    <col min="5" max="5" width="17.33203125" customWidth="1"/>
    <col min="6" max="6" width="11.77734375" customWidth="1"/>
    <col min="7" max="7" width="18.6640625" customWidth="1"/>
    <col min="9" max="9" width="8.88671875" customWidth="1"/>
    <col min="11" max="12" width="8.88671875" customWidth="1"/>
  </cols>
  <sheetData>
    <row r="1" spans="1:8" x14ac:dyDescent="0.3">
      <c r="A1" t="s">
        <v>16</v>
      </c>
      <c r="B1" t="s">
        <v>17</v>
      </c>
      <c r="C1" t="s">
        <v>20</v>
      </c>
      <c r="D1" t="s">
        <v>19</v>
      </c>
      <c r="E1" t="s">
        <v>18</v>
      </c>
      <c r="F1" t="s">
        <v>7</v>
      </c>
      <c r="G1" t="s">
        <v>68</v>
      </c>
    </row>
    <row r="2" spans="1:8" x14ac:dyDescent="0.3">
      <c r="B2" s="7" t="s">
        <v>95</v>
      </c>
      <c r="C2" s="5" t="s">
        <v>117</v>
      </c>
      <c r="D2" s="6" t="s">
        <v>23</v>
      </c>
      <c r="E2" t="s">
        <v>78</v>
      </c>
      <c r="F2" t="s">
        <v>22</v>
      </c>
      <c r="G2" t="s">
        <v>69</v>
      </c>
      <c r="H2" t="str">
        <f>"INSERT INTO `bai_viet`(`ten_bai_viet`, `noi_dung`, `ngay_dang`, `hinh_anh`, `trang_thai`, `noidung`) VALUES ('"&amp;SUBSTITUTE(B2,"'","''")&amp;"','"&amp;SUBSTITUTE(C2,"'","''")&amp;"','"&amp;SUBSTITUTE(D2,"'","''")&amp;"','"&amp;SUBSTITUTE(E2,"'","''")&amp;"','"&amp;SUBSTITUTE(F2,"'","''")&amp;"','"&amp;SUBSTITUTE(G2,"'","''")&amp;"')"</f>
        <v>INSERT INTO `bai_viet`(`ten_bai_viet`, `noi_dung`, `ngay_dang`, `hinh_anh`, `trang_thai`, `noidung`) VALUES ('Thiệt Hại Trong Vụ Tiếp Viên Hàng Không Làm Lây Lan Covid-19','&lt;p&gt;TP HCMĐể giảm t&amp;aacute;c động Covid-19 đến Metro Số 1, chủ đầu tư đề xuất d&amp;ugrave;ng vật tư, thiết bị trong nước đ&amp;aacute;p ứng y&amp;ecirc;u cầu kỹ thuật tạm thay thế sự phụ thuộc nước ngo&amp;agrave;i.&lt;/p&gt;','10/10/2000','blog-01.jpg','Hoạt động','Lớp học bắt đầu Việc làm vặn vẹo bởi cuộc hôn nhân của chúng tôi, theo anh ấy. Lâm sàng cần nhiệt độ. Cho đến khi nó sapien bóng đá khác nhau 1')</v>
      </c>
    </row>
    <row r="3" spans="1:8" x14ac:dyDescent="0.3">
      <c r="B3" s="7" t="s">
        <v>96</v>
      </c>
      <c r="C3" s="5" t="s">
        <v>117</v>
      </c>
      <c r="D3" s="6" t="s">
        <v>24</v>
      </c>
      <c r="E3" t="s">
        <v>79</v>
      </c>
      <c r="F3" t="s">
        <v>22</v>
      </c>
      <c r="G3" t="s">
        <v>70</v>
      </c>
      <c r="H3" t="str">
        <f>", ('"&amp;SUBSTITUTE(B3,"'","''")&amp;"','"&amp;SUBSTITUTE(C3,"'","''")&amp;"','"&amp;SUBSTITUTE(D3,"'","''")&amp;"','"&amp;SUBSTITUTE(E3,"'","''")&amp;"','"&amp;SUBSTITUTE(F3,"'","''")&amp;"','"&amp;SUBSTITUTE(G3,"'","''")&amp;"')"</f>
        <v>, ('Thiệt Hại Trong Vụ Tiếp Viên Hàng Không Làm Lây Lan Covid-20','&lt;p&gt;TP HCMĐể giảm t&amp;aacute;c động Covid-19 đến Metro Số 1, chủ đầu tư đề xuất d&amp;ugrave;ng vật tư, thiết bị trong nước đ&amp;aacute;p ứng y&amp;ecirc;u cầu kỹ thuật tạm thay thế sự phụ thuộc nước ngo&amp;agrave;i.&lt;/p&gt;','10/10/2001','blog-02.jpg','Hoạt động','Lớp học bắt đầu Việc làm vặn vẹo bởi cuộc hôn nhân của chúng tôi, theo anh ấy. Lâm sàng cần nhiệt độ. Cho đến khi nó sapien bóng đá khác nhau 2')</v>
      </c>
    </row>
    <row r="4" spans="1:8" x14ac:dyDescent="0.3">
      <c r="B4" s="7" t="s">
        <v>97</v>
      </c>
      <c r="C4" s="5" t="s">
        <v>117</v>
      </c>
      <c r="D4" s="6" t="s">
        <v>25</v>
      </c>
      <c r="E4" t="s">
        <v>80</v>
      </c>
      <c r="F4" t="s">
        <v>22</v>
      </c>
      <c r="G4" t="s">
        <v>71</v>
      </c>
      <c r="H4" t="str">
        <f t="shared" ref="H4:H10" si="0">", ('"&amp;SUBSTITUTE(B4,"'","''")&amp;"','"&amp;SUBSTITUTE(C4,"'","''")&amp;"','"&amp;SUBSTITUTE(D4,"'","''")&amp;"','"&amp;SUBSTITUTE(E4,"'","''")&amp;"','"&amp;SUBSTITUTE(F4,"'","''")&amp;"','"&amp;SUBSTITUTE(G4,"'","''")&amp;"')"</f>
        <v>, ('Thiệt Hại Trong Vụ Tiếp Viên Hàng Không Làm Lây Lan Covid-21','&lt;p&gt;TP HCMĐể giảm t&amp;aacute;c động Covid-19 đến Metro Số 1, chủ đầu tư đề xuất d&amp;ugrave;ng vật tư, thiết bị trong nước đ&amp;aacute;p ứng y&amp;ecirc;u cầu kỹ thuật tạm thay thế sự phụ thuộc nước ngo&amp;agrave;i.&lt;/p&gt;','10/10/2002','blog-03.jpg','Hoạt động','Lớp học bắt đầu Việc làm vặn vẹo bởi cuộc hôn nhân của chúng tôi, theo anh ấy. Lâm sàng cần nhiệt độ. Cho đến khi nó sapien bóng đá khác nhau 3')</v>
      </c>
    </row>
    <row r="5" spans="1:8" x14ac:dyDescent="0.3">
      <c r="B5" s="7" t="s">
        <v>98</v>
      </c>
      <c r="C5" s="5" t="s">
        <v>117</v>
      </c>
      <c r="D5" s="6" t="s">
        <v>26</v>
      </c>
      <c r="E5" t="s">
        <v>21</v>
      </c>
      <c r="F5" t="s">
        <v>22</v>
      </c>
      <c r="G5" t="s">
        <v>72</v>
      </c>
      <c r="H5" t="str">
        <f t="shared" si="0"/>
        <v>, ('Thiệt Hại Trong Vụ Tiếp Viên Hàng Không Làm Lây Lan Covid-22','&lt;p&gt;TP HCMĐể giảm t&amp;aacute;c động Covid-19 đến Metro Số 1, chủ đầu tư đề xuất d&amp;ugrave;ng vật tư, thiết bị trong nước đ&amp;aacute;p ứng y&amp;ecirc;u cầu kỹ thuật tạm thay thế sự phụ thuộc nước ngo&amp;agrave;i.&lt;/p&gt;','10/10/2003','blog-04.jpg','Hoạt động','Lớp học bắt đầu Việc làm vặn vẹo bởi cuộc hôn nhân của chúng tôi, theo anh ấy. Lâm sàng cần nhiệt độ. Cho đến khi nó sapien bóng đá khác nhau 4')</v>
      </c>
    </row>
    <row r="6" spans="1:8" x14ac:dyDescent="0.3">
      <c r="B6" s="7" t="s">
        <v>99</v>
      </c>
      <c r="C6" s="5" t="s">
        <v>117</v>
      </c>
      <c r="D6" s="6" t="s">
        <v>27</v>
      </c>
      <c r="E6" t="s">
        <v>81</v>
      </c>
      <c r="F6" t="s">
        <v>22</v>
      </c>
      <c r="G6" t="s">
        <v>73</v>
      </c>
      <c r="H6" t="str">
        <f t="shared" si="0"/>
        <v>, ('Thiệt Hại Trong Vụ Tiếp Viên Hàng Không Làm Lây Lan Covid-23','&lt;p&gt;TP HCMĐể giảm t&amp;aacute;c động Covid-19 đến Metro Số 1, chủ đầu tư đề xuất d&amp;ugrave;ng vật tư, thiết bị trong nước đ&amp;aacute;p ứng y&amp;ecirc;u cầu kỹ thuật tạm thay thế sự phụ thuộc nước ngo&amp;agrave;i.&lt;/p&gt;','10/10/2004','blog-05.jpg','Hoạt động','Lớp học bắt đầu Việc làm vặn vẹo bởi cuộc hôn nhân của chúng tôi, theo anh ấy. Lâm sàng cần nhiệt độ. Cho đến khi nó sapien bóng đá khác nhau 5')</v>
      </c>
    </row>
    <row r="7" spans="1:8" x14ac:dyDescent="0.3">
      <c r="B7" s="7" t="s">
        <v>100</v>
      </c>
      <c r="C7" s="5" t="s">
        <v>117</v>
      </c>
      <c r="D7" s="6" t="s">
        <v>28</v>
      </c>
      <c r="E7" t="s">
        <v>82</v>
      </c>
      <c r="F7" t="s">
        <v>22</v>
      </c>
      <c r="G7" t="s">
        <v>74</v>
      </c>
      <c r="H7" t="str">
        <f t="shared" si="0"/>
        <v>, ('Thiệt Hại Trong Vụ Tiếp Viên Hàng Không Làm Lây Lan Covid-24','&lt;p&gt;TP HCMĐể giảm t&amp;aacute;c động Covid-19 đến Metro Số 1, chủ đầu tư đề xuất d&amp;ugrave;ng vật tư, thiết bị trong nước đ&amp;aacute;p ứng y&amp;ecirc;u cầu kỹ thuật tạm thay thế sự phụ thuộc nước ngo&amp;agrave;i.&lt;/p&gt;','10/10/2005','blog-06.jpg','Hoạt động','Lớp học bắt đầu Việc làm vặn vẹo bởi cuộc hôn nhân của chúng tôi, theo anh ấy. Lâm sàng cần nhiệt độ. Cho đến khi nó sapien bóng đá khác nhau 6')</v>
      </c>
    </row>
    <row r="8" spans="1:8" x14ac:dyDescent="0.3">
      <c r="B8" s="7" t="s">
        <v>101</v>
      </c>
      <c r="C8" s="5" t="s">
        <v>117</v>
      </c>
      <c r="D8" s="6" t="s">
        <v>29</v>
      </c>
      <c r="E8" t="s">
        <v>83</v>
      </c>
      <c r="F8" t="s">
        <v>22</v>
      </c>
      <c r="G8" t="s">
        <v>75</v>
      </c>
      <c r="H8" t="str">
        <f t="shared" si="0"/>
        <v>, ('Thiệt Hại Trong Vụ Tiếp Viên Hàng Không Làm Lây Lan Covid-25','&lt;p&gt;TP HCMĐể giảm t&amp;aacute;c động Covid-19 đến Metro Số 1, chủ đầu tư đề xuất d&amp;ugrave;ng vật tư, thiết bị trong nước đ&amp;aacute;p ứng y&amp;ecirc;u cầu kỹ thuật tạm thay thế sự phụ thuộc nước ngo&amp;agrave;i.&lt;/p&gt;','10/10/2006','blog-07.jpg','Hoạt động','Lớp học bắt đầu Việc làm vặn vẹo bởi cuộc hôn nhân của chúng tôi, theo anh ấy. Lâm sàng cần nhiệt độ. Cho đến khi nó sapien bóng đá khác nhau 7')</v>
      </c>
    </row>
    <row r="9" spans="1:8" x14ac:dyDescent="0.3">
      <c r="B9" s="7" t="s">
        <v>102</v>
      </c>
      <c r="C9" s="5" t="s">
        <v>117</v>
      </c>
      <c r="D9" s="6" t="s">
        <v>30</v>
      </c>
      <c r="E9" t="s">
        <v>84</v>
      </c>
      <c r="F9" t="s">
        <v>22</v>
      </c>
      <c r="G9" t="s">
        <v>76</v>
      </c>
      <c r="H9" t="str">
        <f t="shared" si="0"/>
        <v>, ('Thiệt Hại Trong Vụ Tiếp Viên Hàng Không Làm Lây Lan Covid-26','&lt;p&gt;TP HCMĐể giảm t&amp;aacute;c động Covid-19 đến Metro Số 1, chủ đầu tư đề xuất d&amp;ugrave;ng vật tư, thiết bị trong nước đ&amp;aacute;p ứng y&amp;ecirc;u cầu kỹ thuật tạm thay thế sự phụ thuộc nước ngo&amp;agrave;i.&lt;/p&gt;','10/10/2007','blog-08.jpg','Hoạt động','Lớp học bắt đầu Việc làm vặn vẹo bởi cuộc hôn nhân của chúng tôi, theo anh ấy. Lâm sàng cần nhiệt độ. Cho đến khi nó sapien bóng đá khác nhau 8')</v>
      </c>
    </row>
    <row r="10" spans="1:8" x14ac:dyDescent="0.3">
      <c r="B10" s="7" t="s">
        <v>103</v>
      </c>
      <c r="C10" s="5" t="s">
        <v>117</v>
      </c>
      <c r="D10" s="6" t="s">
        <v>31</v>
      </c>
      <c r="E10" t="s">
        <v>85</v>
      </c>
      <c r="F10" t="s">
        <v>22</v>
      </c>
      <c r="G10" t="s">
        <v>77</v>
      </c>
      <c r="H10" t="str">
        <f t="shared" si="0"/>
        <v>, ('Thiệt Hại Trong Vụ Tiếp Viên Hàng Không Làm Lây Lan Covid-27','&lt;p&gt;TP HCMĐể giảm t&amp;aacute;c động Covid-19 đến Metro Số 1, chủ đầu tư đề xuất d&amp;ugrave;ng vật tư, thiết bị trong nước đ&amp;aacute;p ứng y&amp;ecirc;u cầu kỹ thuật tạm thay thế sự phụ thuộc nước ngo&amp;agrave;i.&lt;/p&gt;','10/10/2008','blog-09.jpg','Hoạt động','Lớp học bắt đầu Việc làm vặn vẹo bởi cuộc hôn nhân của chúng tôi, theo anh ấy. Lâm sàng cần nhiệt độ. Cho đến khi nó sapien bóng đá khác nhau 9')</v>
      </c>
    </row>
    <row r="11" spans="1:8" x14ac:dyDescent="0.3">
      <c r="B11" s="7" t="s">
        <v>104</v>
      </c>
      <c r="C11" s="5" t="s">
        <v>117</v>
      </c>
    </row>
    <row r="12" spans="1:8" x14ac:dyDescent="0.3">
      <c r="B12" s="7" t="s">
        <v>105</v>
      </c>
      <c r="C12" s="5" t="s">
        <v>117</v>
      </c>
    </row>
    <row r="13" spans="1:8" x14ac:dyDescent="0.3">
      <c r="B13" s="7" t="s">
        <v>106</v>
      </c>
      <c r="C13" s="5" t="s">
        <v>117</v>
      </c>
    </row>
    <row r="14" spans="1:8" x14ac:dyDescent="0.3">
      <c r="B14" s="7" t="s">
        <v>107</v>
      </c>
      <c r="C14" s="5" t="s">
        <v>117</v>
      </c>
    </row>
    <row r="15" spans="1:8" x14ac:dyDescent="0.3">
      <c r="B15" s="7" t="s">
        <v>108</v>
      </c>
      <c r="C15" s="5" t="s">
        <v>117</v>
      </c>
    </row>
    <row r="16" spans="1:8" x14ac:dyDescent="0.3">
      <c r="B16" s="7" t="s">
        <v>109</v>
      </c>
      <c r="C16" s="5" t="s">
        <v>117</v>
      </c>
    </row>
    <row r="17" spans="2:3" x14ac:dyDescent="0.3">
      <c r="B17" s="7" t="s">
        <v>110</v>
      </c>
      <c r="C17" s="5" t="s">
        <v>117</v>
      </c>
    </row>
    <row r="18" spans="2:3" x14ac:dyDescent="0.3">
      <c r="B18" s="7" t="s">
        <v>111</v>
      </c>
      <c r="C18" s="5" t="s">
        <v>117</v>
      </c>
    </row>
    <row r="19" spans="2:3" x14ac:dyDescent="0.3">
      <c r="B19" s="7" t="s">
        <v>112</v>
      </c>
      <c r="C19" s="5" t="s">
        <v>117</v>
      </c>
    </row>
    <row r="20" spans="2:3" x14ac:dyDescent="0.3">
      <c r="B20" s="7" t="s">
        <v>113</v>
      </c>
      <c r="C20" s="5" t="s">
        <v>117</v>
      </c>
    </row>
    <row r="21" spans="2:3" x14ac:dyDescent="0.3">
      <c r="B21" s="7" t="s">
        <v>114</v>
      </c>
      <c r="C21" s="5" t="s">
        <v>117</v>
      </c>
    </row>
    <row r="22" spans="2:3" x14ac:dyDescent="0.3">
      <c r="B22" s="7" t="s">
        <v>115</v>
      </c>
      <c r="C22" s="5" t="s">
        <v>117</v>
      </c>
    </row>
    <row r="23" spans="2:3" x14ac:dyDescent="0.3">
      <c r="B23" s="7" t="s">
        <v>116</v>
      </c>
      <c r="C23" s="5" t="s">
        <v>117</v>
      </c>
    </row>
    <row r="24" spans="2:3" x14ac:dyDescent="0.3">
      <c r="C24" t="s">
        <v>118</v>
      </c>
    </row>
  </sheetData>
  <hyperlinks>
    <hyperlink ref="B2" r:id="rId1" display="http://localhost/thuctap/web_news/"/>
    <hyperlink ref="B3:B23" r:id="rId2" display="http://localhost/thuctap/web_news/"/>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F20" sqref="F20"/>
    </sheetView>
  </sheetViews>
  <sheetFormatPr defaultRowHeight="14.4" x14ac:dyDescent="0.3"/>
  <sheetData>
    <row r="1" spans="1:1" x14ac:dyDescent="0.3">
      <c r="A1" t="s">
        <v>86</v>
      </c>
    </row>
    <row r="2" spans="1:1" x14ac:dyDescent="0.3">
      <c r="A2" t="s">
        <v>87</v>
      </c>
    </row>
    <row r="3" spans="1:1" x14ac:dyDescent="0.3">
      <c r="A3" t="s">
        <v>88</v>
      </c>
    </row>
    <row r="4" spans="1:1" x14ac:dyDescent="0.3">
      <c r="A4" t="s">
        <v>89</v>
      </c>
    </row>
    <row r="5" spans="1:1" x14ac:dyDescent="0.3">
      <c r="A5" t="s">
        <v>90</v>
      </c>
    </row>
    <row r="6" spans="1:1" x14ac:dyDescent="0.3">
      <c r="A6" t="s">
        <v>91</v>
      </c>
    </row>
    <row r="7" spans="1:1" x14ac:dyDescent="0.3">
      <c r="A7" t="s">
        <v>92</v>
      </c>
    </row>
    <row r="8" spans="1:1" x14ac:dyDescent="0.3">
      <c r="A8" t="s">
        <v>93</v>
      </c>
    </row>
    <row r="9" spans="1:1" x14ac:dyDescent="0.3">
      <c r="A9"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shop</vt:lpstr>
      <vt:lpstr>user_kh</vt:lpstr>
      <vt:lpstr>baiviet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2021-03-18T01:15:52Z</dcterms:modified>
</cp:coreProperties>
</file>