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E:\Work\MPI-QLDuAnDauTu\Documents\"/>
    </mc:Choice>
  </mc:AlternateContent>
  <xr:revisionPtr revIDLastSave="0" documentId="13_ncr:1_{1B931EA1-74CB-42D5-88F7-67F99B3B3D5E}" xr6:coauthVersionLast="36" xr6:coauthVersionMax="36" xr10:uidLastSave="{00000000-0000-0000-0000-000000000000}"/>
  <bookViews>
    <workbookView xWindow="0" yWindow="0" windowWidth="20490" windowHeight="8640" firstSheet="7" activeTab="8" xr2:uid="{00000000-000D-0000-FFFF-FFFF00000000}"/>
  </bookViews>
  <sheets>
    <sheet name="Văn bản pháp luật" sheetId="1" r:id="rId1"/>
    <sheet name="Danh sách các chức năng PM" sheetId="2" r:id="rId2"/>
    <sheet name="III.1 Thông báo, nhắc việc" sheetId="3" r:id="rId3"/>
    <sheet name="IV.1.Danh sách các dự án" sheetId="4" r:id="rId4"/>
    <sheet name="IV.2. Thêm mới dự án" sheetId="5" r:id="rId5"/>
    <sheet name="IV.3.Cập nhật điều chỉnh" sheetId="6" r:id="rId6"/>
    <sheet name="V.1. Báo cáo theo quy định" sheetId="7" r:id="rId7"/>
    <sheet name="V.2.Báo cáo theo nhu cầu quảnlý" sheetId="8" r:id="rId8"/>
    <sheet name="V.3 Báo cáo thống kê" sheetId="9" r:id="rId9"/>
    <sheet name="Trang_tính2" sheetId="13" r:id="rId10"/>
    <sheet name="IV.4. Cập nhật thông tin" sheetId="10" r:id="rId11"/>
    <sheet name="Dashboard" sheetId="11" r:id="rId12"/>
  </sheets>
  <calcPr calcId="162913"/>
</workbook>
</file>

<file path=xl/calcChain.xml><?xml version="1.0" encoding="utf-8"?>
<calcChain xmlns="http://schemas.openxmlformats.org/spreadsheetml/2006/main">
  <c r="C29" i="11" l="1"/>
  <c r="U59" i="7"/>
  <c r="Q59" i="7"/>
  <c r="M59" i="7"/>
  <c r="K59" i="7"/>
  <c r="I59" i="7"/>
  <c r="G59" i="7"/>
  <c r="S59" i="7" s="1"/>
  <c r="U58" i="7"/>
  <c r="Q58" i="7"/>
  <c r="M58" i="7"/>
  <c r="K58" i="7"/>
  <c r="I58" i="7"/>
  <c r="G58" i="7"/>
  <c r="S58" i="7" s="1"/>
  <c r="U56" i="7"/>
  <c r="Q56" i="7"/>
  <c r="M56" i="7"/>
  <c r="K56" i="7"/>
  <c r="I56" i="7"/>
  <c r="G56" i="7"/>
  <c r="U51" i="7"/>
  <c r="Q51" i="7"/>
  <c r="M51" i="7"/>
  <c r="K51" i="7"/>
  <c r="I51" i="7"/>
  <c r="G51" i="7"/>
  <c r="S50" i="7"/>
  <c r="O50" i="7"/>
  <c r="S49" i="7"/>
  <c r="O49" i="7"/>
  <c r="U46" i="7"/>
  <c r="Q46" i="7"/>
  <c r="M46" i="7"/>
  <c r="K46" i="7"/>
  <c r="I46" i="7"/>
  <c r="G46" i="7"/>
  <c r="S46" i="7" s="1"/>
  <c r="S45" i="7"/>
  <c r="O45" i="7"/>
  <c r="S44" i="7"/>
  <c r="O44" i="7"/>
  <c r="U42" i="7"/>
  <c r="Q42" i="7"/>
  <c r="M42" i="7"/>
  <c r="K42" i="7"/>
  <c r="I42" i="7"/>
  <c r="G42" i="7"/>
  <c r="S42" i="7" s="1"/>
  <c r="U40" i="7"/>
  <c r="Q40" i="7"/>
  <c r="M40" i="7"/>
  <c r="K40" i="7"/>
  <c r="I40" i="7"/>
  <c r="G40" i="7"/>
  <c r="S40" i="7" s="1"/>
  <c r="U37" i="7"/>
  <c r="Q37" i="7"/>
  <c r="Q26" i="7" s="1"/>
  <c r="S26" i="7" s="1"/>
  <c r="M37" i="7"/>
  <c r="K37" i="7"/>
  <c r="I37" i="7"/>
  <c r="G37" i="7"/>
  <c r="S34" i="7"/>
  <c r="O34" i="7"/>
  <c r="S33" i="7"/>
  <c r="O33" i="7"/>
  <c r="S32" i="7"/>
  <c r="O32" i="7"/>
  <c r="S31" i="7"/>
  <c r="O31" i="7"/>
  <c r="U30" i="7"/>
  <c r="Q30" i="7"/>
  <c r="M30" i="7"/>
  <c r="K30" i="7"/>
  <c r="I30" i="7"/>
  <c r="G30" i="7"/>
  <c r="S30" i="7" s="1"/>
  <c r="S29" i="7"/>
  <c r="O29" i="7"/>
  <c r="U28" i="7"/>
  <c r="Q28" i="7"/>
  <c r="M28" i="7"/>
  <c r="K28" i="7"/>
  <c r="I28" i="7"/>
  <c r="G28" i="7"/>
  <c r="S28" i="7" s="1"/>
  <c r="U27" i="7"/>
  <c r="U55" i="7" s="1"/>
  <c r="Q27" i="7"/>
  <c r="Q55" i="7" s="1"/>
  <c r="M27" i="7"/>
  <c r="M55" i="7" s="1"/>
  <c r="O55" i="7" s="1"/>
  <c r="K27" i="7"/>
  <c r="K55" i="7" s="1"/>
  <c r="I27" i="7"/>
  <c r="I55" i="7" s="1"/>
  <c r="G27" i="7"/>
  <c r="G55" i="7" s="1"/>
  <c r="U26" i="7"/>
  <c r="M26" i="7"/>
  <c r="K26" i="7"/>
  <c r="I26" i="7"/>
  <c r="G26" i="7"/>
  <c r="O26" i="7" s="1"/>
  <c r="S55" i="7" l="1"/>
  <c r="O27" i="7"/>
  <c r="S27" i="7"/>
  <c r="O28" i="7"/>
  <c r="O30" i="7"/>
  <c r="O40" i="7"/>
  <c r="O42" i="7"/>
  <c r="O46" i="7"/>
  <c r="O58" i="7"/>
  <c r="O5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8" authorId="0" shapeId="0" xr:uid="{00000000-0006-0000-0300-000001000000}">
      <text>
        <r>
          <rPr>
            <sz val="11"/>
            <color rgb="FF000000"/>
            <rFont val="Calibri"/>
          </rPr>
          <t>PL-Hp 450G1:
- Biến động thêm mới ko đc sửa khi có biến động cập nhật điều chỉnh
- Biến động cập nhật ko đc sửa xóa khi có biến động cập nhật mới hơn</t>
        </r>
      </text>
    </comment>
    <comment ref="V8" authorId="0" shapeId="0" xr:uid="{00000000-0006-0000-0300-000002000000}">
      <text>
        <r>
          <rPr>
            <sz val="11"/>
            <color rgb="FF000000"/>
            <rFont val="Calibri"/>
          </rPr>
          <t xml:space="preserve">PL-Hp 450G1:
Ngày hiệu lực =&lt; Ngày cập nhật
</t>
        </r>
      </text>
    </comment>
    <comment ref="W15" authorId="0" shapeId="0" xr:uid="{00000000-0006-0000-0300-000003000000}">
      <text>
        <r>
          <rPr>
            <sz val="11"/>
            <color rgb="FF000000"/>
            <rFont val="Calibri"/>
          </rPr>
          <t>PL-Hp 450G1:
Khi ấn vào "Xem" sẽ hiển thị bảng chi tiết các trường thông tin có chỉnh sửa/thay đổi như bên dưới đây</t>
        </r>
      </text>
    </comment>
    <comment ref="J17" authorId="0" shapeId="0" xr:uid="{00000000-0006-0000-0300-000004000000}">
      <text>
        <r>
          <rPr>
            <sz val="11"/>
            <color rgb="FF000000"/>
            <rFont val="Calibri"/>
          </rPr>
          <t>PL-Hp 450G1:
- Cập nhật điều chỉnh dự án
- Cập nhật thông tin</t>
        </r>
      </text>
    </comment>
    <comment ref="L17" authorId="0" shapeId="0" xr:uid="{00000000-0006-0000-0300-000005000000}">
      <text>
        <r>
          <rPr>
            <sz val="11"/>
            <color rgb="FF000000"/>
            <rFont val="Calibri"/>
          </rPr>
          <t>PL-Hp 450G1:
Khi ấn vào nút này sẽ hiển thị giao diện như bên phải đây</t>
        </r>
      </text>
    </comment>
    <comment ref="C42" authorId="0" shapeId="0" xr:uid="{00000000-0006-0000-0300-000006000000}">
      <text>
        <r>
          <rPr>
            <sz val="11"/>
            <color rgb="FF000000"/>
            <rFont val="Calibri"/>
          </rPr>
          <t>PL-Hp 450G1:
Báo cáo 06 tháng 1 lần: nên cần thiết lập reset 6 tháng 1 lần nút này để user tích chọn lại khi đã báo cáo</t>
        </r>
      </text>
    </comment>
    <comment ref="K44" authorId="0" shapeId="0" xr:uid="{00000000-0006-0000-0300-000007000000}">
      <text>
        <r>
          <rPr>
            <sz val="11"/>
            <color rgb="FF000000"/>
            <rFont val="Calibri"/>
          </rPr>
          <t>PL-Hp 450G1:
'- Khi có văn bản cấp điều chỉnh dự án thì tích đánh dâu để lọc trong các báo cáo
- Khi hoàn thành thủ tục PCCC thì tích đánh dấu để lọc trong các báo cáo
- Tương tự với thủ tục bảo vệ môi trường (ĐTM)</t>
        </r>
      </text>
    </comment>
    <comment ref="AO44" authorId="0" shapeId="0" xr:uid="{00000000-0006-0000-0300-000008000000}">
      <text>
        <r>
          <rPr>
            <sz val="11"/>
            <color rgb="FF000000"/>
            <rFont val="Calibri"/>
          </rPr>
          <t xml:space="preserve">PL-Hp 450G1:
</t>
        </r>
      </text>
    </comment>
    <comment ref="AN48" authorId="0" shapeId="0" xr:uid="{00000000-0006-0000-0300-000009000000}">
      <text>
        <r>
          <rPr>
            <sz val="11"/>
            <color rgb="FF000000"/>
            <rFont val="Calibri"/>
          </rPr>
          <t>PL-Hp 450G1:
Phần vốn này hiển thị tương ứng theo loại dự án</t>
        </r>
      </text>
    </comment>
    <comment ref="AU48" authorId="0" shapeId="0" xr:uid="{00000000-0006-0000-0300-00000A000000}">
      <text>
        <r>
          <rPr>
            <sz val="11"/>
            <color rgb="FF000000"/>
            <rFont val="Calibri"/>
          </rPr>
          <t>PL-Hp 450G1:
Trả nợ đọng XDCB</t>
        </r>
      </text>
    </comment>
    <comment ref="BY48" authorId="0" shapeId="0" xr:uid="{00000000-0006-0000-0300-00000B000000}">
      <text>
        <r>
          <rPr>
            <sz val="11"/>
            <color rgb="FF000000"/>
            <rFont val="Calibri"/>
          </rPr>
          <t>PL-Hp 450G1:
*Đối với dự án sử dụng vốn nhà nước
(1) Đã thực hiện kiểm tra
(2) Đã thực hiện báo cáo giám sát, đánh giá đầu tư theo qđ
(3) Đã thực hiện đánh giá
(4) Vi phạm về thủ tục đầu tư
- Không phù hợp với quy hoạch
- Phê duyệt không đúng thẩm quyền
- Không thực hiện đầy đủ thủ tục thẩm tra, thẩm định dự án
(5) Vi phạm quy định về quản lý chất lượng
(6) Có thất thoát, lãng phí
- Tổng vốn đầu tư của dự án có thất thoát, lãng phí bị phát hiện
- Tổng số tiền bị thất thoát, lãng phí được xác định
(7) Lựa chọn nhà thầu cho từng gói thầu
- Phương án lựa chọn: 
+ Chỉ định thầu
+ Đấu thầu hạn chế
+ Đấu thàu rộng rãi
+ Hình thức khác.
- Vi phạm thủ tục đấu thầu bị phát hiện:
+ Đấu thầu không đúng quy trình
+ Ký HĐ không đúng quy định
(8) Tiến độ dự án
- Đúng tiến độ
- Chậm tiến độ: (nguyên nhân có thể chọn nhiều)
+ Do thủ tục đầu tư
+ Do công tác giải phóng mặt bằng
+ Do năng lực của CĐT, Ban QLDA và các nhà thầu
+ Do bố trí vốn không kịp thời
+ Do nguyên nhân khác: [Text]
(9) Kết thúc đầu tư, bàn giao đưa vào sử dụng
- Tình hình quyết toán
+ Đã QT
+ Chưa QT
- Tình hình khai thác, vận hành:
+ Đã đưa vào vận hành
+ Đã đưa vào sử dụng có vấn đề về kỹ thuật, không có hiệu quả (nếu có)
+ Đã đánh giá tác động
(10) - Sai mục tiêu
*Đối với dự án sử dụng vốn nhà nước
(1) Đã thực hiện kiểm tra
(2) Đã thực hiện báo cáo giám sát, đánh giá đầu tư theo qđ
(3) Đã thực hiện đánh giá
(4) Vi phạm về thủ tục đầu tư
(5) Vi phạm quy định về quản lý chất lượng
(6) Có thất thoát, lãng phí
- Tổng vốn đầu tư của dự án có thất thoát, lãng phí bị phát hiện
- Tổng số tiền bị thất thoát, lãng phí được xác định
(8) Tiến độ dự án
- Đúng tiến độ
- Chậm tiến độ: (nguyên nhân có thể chọn nhiều)
+ Do thủ tục đầu tư
+ Do công tác giải phóng mặt bằng
+ Do năng lực của CĐT, Ban QLDA và các nhà thầu
+ Do nguyên nhân khác: [Text]
- Sai mục tiêu
(9) Kết thúc đầu tư, bàn giao đưa vào sử dụng
- Tình hình quyết toán
+ Đã QT
+ Chưa QT
- Tình hình khai thác, vận hành:
+ Đã đưa vào vận hành
+ Đã đưa vào sử dụng có vấn đề về kỹ thuật, không có hiệu quả (nếu có)
+ Đã đánh giá tác động
(10) - Sai mục tiêu</t>
        </r>
      </text>
    </comment>
    <comment ref="AN84" authorId="0" shapeId="0" xr:uid="{00000000-0006-0000-0300-00000C000000}">
      <text>
        <r>
          <rPr>
            <sz val="11"/>
            <color rgb="FF000000"/>
            <rFont val="Calibri"/>
          </rPr>
          <t>PL-Hp 450G1:
Phần vốn này hiển thị tương ứng theo loại dự án</t>
        </r>
      </text>
    </comment>
    <comment ref="AR102" authorId="0" shapeId="0" xr:uid="{00000000-0006-0000-0300-00000D000000}">
      <text>
        <r>
          <rPr>
            <sz val="11"/>
            <color rgb="FF000000"/>
            <rFont val="Calibri"/>
          </rPr>
          <t>PL-Hp 450G1:
Nếu trạng thái là chậm tiến độ thì phải chọn nguyên nhân là 1 hoặc nhiều các nguyên nhân:
- Do thủ tục đầu tư
- Do công tác giải phóng mặt bằng
- Do năng lực của CĐT, Ban QLDA và các nhà thầu
- Do bố trí vốn không kịp thời
- Do nguyên nhân khác: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00000000-0006-0000-0400-000001000000}">
      <text>
        <r>
          <rPr>
            <sz val="11"/>
            <color rgb="FF000000"/>
            <rFont val="Calibri"/>
          </rPr>
          <t>PL-Hp 450G1:
Báo cáo 06 tháng 1 lần: nên cần thiết lập reset 6 tháng 1 lần nút này để user tích chọn lại khi đã báo cáo</t>
        </r>
      </text>
    </comment>
    <comment ref="K12" authorId="0" shapeId="0" xr:uid="{00000000-0006-0000-0400-000002000000}">
      <text>
        <r>
          <rPr>
            <sz val="11"/>
            <color rgb="FF000000"/>
            <rFont val="Calibri"/>
          </rPr>
          <t>PL-Hp 450G1:
'- Khi có văn bản cấp điều chỉnh dự án thì tích đánh dâu để lọc trong các báo cáo
- Khi hoàn thành thủ tục PCCC thì tích đánh dấu để lọc trong các báo cáo
- Tương tự với thủ tục bảo vệ môi trường (ĐTM)</t>
        </r>
      </text>
    </comment>
    <comment ref="AO12" authorId="0" shapeId="0" xr:uid="{00000000-0006-0000-0400-000003000000}">
      <text>
        <r>
          <rPr>
            <sz val="11"/>
            <color rgb="FF000000"/>
            <rFont val="Calibri"/>
          </rPr>
          <t xml:space="preserve">PL-Hp 450G1:
</t>
        </r>
      </text>
    </comment>
    <comment ref="AN16" authorId="0" shapeId="0" xr:uid="{00000000-0006-0000-0400-000004000000}">
      <text>
        <r>
          <rPr>
            <sz val="11"/>
            <color rgb="FF000000"/>
            <rFont val="Calibri"/>
          </rPr>
          <t>PL-Hp 450G1:
Phần vốn này hiển thị tương ứng theo loại dự án</t>
        </r>
      </text>
    </comment>
    <comment ref="AU16" authorId="0" shapeId="0" xr:uid="{00000000-0006-0000-0400-000005000000}">
      <text>
        <r>
          <rPr>
            <sz val="11"/>
            <color rgb="FF000000"/>
            <rFont val="Calibri"/>
          </rPr>
          <t>PL-Hp 450G1:
Trả nợ đọng XDCB</t>
        </r>
      </text>
    </comment>
    <comment ref="BY16" authorId="0" shapeId="0" xr:uid="{00000000-0006-0000-0400-000006000000}">
      <text>
        <r>
          <rPr>
            <sz val="11"/>
            <color rgb="FF000000"/>
            <rFont val="Calibri"/>
          </rPr>
          <t xml:space="preserve">PL-Hp 450G1:
Chọn 1 hoặc nhiều:
- Đúng tiến độ
- Chậm tiến độ:
+ Do thủ tục đầu tư
+ Do công tác giải phóng mặt bằng
+ Do năng lực của CĐT, Ban QLDA và các nhà thầu
+ Do bố trí vốn không kịp thời
+ Do nguyên nhân khác: [Text]
- Sai mục tiêu
</t>
        </r>
      </text>
    </comment>
    <comment ref="AN52" authorId="0" shapeId="0" xr:uid="{00000000-0006-0000-0400-000007000000}">
      <text>
        <r>
          <rPr>
            <sz val="11"/>
            <color rgb="FF000000"/>
            <rFont val="Calibri"/>
          </rPr>
          <t>PL-Hp 450G1:
Phần vốn này hiển thị tương ứng theo loại dự án</t>
        </r>
      </text>
    </comment>
    <comment ref="AR70" authorId="0" shapeId="0" xr:uid="{00000000-0006-0000-0400-000008000000}">
      <text>
        <r>
          <rPr>
            <sz val="11"/>
            <color rgb="FF000000"/>
            <rFont val="Calibri"/>
          </rPr>
          <t>PL-Hp 450G1:
Nếu trạng thái là chậm tiến độ thì phải chọn nguyên nhân là 1 hoặc nhiều các nguyên nhân:
- Do thủ tục đầu tư
- Do công tác giải phóng mặt bằng
- Do năng lực của CĐT, Ban QLDA và các nhà thầu
- Do bố trí vốn không kịp thời
- Do nguyên nhân khác: [Text]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8" authorId="0" shapeId="0" xr:uid="{00000000-0006-0000-0500-000001000000}">
      <text>
        <r>
          <rPr>
            <sz val="11"/>
            <color rgb="FF000000"/>
            <rFont val="Calibri"/>
          </rPr>
          <t>PL-Hp 450G1:
- Biến động thêm mới ko đc sửa khi có biến động cập nhật điều chỉnh
- Biến động cập nhật ko đc sửa xóa khi có biến động cập nhật mới hơn</t>
        </r>
      </text>
    </comment>
    <comment ref="V8" authorId="0" shapeId="0" xr:uid="{00000000-0006-0000-0500-000002000000}">
      <text>
        <r>
          <rPr>
            <sz val="11"/>
            <color rgb="FF000000"/>
            <rFont val="Calibri"/>
          </rPr>
          <t xml:space="preserve">PL-Hp 450G1:
Ngày hiệu lực =&lt; Ngày cập nhật
</t>
        </r>
      </text>
    </comment>
    <comment ref="W15" authorId="0" shapeId="0" xr:uid="{00000000-0006-0000-0500-000003000000}">
      <text>
        <r>
          <rPr>
            <sz val="11"/>
            <color rgb="FF000000"/>
            <rFont val="Calibri"/>
          </rPr>
          <t>PL-Hp 450G1:
Khi ấn vào "Xem" sẽ hiển thị bảng chi tiết các trường thông tin có chỉnh sửa/thay đổi như bên dưới đây</t>
        </r>
      </text>
    </comment>
    <comment ref="AN49" authorId="0" shapeId="0" xr:uid="{00000000-0006-0000-0500-000004000000}">
      <text>
        <r>
          <rPr>
            <sz val="11"/>
            <color rgb="FF000000"/>
            <rFont val="Calibri"/>
          </rPr>
          <t>PL-Hp 450G1:
Phần vốn này hiển thị tương ứng theo loại dự án</t>
        </r>
      </text>
    </comment>
    <comment ref="AU49" authorId="0" shapeId="0" xr:uid="{00000000-0006-0000-0500-000005000000}">
      <text>
        <r>
          <rPr>
            <sz val="11"/>
            <color rgb="FF000000"/>
            <rFont val="Calibri"/>
          </rPr>
          <t>PL-Hp 450G1:
Trả nợ đọng XDCB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S8" authorId="0" shapeId="0" xr:uid="{00000000-0006-0000-0900-000001000000}">
      <text>
        <r>
          <rPr>
            <sz val="11"/>
            <color rgb="FF000000"/>
            <rFont val="Calibri"/>
          </rPr>
          <t>PL-Hp 450G1:
- Biến động thêm mới ko đc sửa khi có biến động cập nhật điều chỉnh
- Biến động cập nhật ko đc sửa xóa khi có biến động cập nhật mới hơn</t>
        </r>
      </text>
    </comment>
    <comment ref="V8" authorId="0" shapeId="0" xr:uid="{00000000-0006-0000-0900-000002000000}">
      <text>
        <r>
          <rPr>
            <sz val="11"/>
            <color rgb="FF000000"/>
            <rFont val="Calibri"/>
          </rPr>
          <t xml:space="preserve">PL-Hp 450G1:
Ngày hiệu lực =&lt; Ngày cập nhật
</t>
        </r>
      </text>
    </comment>
    <comment ref="W15" authorId="0" shapeId="0" xr:uid="{00000000-0006-0000-0900-000003000000}">
      <text>
        <r>
          <rPr>
            <sz val="11"/>
            <color rgb="FF000000"/>
            <rFont val="Calibri"/>
          </rPr>
          <t>PL-Hp 450G1:
Khi ấn vào "Xem" sẽ hiển thị bảng chi tiết các trường thông tin có chỉnh sửa/thay đổi như bên dưới đây</t>
        </r>
      </text>
    </comment>
    <comment ref="D48" authorId="0" shapeId="0" xr:uid="{00000000-0006-0000-0900-000004000000}">
      <text>
        <r>
          <rPr>
            <sz val="11"/>
            <color rgb="FF000000"/>
            <rFont val="Calibri"/>
          </rPr>
          <t>PL-Hp 450G1:
Phần vốn này hiển thị tương ứng theo loại dự án</t>
        </r>
      </text>
    </comment>
    <comment ref="AO48" authorId="0" shapeId="0" xr:uid="{00000000-0006-0000-0900-000005000000}">
      <text>
        <r>
          <rPr>
            <sz val="11"/>
            <color rgb="FF000000"/>
            <rFont val="Calibri"/>
          </rPr>
          <t xml:space="preserve">PL-Hp 450G1:
Chọn 1 hoặc nhiều:
- Đúng tiến độ
- Chậm tiến độ:
+ Do thủ tục đầu tư
+ Do công tác giải phóng mặt bằng
+ Do năng lực của CĐT, Ban QLDA và các nhà thầu
+ Do bố trí vốn không kịp thời
+ Do nguyên nhân khác: [Text]
- Sai mục tiêu
</t>
        </r>
      </text>
    </comment>
    <comment ref="H66" authorId="0" shapeId="0" xr:uid="{00000000-0006-0000-0900-000006000000}">
      <text>
        <r>
          <rPr>
            <sz val="11"/>
            <color rgb="FF000000"/>
            <rFont val="Calibri"/>
          </rPr>
          <t>PL-Hp 450G1:
Nếu trạng thái là chậm tiến độ thì phải chọn nguyên nhân là 1 hoặc nhiều các nguyên nhân:
- Do thủ tục đầu tư
- Do công tác giải phóng mặt bằng
- Do năng lực của CĐT, Ban QLDA và các nhà thầu
- Do bố trí vốn không kịp thời
- Do nguyên nhân khác: [Text]</t>
        </r>
      </text>
    </comment>
  </commentList>
</comments>
</file>

<file path=xl/sharedStrings.xml><?xml version="1.0" encoding="utf-8"?>
<sst xmlns="http://schemas.openxmlformats.org/spreadsheetml/2006/main" count="1814" uniqueCount="529">
  <si>
    <t>- Nhắc nhở sau khi quá 'x ngày' không cập nhật dự án</t>
  </si>
  <si>
    <t>- Nhắc nhở trước 'y ngày' theo lịch trình trong Phân kỳ thực hiện (phần kế hoạch)</t>
  </si>
  <si>
    <t>STT</t>
  </si>
  <si>
    <t>*</t>
  </si>
  <si>
    <t>Phân cấp khi thông báo/ nhắc nhở: cho cán bộ chuyên môn 3 lần, sau đó thông báo nhắc nhở cho cả LĐ trực tiếp 02 lần sau đó thông báo nhắc nhở cho LĐ đơn vị.</t>
  </si>
  <si>
    <t>Tần suất: Nhắc nhở hàng ngày cho đến khi thực hiện</t>
  </si>
  <si>
    <t>Phương thức thông báo/ nhắc việc: thông báo trên hệ thống, thông báo qua email, thông báo qua sms</t>
  </si>
  <si>
    <t>Số văn bản</t>
  </si>
  <si>
    <t>Ngày ký</t>
  </si>
  <si>
    <t>Ngày hiệu lực</t>
  </si>
  <si>
    <t>Nội dung chính</t>
  </si>
  <si>
    <t>Nhóm chức năng quản lý danh mục</t>
  </si>
  <si>
    <t>Nhóm chức năng quản lý hệ thống</t>
  </si>
  <si>
    <t>Nhóm chức năng tiện ích</t>
  </si>
  <si>
    <t>Nhóm chức năng quản lý dự án đầu tư</t>
  </si>
  <si>
    <t>Nhóm chức năng báo cáo</t>
  </si>
  <si>
    <t>Theo quy định tại Khoản 4 Điều 69 Nghị định số 84/2015/NĐ-CP ngày 30/9/2015 của Chính phủ về giám sát và đánh giá đầu tư, các bộ, ngành trung ương và địa phương phải gửi báo cáo giám sát, đánh giá đầu tư năm 2017 trước ngày 1/3/2018</t>
  </si>
  <si>
    <t>Danh mục quốc gia</t>
  </si>
  <si>
    <t>Quản lý nhóm người dùng</t>
  </si>
  <si>
    <t>Thông báo/nhắc việc</t>
  </si>
  <si>
    <t>Danh sách các dự án đầu tư</t>
  </si>
  <si>
    <t>Báo cáo theo quy định</t>
  </si>
  <si>
    <t>Báo cáo gồm báo cáo chính và các phụ biểu (01; 02; 03; 04; 05; 06) theo Mẫu số 01 Thông tư số 22/2015/TT-BKHĐT của Bộ Kế hoạch và Đầu tư. Lưu ý đơn vị tính là tỷ đồng</t>
  </si>
  <si>
    <t>Danh mục địa bàn</t>
  </si>
  <si>
    <t>Quản lý người dùng</t>
  </si>
  <si>
    <t>Các câu hỏi thường gặp</t>
  </si>
  <si>
    <t>Thêm mới dự án đầu tư</t>
  </si>
  <si>
    <t>Báo cáo theo nhu cầu quản lý</t>
  </si>
  <si>
    <t>Danh mục loại dự án</t>
  </si>
  <si>
    <t>Quản lý tham số hệ thống</t>
  </si>
  <si>
    <t>Tài liệu hướng dẫn sử dụng</t>
  </si>
  <si>
    <t>Cập nhật điều chỉnh dự án đầu tư</t>
  </si>
  <si>
    <t>Thống kê số liệu</t>
  </si>
  <si>
    <t>Danh mục loại nguồn vốn</t>
  </si>
  <si>
    <t>Quản lý nhật ký</t>
  </si>
  <si>
    <t>Cập nhật thông tin dự án đầu tư</t>
  </si>
  <si>
    <t>Danh mục trạng thái dự án</t>
  </si>
  <si>
    <t>Sao lưu khôi phục dữ liệu</t>
  </si>
  <si>
    <t>Danh mục nhóm chỉ tiêu quản lý</t>
  </si>
  <si>
    <t>Danh mục chỉ tiêu quản lý</t>
  </si>
  <si>
    <t>Danh mục đơn vị</t>
  </si>
  <si>
    <t>Danh mục phân loại lĩnh vực</t>
  </si>
  <si>
    <t>Danh mục nhà đầu tư</t>
  </si>
  <si>
    <t>Danh mục hình thức góp vốn</t>
  </si>
  <si>
    <t>Danh mục hình thức đầu tư</t>
  </si>
  <si>
    <t>Danh mục văn bản giấy tờ</t>
  </si>
  <si>
    <t>Danh mục loại công trình</t>
  </si>
  <si>
    <t>Danh mục nhóm dự án</t>
  </si>
  <si>
    <t>Dự án sử dụng nguồn vốn khác</t>
  </si>
  <si>
    <t>Danh mục cấp phê duyệt dự án</t>
  </si>
  <si>
    <t>Đã nộp thủ tục xin chủ trương đầu tư</t>
  </si>
  <si>
    <t>Đã được phê duyệt chủ trương đầu tư</t>
  </si>
  <si>
    <t>Đã được cấp giấy chứng nhận đăng ký đầu tư</t>
  </si>
  <si>
    <t>Đã được cấp giấy chứng nhận đăng ký đầu tư điều chỉnh</t>
  </si>
  <si>
    <t>Đã được kiểm tra, đánh giá</t>
  </si>
  <si>
    <t>Có vi phạm về quản lý đầu tư</t>
  </si>
  <si>
    <t>Có vi phạm quy định về bảo vệ môi trường</t>
  </si>
  <si>
    <t>Có vi phạm quy định về sử dụng đất đai</t>
  </si>
  <si>
    <t>Có vi phạm quy định về quản lý tài nguyên</t>
  </si>
  <si>
    <t>Đã thu hồi Giấy chứng nhận đăng ký đầu tư</t>
  </si>
  <si>
    <t>Đã kết thúc đầu tư</t>
  </si>
  <si>
    <t>Đã đưa vào khai thác vận hành</t>
  </si>
  <si>
    <t>-- Có lợi nhuận</t>
  </si>
  <si>
    <t>-- Tình hình nộp ngân sách (tỷ đồng)</t>
  </si>
  <si>
    <t>Tên nhóm/ chức năng</t>
  </si>
  <si>
    <t>I</t>
  </si>
  <si>
    <t>I.1</t>
  </si>
  <si>
    <t>I.2</t>
  </si>
  <si>
    <t>I.3</t>
  </si>
  <si>
    <t xml:space="preserve">- Dự án sử dụng vốn nhà nước
- Dự án đầu tư theo hình thức PPP
- Dự án sử dụng nguồn vốn khác
</t>
  </si>
  <si>
    <t>I.4</t>
  </si>
  <si>
    <r>
      <t xml:space="preserve">*Đối với dự án sử dụng vốn nhà nước
- Vốn đầu tư công
--Vốn ngân sách nhà nước
---Vốn ngân sách TW
---Vốn ngân sách địa phương
----Vốn ngân sách cấp tỉnh
</t>
    </r>
    <r>
      <rPr>
        <sz val="11"/>
        <rFont val="Calibri"/>
      </rPr>
      <t>----Vốn ngân sách cấp huyện, xã
--Vốn ODA
--Vốn trái phiếu chính phủ
- Vốn nhà nước ngoài vốn đầu tư công
- Vốn khác
--Trong nước
--Nước ngoài
*Đối với dự án PPP
-Vốn đầu tư công (không tính vào tổng vốn đầu tư)
--Vốn ngân sách nhà nước
---Vốn ngân sách TW
---Vốn ngân sách địa phương
----Vốn ngân sách cấp tỉnh
----Vốn ngân sách cấp huyện, xã
--Vốn ODA
--Vốn trái phiếu chính phủ
-Vốn chủ sở hữu
--Vốn nhà nước ngoài vốn đầu tư công
--Vốn khác trong nước
--Vốn khác nước ngoài
-Vốn vay
--Vốn đầu tư công
--Vốn nhà nước ngoài vốn đầu tư công
--Vốn trong nước
--Vốn nước ngoài
*Đối với dự án sử dụng nguồn vốn khác
-Vốn trong nước
-Vốn nước ngoài</t>
    </r>
  </si>
  <si>
    <t>Danh mục loại nguồn vốn căn cứ theo loại dự án</t>
  </si>
  <si>
    <t>I.5</t>
  </si>
  <si>
    <t>Bao gồm:
- Đang thực hiện
- Kết thúc đầu tư đưa vào sử dụng
- Đóng dự án</t>
  </si>
  <si>
    <t>I.6</t>
  </si>
  <si>
    <t>Trang chủ/Quản lý dự án đầu tư/Danh sách các dự án đầu tư</t>
  </si>
  <si>
    <t>I.7</t>
  </si>
  <si>
    <t>I.8</t>
  </si>
  <si>
    <t xml:space="preserve">- Tên
- Mã đơn vị
- Địa chỉ
-SĐT
-Email
-Fax
</t>
  </si>
  <si>
    <t>I.9</t>
  </si>
  <si>
    <t>1- Nông nghiệp, lâm nghiệp, thủy lợi và thủy sản; 
2- Công nghiệp; 
3- Thương mại; 
4- Giao thông; 
5- Cấp nước, thoát nước và xử lý rác thải, nước thải; 
6- Kho tàng; 
7- Văn hóa; 
8- Thể thao; 
9- Du lịch; 
10- Khoa học, công nghệ; 
11- Thông tin; 
12- Truyền thông; 
13- Công nghệ thông tin; 
14- Giáo dục, đào tạo và giáo dục nghề nghiệp; 
15- Y tế, dân số và vệ sinh an toàn thực phẩm; 
16- Xã hội; 
17- Tài nguyên và môi trường; 
18- Quản lý nhà nước; 
19- Quốc phòng, an ninh; 
20- Dự trữ quốc gia</t>
  </si>
  <si>
    <t>Quản lý danh mục</t>
  </si>
  <si>
    <t>I.10</t>
  </si>
  <si>
    <t>Tìm kiếm</t>
  </si>
  <si>
    <t>Quản lý hệ thống</t>
  </si>
  <si>
    <t>Mã dự án</t>
  </si>
  <si>
    <t>[Text]</t>
  </si>
  <si>
    <t>Tiện ích</t>
  </si>
  <si>
    <t>Tên dự án</t>
  </si>
  <si>
    <t>I.11</t>
  </si>
  <si>
    <t>Quản lý dự án đầu tư</t>
  </si>
  <si>
    <t>I.12</t>
  </si>
  <si>
    <t>I.13</t>
  </si>
  <si>
    <t>I.14</t>
  </si>
  <si>
    <t>I.15</t>
  </si>
  <si>
    <t>*Đối với Dự án sử dụng vốn nhà nước và Dự án đầu tư theo hình thức PPP
Bao gồm: nhóm A, nhóm B, nhóm C.
*Đối với Dự án sử dụng nguồn vốn khác:
Bao gồm: (1) Thủ tướng CP chấp thuận chủ trương đầu tư trở lên; (2) Do địa phương QĐ chủ trương đầu tư; (3) Không phải QĐ chủ trương đầu tư</t>
  </si>
  <si>
    <t>I.16</t>
  </si>
  <si>
    <t>Nội dung</t>
  </si>
  <si>
    <t>II</t>
  </si>
  <si>
    <t>Ngày thực hiện</t>
  </si>
  <si>
    <t>Người thực hiện</t>
  </si>
  <si>
    <t>II.1</t>
  </si>
  <si>
    <t>II.2</t>
  </si>
  <si>
    <t>II.3</t>
  </si>
  <si>
    <t>II.4</t>
  </si>
  <si>
    <t>II.5</t>
  </si>
  <si>
    <t>III</t>
  </si>
  <si>
    <t>III.1</t>
  </si>
  <si>
    <t>Tìm kiếm nâng cao</t>
  </si>
  <si>
    <t>III.2</t>
  </si>
  <si>
    <t>III.3</t>
  </si>
  <si>
    <t>IV</t>
  </si>
  <si>
    <t>IV.1</t>
  </si>
  <si>
    <t>IV.2</t>
  </si>
  <si>
    <t>IV.3</t>
  </si>
  <si>
    <t>Sửa thông tin dự án đầu tư</t>
  </si>
  <si>
    <t>IV.4</t>
  </si>
  <si>
    <t>V</t>
  </si>
  <si>
    <t>V.1</t>
  </si>
  <si>
    <t>V.2</t>
  </si>
  <si>
    <t>V.3</t>
  </si>
  <si>
    <t>"Chọn tiêu chí"</t>
  </si>
  <si>
    <t>Thêm mới</t>
  </si>
  <si>
    <t>User1</t>
  </si>
  <si>
    <t>30/7/2016</t>
  </si>
  <si>
    <t>Xem</t>
  </si>
  <si>
    <t>Sửa</t>
  </si>
  <si>
    <t>Xóa</t>
  </si>
  <si>
    <t>+</t>
  </si>
  <si>
    <t>Cập nhật</t>
  </si>
  <si>
    <t>20/2/2017</t>
  </si>
  <si>
    <t>User2</t>
  </si>
  <si>
    <t>30/8/2016</t>
  </si>
  <si>
    <t>28/2/2017</t>
  </si>
  <si>
    <t>Báo cáo</t>
  </si>
  <si>
    <t>Làm mới</t>
  </si>
  <si>
    <t>20/3/2017</t>
  </si>
  <si>
    <t>User3</t>
  </si>
  <si>
    <t>30/9/2016</t>
  </si>
  <si>
    <t>30/10/2016</t>
  </si>
  <si>
    <t>Danh sách dự án đầu tư</t>
  </si>
  <si>
    <t>30/11/2016</t>
  </si>
  <si>
    <t>Loại dự án</t>
  </si>
  <si>
    <t>Trạng thái dự án</t>
  </si>
  <si>
    <t>Tạo biến động</t>
  </si>
  <si>
    <t>Lịch sử</t>
  </si>
  <si>
    <t>Trường thông tin</t>
  </si>
  <si>
    <t>Nội dung trước khi thay đổi</t>
  </si>
  <si>
    <t>Nội dung sau khi thay đổi</t>
  </si>
  <si>
    <t>Đang hoạt động</t>
  </si>
  <si>
    <t>Đóng dự án</t>
  </si>
  <si>
    <t>Tổng số mục: 1000</t>
  </si>
  <si>
    <t>Số mục hiển thị:20</t>
  </si>
  <si>
    <t>Trang: 01</t>
  </si>
  <si>
    <t>Giao diện khi ấn vào xem:</t>
  </si>
  <si>
    <t>Thông tin chi tiết dự án</t>
  </si>
  <si>
    <t>[dropdownlist]</t>
  </si>
  <si>
    <t>Tên chủ đầu tư</t>
  </si>
  <si>
    <t>+ [Thêm mới nhanh]</t>
  </si>
  <si>
    <t>Nhóm dự án</t>
  </si>
  <si>
    <t>Hình thức đầu tư</t>
  </si>
  <si>
    <t>Cấp phê duyệt</t>
  </si>
  <si>
    <t>Lĩnh vực đầu tư</t>
  </si>
  <si>
    <t>Thuộc chương trình</t>
  </si>
  <si>
    <t>[dropdownlist] Bao gồm: Không thuộc; CTMTQG; CTMT; CTMTĐP</t>
  </si>
  <si>
    <t>Địa điểm thực hiện</t>
  </si>
  <si>
    <t>Quận/huyện [dropdownlist]</t>
  </si>
  <si>
    <t>Tỉnh [dropdownlist]</t>
  </si>
  <si>
    <t>Thời gian thực hiện/hoạt động</t>
  </si>
  <si>
    <t>[Chọn number, đơn vị tính là năm]</t>
  </si>
  <si>
    <t>Ngày hiệu lực:</t>
  </si>
  <si>
    <t>[Date]</t>
  </si>
  <si>
    <t>Đã báo cáo đánh giá giám sát đầu tư (radio)</t>
  </si>
  <si>
    <t>Mục tiêu dự án</t>
  </si>
  <si>
    <t>Quy mô dự án</t>
  </si>
  <si>
    <t>Tổng mức đầu tư</t>
  </si>
  <si>
    <t>Phân kỳ thực hiện</t>
  </si>
  <si>
    <t>V/v cấp phép xây dựng</t>
  </si>
  <si>
    <t>V/v giao cho thuê đất và các thông tin về môi trường</t>
  </si>
  <si>
    <t>Thông tin thanh kiểm tra và xử lý của cấp có thẩm quyền</t>
  </si>
  <si>
    <t>Văn bản giấy tờ đính kèm</t>
  </si>
  <si>
    <t>V/v giao/ cho thuê đất và các thông tin về môi trường</t>
  </si>
  <si>
    <t>Mục tiêu chung</t>
  </si>
  <si>
    <t>(Text)</t>
  </si>
  <si>
    <t>Hạng mục</t>
  </si>
  <si>
    <t>Vốn trong nước</t>
  </si>
  <si>
    <t>Vốn nước ngoài</t>
  </si>
  <si>
    <t>Tổng số</t>
  </si>
  <si>
    <t>Ghi chú</t>
  </si>
  <si>
    <t>Kế hoạch bố trí vốn</t>
  </si>
  <si>
    <t>Khối lượng thực hiện</t>
  </si>
  <si>
    <t>Giải ngân vốn</t>
  </si>
  <si>
    <t>Khối lượng thực hiện thực tế</t>
  </si>
  <si>
    <t>Mã hạng mục</t>
  </si>
  <si>
    <t>Hạng mục công trình</t>
  </si>
  <si>
    <t>Cấp công trình</t>
  </si>
  <si>
    <t>Thời gian thực hiện</t>
  </si>
  <si>
    <t>Thông tin cấp phép</t>
  </si>
  <si>
    <t>Tổng diện tích sử dụng</t>
  </si>
  <si>
    <t>[number]</t>
  </si>
  <si>
    <t>m2</t>
  </si>
  <si>
    <t>Thời điểm</t>
  </si>
  <si>
    <t>Giá trị</t>
  </si>
  <si>
    <t>Xử lý của cấp có thẩm quyền</t>
  </si>
  <si>
    <t>Ngày văn bản</t>
  </si>
  <si>
    <t>File đính kèm</t>
  </si>
  <si>
    <t>Ngân sách</t>
  </si>
  <si>
    <t>Vốn chủ sở hữu</t>
  </si>
  <si>
    <t>Vốn vay</t>
  </si>
  <si>
    <t>Khác</t>
  </si>
  <si>
    <t>ODA</t>
  </si>
  <si>
    <t>(tháng)</t>
  </si>
  <si>
    <t>Số QĐ</t>
  </si>
  <si>
    <t>Ngày QĐ</t>
  </si>
  <si>
    <t>Trong đó:</t>
  </si>
  <si>
    <t>Nội dung xử lý</t>
  </si>
  <si>
    <t>Số VB</t>
  </si>
  <si>
    <t>Ngày VB</t>
  </si>
  <si>
    <t>[Upload file]</t>
  </si>
  <si>
    <t>Chi phí trực tiếp</t>
  </si>
  <si>
    <t>[currency]</t>
  </si>
  <si>
    <t>Năm</t>
  </si>
  <si>
    <t>Tháng</t>
  </si>
  <si>
    <t>Xưởng 01</t>
  </si>
  <si>
    <t>Diện tích đất</t>
  </si>
  <si>
    <t>[Dropdownlist]</t>
  </si>
  <si>
    <t>-Chi phí xây lắp</t>
  </si>
  <si>
    <t>Xưởng 02</t>
  </si>
  <si>
    <t>Diện tích mặt nước</t>
  </si>
  <si>
    <t>Tình hình thực hiện</t>
  </si>
  <si>
    <t>I.1.1</t>
  </si>
  <si>
    <t>--Chi phí xây dựng</t>
  </si>
  <si>
    <t>Nhà 01</t>
  </si>
  <si>
    <t>Mục tiêu cụ thể</t>
  </si>
  <si>
    <t>I.1.2</t>
  </si>
  <si>
    <t>--Chi phí xây lắp</t>
  </si>
  <si>
    <t>Đường 01</t>
  </si>
  <si>
    <t>Hình thức giao: [Dropdownlist] (Qua đấu giá quyền sử dụng đất, không qua đấu giá quyền sử dụng đất, giao đất không thu tiền sử dụng đất)</t>
  </si>
  <si>
    <t>-Chi phí thiết bị</t>
  </si>
  <si>
    <t>Hình thức thanh toán: [Dropdownlist] (thanh toán 1 lần, thanh toán hàng năm)</t>
  </si>
  <si>
    <t>Chi phí QLDA</t>
  </si>
  <si>
    <t>Thời hạn thuê đất</t>
  </si>
  <si>
    <t>Chi phí tư vấn</t>
  </si>
  <si>
    <t>QĐ giao đất số</t>
  </si>
  <si>
    <t>Ngày</t>
  </si>
  <si>
    <t>Đính kèm</t>
  </si>
  <si>
    <t>[upload file]</t>
  </si>
  <si>
    <t>-Chi phí khảo sát lập BCNCKT</t>
  </si>
  <si>
    <t>…</t>
  </si>
  <si>
    <t>Ngày bàn giao thực tế</t>
  </si>
  <si>
    <t>Chi phí khác</t>
  </si>
  <si>
    <t>-Lệ phí thẩm định dự án khả thi</t>
  </si>
  <si>
    <t>Tổng cộng</t>
  </si>
  <si>
    <t>Tên hạng mục</t>
  </si>
  <si>
    <t>Khối lượng dự kiến thực hiện</t>
  </si>
  <si>
    <t>Nợ nghĩa vụ tài chính đối với nhà nước (radio)</t>
  </si>
  <si>
    <t>Trạng thái</t>
  </si>
  <si>
    <t>Nguyên nhân</t>
  </si>
  <si>
    <t>Giao diện khi ấn vào nút sửa =&gt; MH chi tiết mục sửa thông tin dự án</t>
  </si>
  <si>
    <t>Giao diện khi ấn vào nút cập nhật =&gt; MH chi tiết mục cập nhật thông tin dự án</t>
  </si>
  <si>
    <t>Cập nhật điều chỉnh</t>
  </si>
  <si>
    <t>Giao diện khi ấn vào nút cập nhật điều chỉnh:</t>
  </si>
  <si>
    <t>Số Quyết định điều chỉnh</t>
  </si>
  <si>
    <t>Danh sách các báo cáo theo nhu cầu quản lý</t>
  </si>
  <si>
    <t>Mã báo cáo</t>
  </si>
  <si>
    <t>Tên báo cáo</t>
  </si>
  <si>
    <t>Báo cáo tình hình thực hiện kế hoạch vốn đầu tư</t>
  </si>
  <si>
    <t>Tổng hợp số liệu chương trình đầu tư công</t>
  </si>
  <si>
    <t>Tình hình thực hiện giám sát, đánh giá đầu tư các dự án sử dụng vốn nhà nước</t>
  </si>
  <si>
    <t>Tình hình thực hiện giám sát, đánh giá đầu tư các dự án đầu tư theo hình thức PPP</t>
  </si>
  <si>
    <t>Tình hình thực hiện giám sát, đánh giá đầu tư các dự án sử dụng các nguồn vốn khác</t>
  </si>
  <si>
    <t>Điều kiện báo cáo</t>
  </si>
  <si>
    <t>Kỳ báo cáo: [Dropdownlist] Bao gồm: 6 tháng đầu năm, cả năm</t>
  </si>
  <si>
    <t>Năm báo cáo: [Dropdownlist]</t>
  </si>
  <si>
    <t>Đơn vị tính: [Dropdownlist] Bao gồm: triệu/ tỷ/ nghìn tỷ</t>
  </si>
  <si>
    <t>Đơn vị tính: tỷ đồng</t>
  </si>
  <si>
    <t>Kế hoạch vốn năm</t>
  </si>
  <si>
    <t>Trong đó bố trí trả nợ đọng XDCB</t>
  </si>
  <si>
    <t>Nợ đọng XDCB còn lại</t>
  </si>
  <si>
    <t>Tình hình giải ngân</t>
  </si>
  <si>
    <t>Thất thoát lãng phí được phát hiện</t>
  </si>
  <si>
    <t>So với KH năm (%)</t>
  </si>
  <si>
    <t>So với KH năm(%)</t>
  </si>
  <si>
    <t>Dự án sử dụng vốn nhà nước</t>
  </si>
  <si>
    <t>Vốn đầu tư công</t>
  </si>
  <si>
    <t>Vốn ngân sách nhà nước</t>
  </si>
  <si>
    <t>1.1.1.</t>
  </si>
  <si>
    <t>Vốn ngân sách TW</t>
  </si>
  <si>
    <t>1.1.2.</t>
  </si>
  <si>
    <t>Vốn ngân sách địa phương</t>
  </si>
  <si>
    <t>a</t>
  </si>
  <si>
    <t>Vốn ngân sách tỉnh</t>
  </si>
  <si>
    <t>b</t>
  </si>
  <si>
    <t>Vốn ngân sách huyện, xã</t>
  </si>
  <si>
    <t>Báo cáo dự án ngoài ngân sách</t>
  </si>
  <si>
    <t>Báo cáo phòng tổng hợp - Mẫu số 1</t>
  </si>
  <si>
    <t>1.2.</t>
  </si>
  <si>
    <t>Vốn ODA</t>
  </si>
  <si>
    <t>(1) Báo cáo dự án ngoài ngân sách</t>
  </si>
  <si>
    <t>ĐIỀU KIỆN BÁO CÁO</t>
  </si>
  <si>
    <t>1.3.</t>
  </si>
  <si>
    <t>Vốn TPCP</t>
  </si>
  <si>
    <t>Từ ngày/ đến ngày</t>
  </si>
  <si>
    <t>Địa bàn:</t>
  </si>
  <si>
    <t>[dropdownlist] (chọn cả tỉnh hoặc quận huyện cụ thể)</t>
  </si>
  <si>
    <t>Nguồn vốn: [dropdownlist]</t>
  </si>
  <si>
    <t>Loại nguồn vốn: [dropdownlist]</t>
  </si>
  <si>
    <t>Trạng thái dự án: [dropdownlist]</t>
  </si>
  <si>
    <t>Hình thức giao đất: [dropdownlist]</t>
  </si>
  <si>
    <t>Quyết định giao đất: Có/ Không</t>
  </si>
  <si>
    <t>Đã giao đất: Có/ Không</t>
  </si>
  <si>
    <t>Đã thực hiện Báo cáo giám sát đánh giá đầu tư: Có/Không</t>
  </si>
  <si>
    <t>Xử lý của cấp có thẩm quyền: [Dropdownlist]</t>
  </si>
  <si>
    <t>Chi tiết</t>
  </si>
  <si>
    <t>Bậc 1/2/3</t>
  </si>
  <si>
    <t>Định dạng xuất báo cáo: pdf/word/excel</t>
  </si>
  <si>
    <t>Danh mục dự án ngoài ngân sách (phục vụ công tác quản lý)</t>
  </si>
  <si>
    <t>1.4.</t>
  </si>
  <si>
    <t>Vốn đầu tư công khác</t>
  </si>
  <si>
    <t>TT</t>
  </si>
  <si>
    <t>Vốn nhà nước ngoài vốn đầu tư công</t>
  </si>
  <si>
    <t>Địa chỉ/Số điện thoại liên lạc của Nhà đầu tư</t>
  </si>
  <si>
    <t>Các thông tin chính theo nội dung GCNĐKĐT</t>
  </si>
  <si>
    <t>Vốn khác</t>
  </si>
  <si>
    <t>Thủ tục đất đai</t>
  </si>
  <si>
    <t>Thủ tục khác</t>
  </si>
  <si>
    <t>Tình hình tài chính</t>
  </si>
  <si>
    <t>Tình hình thực hiện dự án</t>
  </si>
  <si>
    <t>Địa điểm thực hiện dự án</t>
  </si>
  <si>
    <t>3.1.</t>
  </si>
  <si>
    <t>Giấy chứng nhận đăng ký đầu tư/ Quyết định chủ trương đầu tư</t>
  </si>
  <si>
    <t>Diện tích (ha)</t>
  </si>
  <si>
    <t>Trong nước</t>
  </si>
  <si>
    <t>Quy mô, công suất dự án</t>
  </si>
  <si>
    <t>Tổng mức đầu tư (triệu đồng)</t>
  </si>
  <si>
    <t>Tiến độ thực hiện dự án</t>
  </si>
  <si>
    <t>Hình thức giao đất, thuê đất</t>
  </si>
  <si>
    <t>QĐ giao đất</t>
  </si>
  <si>
    <t>Ngày giao đất trên thực địa</t>
  </si>
  <si>
    <t>PCCC</t>
  </si>
  <si>
    <t>Cấp phép xây dựng</t>
  </si>
  <si>
    <t>3.2.</t>
  </si>
  <si>
    <t>Nước ngoài</t>
  </si>
  <si>
    <t>Bảo vệ môi trường</t>
  </si>
  <si>
    <t>Tổng vốn đầu tư thực hiện trong kỳ</t>
  </si>
  <si>
    <t>Nợ nghĩa vụ tài chính đối với nhà nước</t>
  </si>
  <si>
    <t>Các hạng mục đã triển khai</t>
  </si>
  <si>
    <t>Các nội dung thực hiện không đúng với giấy chứng nhận đầu tư được cấp (chậm tiến độ, sai mục tiêu, sai quy mô, không thực hiện ...)</t>
  </si>
  <si>
    <t>Nguyên nhân thực hiện không đúng với giấy chứng nhận đầu tư được cấp</t>
  </si>
  <si>
    <t>Các nội dung đã được cơ quan quản lý nhà nước xử lý (văn bản cho phép gia hạn, thu hồi dự án, cho phép điều chỉnh ...)</t>
  </si>
  <si>
    <t>Đã thực hiện Báo cáo giám sát đánh giá đầu tư</t>
  </si>
  <si>
    <t>Dự án đầu tư theo hình thức PPP</t>
  </si>
  <si>
    <t>Đề xuất phương án xử lý</t>
  </si>
  <si>
    <t>Vốn huy động hợp pháp khác</t>
  </si>
  <si>
    <t>Đề nghị có tính năng lọc dự án cấp mới hay dự án cấp điều chỉnh</t>
  </si>
  <si>
    <t>(Đề nghị có tính năng lọc từng loại dự án: Qua đấu giá quyền sử dụng đất hay không qua đấu giá quyền sử dụng đất, trả tiền hàng năm hay trả tiền một lần, giao đất không thu tiền sử dụng đất)</t>
  </si>
  <si>
    <t>(Đề nghị có tính năng lọc từng loại dự án:đã có QĐ giao đất hay chưa có QĐ giao đất)</t>
  </si>
  <si>
    <t>(Đề nghị có tính năng lọc từng loại dự án:đã hoặc chưa được giao đất trên thực địa)</t>
  </si>
  <si>
    <t>(Đề nghị có tính năng lọc theo loại dự án đã hoàn thiện hay chưa hoàn thiện thủ tục này)</t>
  </si>
  <si>
    <t>(Đề nghị có tính năng lọc các dự án đã hoàn thành hay chưa hoàn thành nghĩa vụ tài chính)</t>
  </si>
  <si>
    <t>(Đề nghị có tính năng lọc từng loại dự án: Chậm tiens độ, sai mục tiêu, ….)</t>
  </si>
  <si>
    <t>(Đề nghị có tính năng lọc từng loại dự án: Đã được gia hạn, đã thu hồi, đã xử phạt ….)</t>
  </si>
  <si>
    <t>(Đề nghị có tính năng lọc từng loại dự án: Đã báo cáo hay chưa thực hiện báo cáo)</t>
  </si>
  <si>
    <t>Lĩnh vực Nông nghiệp</t>
  </si>
  <si>
    <t>Vốn đầu tư công tham gia (không tính vào tổng vốn đầu tư)</t>
  </si>
  <si>
    <t>Lĩnh vực đầu tư nước ngoài</t>
  </si>
  <si>
    <t>Các dự án trong KCN</t>
  </si>
  <si>
    <t>(2) Báo cáo phòng tổng hợp- Mẫu số 01</t>
  </si>
  <si>
    <t>2.1.</t>
  </si>
  <si>
    <t>Tổng mức đầu tư: chọn "&gt;;&lt;;=;&lt;=;&gt;=" và chọn giá trị</t>
  </si>
  <si>
    <t>Chủ đầu tư</t>
  </si>
  <si>
    <t xml:space="preserve">Tên dự án </t>
  </si>
  <si>
    <t xml:space="preserve">Nhóm dự án </t>
  </si>
  <si>
    <t>Lĩnh vực</t>
  </si>
  <si>
    <t>Số vốn đã cấp trong kỳ báo cáo</t>
  </si>
  <si>
    <t>2.2.</t>
  </si>
  <si>
    <t>Vốn khác (trong nước)</t>
  </si>
  <si>
    <t>2.3.</t>
  </si>
  <si>
    <t>Vốn khác (nước ngoài)</t>
  </si>
  <si>
    <t>3.3.</t>
  </si>
  <si>
    <t>3.4.</t>
  </si>
  <si>
    <t>Vốn đầu tư công (I.1 + II.1 + II.3.1)</t>
  </si>
  <si>
    <t>Vốn nhà nước ngoài vốn đầu tư công (I.2 + II.2.1 + II.3.2)</t>
  </si>
  <si>
    <t>Trong nước (I.3.1 + II.2.2 + II.3.3 +III.1)</t>
  </si>
  <si>
    <t>Nước ngoài (I.3.2 + II.2.3 + II.3.4 +III.2)</t>
  </si>
  <si>
    <t>CTMTQG</t>
  </si>
  <si>
    <t>CTMT</t>
  </si>
  <si>
    <t>CTMTĐP</t>
  </si>
  <si>
    <t>Chủ chương trình</t>
  </si>
  <si>
    <t>Số lượng</t>
  </si>
  <si>
    <t>Tổng vốn kế hoạch (tỷ đồng)</t>
  </si>
  <si>
    <t>Giá trị thực hiện (tỷ đồng)</t>
  </si>
  <si>
    <t>Giá trị giải ngân (tỷ đồng)</t>
  </si>
  <si>
    <t>Danh sách các báo cáo thống kê</t>
  </si>
  <si>
    <t>Chỉ tiêu lựa chọn</t>
  </si>
  <si>
    <t>Chủ dự án thành phần</t>
  </si>
  <si>
    <t>Chỉ tiêu thống kê theo</t>
  </si>
  <si>
    <t>[Dropdownlist] bao gồm: dự án, CĐT, …</t>
  </si>
  <si>
    <t>Dạng thống kê</t>
  </si>
  <si>
    <t>[Dropdownlist] gồm: column, line, pie, bar, area, radar,…</t>
  </si>
  <si>
    <t>Ví dụ:</t>
  </si>
  <si>
    <t>(Giả định số lượng dự án thỏa mãn từng đk lọc là = nhau trong từng tháng)</t>
  </si>
  <si>
    <t>Số lượng dự án</t>
  </si>
  <si>
    <t>Đây là bảng số liệu khi lọc bằng tất cả các tiêu chí bên trái:</t>
  </si>
  <si>
    <t>Từ ngày/ đến ngày: 01/01/2017-31/12/2017</t>
  </si>
  <si>
    <t>Loại dự án: Dự án sử dụng vốn nhà nước</t>
  </si>
  <si>
    <t>Lĩnh vực: Công nghệ thông tin</t>
  </si>
  <si>
    <t>Địa bàn: thành phố Hà Nội</t>
  </si>
  <si>
    <t>Tổng mức đầu tư: &gt;= 10 tỷ</t>
  </si>
  <si>
    <t>Loại nguồn vốn: NSĐP</t>
  </si>
  <si>
    <t>Trạng thái dự án: Đã hoàn thành đưa vào sử dụng</t>
  </si>
  <si>
    <t>Hình thức giao đất: Giao đất không thu tiền sử dụng đất</t>
  </si>
  <si>
    <t>Chủ đầu tư:</t>
  </si>
  <si>
    <t>Chỉ tiêu thống kê theo dự án</t>
  </si>
  <si>
    <t>Dạng thống kê: column</t>
  </si>
  <si>
    <t>Kết quả của báo cáo thống kê dạng column sẽ hiển thị như sau:</t>
  </si>
  <si>
    <t>Kết quả của báo cáo thống kê dạng pie sẽ hiển thị như sau:</t>
  </si>
  <si>
    <t>Chủ đầu tư dự án thuộc các chương trình</t>
  </si>
  <si>
    <t>Tổng cộng các dự án sử dụng vốn nhà nước</t>
  </si>
  <si>
    <t>Phân theo nguồn vốn</t>
  </si>
  <si>
    <t>Dự án đầu tư công</t>
  </si>
  <si>
    <t>DA SD vốn NN ngoài vốn ĐTC</t>
  </si>
  <si>
    <t>Dự án sử dụng NS TW</t>
  </si>
  <si>
    <t>TPCP</t>
  </si>
  <si>
    <t>NS ĐP</t>
  </si>
  <si>
    <t>Vốn ĐTC khác</t>
  </si>
  <si>
    <t>A</t>
  </si>
  <si>
    <t>B</t>
  </si>
  <si>
    <t>C</t>
  </si>
  <si>
    <t>(1)</t>
  </si>
  <si>
    <t>(2)</t>
  </si>
  <si>
    <t>(3)</t>
  </si>
  <si>
    <t>(4)</t>
  </si>
  <si>
    <t>(5)</t>
  </si>
  <si>
    <t>(6)</t>
  </si>
  <si>
    <t>(7)</t>
  </si>
  <si>
    <t>(8)</t>
  </si>
  <si>
    <t>(9)</t>
  </si>
  <si>
    <t>(10)</t>
  </si>
  <si>
    <t>(11)</t>
  </si>
  <si>
    <t>(12)</t>
  </si>
  <si>
    <t>(13)</t>
  </si>
  <si>
    <t>(14)</t>
  </si>
  <si>
    <t>(15)</t>
  </si>
  <si>
    <t>Thực hiện đầu tư</t>
  </si>
  <si>
    <t>Số dự án thực hiện đầu tư trong kỳ</t>
  </si>
  <si>
    <t>Cập nhật thông tin</t>
  </si>
  <si>
    <t>Số dự án chuyển tiếp</t>
  </si>
  <si>
    <t>Số dự án mới</t>
  </si>
  <si>
    <t>Số dự án đã thực hiện báo cáo giám sát, đánh giá đầu tư theo quy định trong kỳ</t>
  </si>
  <si>
    <t>Số dự án đã thực hiện kiểm tra trong kỳ (do người có thẩm quyền QĐ đầu tư và cơ quan quản lý NN thực hiện</t>
  </si>
  <si>
    <t>Số dự án đã thực hiện đánh giá trong kỳ</t>
  </si>
  <si>
    <t>Số dự án có vi phạm về thủ tục đầu tư được phát hiện trong kỳ</t>
  </si>
  <si>
    <t>Không phù hợp với quy hoạch</t>
  </si>
  <si>
    <t>Phê duyệt không đúng thẩm quyền</t>
  </si>
  <si>
    <t>c</t>
  </si>
  <si>
    <t>Không thực hiện đầy đủ trình tự thẩm tra, thẩm định dự án</t>
  </si>
  <si>
    <t>Số dự án có vi phạm quy định về quản lý chất lượng được phát hiện trong kỳ</t>
  </si>
  <si>
    <t>Số dự án có thất thoát, lãng phí được phát hiện trong kỳ</t>
  </si>
  <si>
    <t>Tổng vốn đầu tư của các dự án có thất thoát, lãng phí bị phát hiện</t>
  </si>
  <si>
    <t>Tổng số tiền bị thất thoát, lãng phí được xác định</t>
  </si>
  <si>
    <t>Số dự án chậm tiến độ trong kỳ</t>
  </si>
  <si>
    <t>Do thủ tục đầu tư</t>
  </si>
  <si>
    <t>Do công tác giải phóng mặt bằng</t>
  </si>
  <si>
    <t>Do năng lực của CĐT, Ban QLDA và các nhà thầu</t>
  </si>
  <si>
    <t>Giao diện khi ấn vào nút Cập nhật thông tin:</t>
  </si>
  <si>
    <t>d</t>
  </si>
  <si>
    <t>Do bố trí vốn không kịp thời</t>
  </si>
  <si>
    <t>e</t>
  </si>
  <si>
    <t>Do nguyên nhân khác</t>
  </si>
  <si>
    <t>Số dự án phải điều chỉnh trong kỳ</t>
  </si>
  <si>
    <t>Số dự án phải điều chỉnh quy mô, mục tiêu đầu tư</t>
  </si>
  <si>
    <t>Số dự án phải điều chỉnh vốn đầu tư</t>
  </si>
  <si>
    <t>Số dự án phải điều chỉnh tiến độ đầu tư</t>
  </si>
  <si>
    <t>Số dự án phải điều chỉnh do các nguyên nhân khác</t>
  </si>
  <si>
    <t>Số dự án phải ngừng thực hiện vì các lý do khác</t>
  </si>
  <si>
    <t>Kết thúc đầu tư, bàn giao đưa vào sử dụng</t>
  </si>
  <si>
    <t>Số dự án kết thúc đầu tư trong kỳ</t>
  </si>
  <si>
    <t>Số dự án đã kết thúc nhưng chưa được quyết toán</t>
  </si>
  <si>
    <t>Số dự án được quyết toán trong kỳ</t>
  </si>
  <si>
    <t>Tình hình khai thác vận hành</t>
  </si>
  <si>
    <t>Số dự án đã đưa vào vận hành</t>
  </si>
  <si>
    <t>Số dự án đưa vào sử dụng có vấn đề về kỹ thuật, không hiệu quả</t>
  </si>
  <si>
    <t>Số dự án được đánh giá tác động trong kỳ</t>
  </si>
  <si>
    <t>Số dự án có vi phạm về thủ tục đầu tư, quản lý chất lượng được phát hiện trong kỳ</t>
  </si>
  <si>
    <t>Chỉ tiêu</t>
  </si>
  <si>
    <t>Dự án FDI</t>
  </si>
  <si>
    <t>Dự án trong nước</t>
  </si>
  <si>
    <t>Vốn đầu tư thực hiện (tỷ đồng)</t>
  </si>
  <si>
    <t>Lũy kế tổng vốn đầu tư thực hiện</t>
  </si>
  <si>
    <t>Tổng vốn đầu tư thực hiện trong ký</t>
  </si>
  <si>
    <t>Số dự án đã được kiểm tra, đánh giá trong kỳ</t>
  </si>
  <si>
    <t>Số dự án có vi phạm về quản lý đầu tư được phát hiện trong kỳ</t>
  </si>
  <si>
    <t>Số dự án có vi phạm quy định về bảo vệ môi trường được phát hiện trong kỳ</t>
  </si>
  <si>
    <t>Số dự án có vi phạm quy định về sử dụng đất đai được phát hiện trong kỳ</t>
  </si>
  <si>
    <t>VI</t>
  </si>
  <si>
    <t>Số dự án có vi phạm quy định về quản lý tài nguyên được phát hiện trong kỳ</t>
  </si>
  <si>
    <t>VII</t>
  </si>
  <si>
    <t>Số dự án phải thu hồi giấy chứng nhận đăng ký đầu tư trong kỳ</t>
  </si>
  <si>
    <t>VIII</t>
  </si>
  <si>
    <t>Số dự án đã kết thúc đầu tư trong kỳ</t>
  </si>
  <si>
    <t>IX</t>
  </si>
  <si>
    <t>Số dự án đưa vào khai thác vận hành trong kỳ</t>
  </si>
  <si>
    <t>Số dự án có lợi nhuận</t>
  </si>
  <si>
    <t>Tình hình nộp ngân sách (tỷ đồng)</t>
  </si>
  <si>
    <t>Thống kê về dự án</t>
  </si>
  <si>
    <t>Thống kê về tình trạng của dự án</t>
  </si>
  <si>
    <t>Tổng số dự án</t>
  </si>
  <si>
    <t>Số lượng dự án đúng tiến độ</t>
  </si>
  <si>
    <t>Số lượng dự án đang thực hiện</t>
  </si>
  <si>
    <t>Số lượng dự án chậm tiến độ</t>
  </si>
  <si>
    <t>Số lượng dự án kết thúc đầu tư, bàn giao đưa vào sử dụng trong kỳ</t>
  </si>
  <si>
    <t>Số lượng dự án bị thu hồi trong kỳ</t>
  </si>
  <si>
    <t>Biểu đồ:</t>
  </si>
  <si>
    <t>Biểu đồ hình tròn không chọn từng năm, số liệu giống như mục 1</t>
  </si>
  <si>
    <t>Biểu đồ hình tròn không xem từng năm, chỉ xem hiện tại, số liệu giống như mục 6</t>
  </si>
  <si>
    <t>Tỵ trọng theo loai dự án</t>
  </si>
  <si>
    <t>Biểu đồ: ( theo từng năm)</t>
  </si>
  <si>
    <t>hình tròn, không chọn theo năm, các tiêu chí lấy như mục 2</t>
  </si>
  <si>
    <t>Tỷ trọng theo nguồn vốn</t>
  </si>
  <si>
    <t>Tổng số vốn đầu tư</t>
  </si>
  <si>
    <t>Vốn ngân sách</t>
  </si>
  <si>
    <t>Vốn trái phiếu chính phủ</t>
  </si>
  <si>
    <t>Vốn nhà nước ngoài Vốn đầu tư công</t>
  </si>
  <si>
    <t>Hình tròn, không chọn theo năm, chỉ lấy dự án đang hoạt động, các tiêu chí lấy như mục 3</t>
  </si>
  <si>
    <t>Tiến độ giải ngân</t>
  </si>
  <si>
    <r>
      <rPr>
        <b/>
        <sz val="11"/>
        <color rgb="FF000000"/>
        <rFont val="Calibri"/>
      </rPr>
      <t xml:space="preserve">Biểu đồ: </t>
    </r>
    <r>
      <rPr>
        <sz val="11"/>
        <color rgb="FF000000"/>
        <rFont val="Calibri"/>
      </rPr>
      <t>Biểu hiện tiến độ giải ngân trong năm: Là biểu độ dạng cột, cột dọc là tỷ đồng, cột ngang là tháng (từ 1 đến 12) mỗi tháng sẽ là số tiền cần giải ngân đến tháng đó ( có thể sẽ sửa thành quý hoặc 6 tháng).
sẽ bao gồm các nguồn vốn phía dưới:</t>
    </r>
  </si>
  <si>
    <t>THỐNG KÊ DỮ LIỆU DỰ 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</si>
</sst>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color rgb="FF000000"/>
      <name val="Calibri"/>
    </font>
    <font>
      <sz val="11"/>
      <color rgb="FFFF0000"/>
      <name val="Calibri"/>
    </font>
    <font>
      <sz val="11"/>
      <name val="Calibri"/>
    </font>
    <font>
      <i/>
      <sz val="11"/>
      <color rgb="FF000000"/>
      <name val="Calibri"/>
    </font>
    <font>
      <b/>
      <sz val="12"/>
      <color rgb="FF000000"/>
      <name val="Times New Roman"/>
    </font>
    <font>
      <sz val="12"/>
      <color rgb="FF000000"/>
      <name val="Arial"/>
    </font>
    <font>
      <sz val="12"/>
      <color rgb="FF000000"/>
      <name val="Times New Roman"/>
    </font>
    <font>
      <sz val="11"/>
      <name val="Calibri"/>
    </font>
    <font>
      <b/>
      <sz val="20"/>
      <color rgb="FF000000"/>
      <name val="Calibri"/>
      <family val="2"/>
    </font>
  </fonts>
  <fills count="8">
    <fill>
      <patternFill patternType="none"/>
    </fill>
    <fill>
      <patternFill patternType="gray125"/>
    </fill>
    <fill>
      <patternFill patternType="solid">
        <fgColor rgb="FF00B0F0"/>
        <bgColor rgb="FF00B0F0"/>
      </patternFill>
    </fill>
    <fill>
      <patternFill patternType="solid">
        <fgColor rgb="FF92D050"/>
        <bgColor rgb="FF92D050"/>
      </patternFill>
    </fill>
    <fill>
      <patternFill patternType="solid">
        <fgColor rgb="FFFFFF00"/>
        <bgColor rgb="FFFFFF00"/>
      </patternFill>
    </fill>
    <fill>
      <patternFill patternType="solid">
        <fgColor rgb="FF548135"/>
        <bgColor rgb="FF548135"/>
      </patternFill>
    </fill>
    <fill>
      <patternFill patternType="solid">
        <fgColor rgb="FFFFE598"/>
        <bgColor rgb="FFFFE598"/>
      </patternFill>
    </fill>
    <fill>
      <patternFill patternType="solid">
        <fgColor rgb="FFFFFFFF"/>
        <bgColor rgb="FFFFFFFF"/>
      </patternFill>
    </fill>
  </fills>
  <borders count="5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top/>
      <bottom/>
      <diagonal/>
    </border>
    <border>
      <left/>
      <right/>
      <top/>
      <bottom/>
      <diagonal/>
    </border>
    <border>
      <left/>
      <right style="medium">
        <color rgb="FF000000"/>
      </right>
      <top/>
      <bottom/>
      <diagonal/>
    </border>
    <border>
      <left/>
      <right/>
      <top/>
      <bottom/>
      <diagonal/>
    </border>
    <border>
      <left style="thin">
        <color rgb="FF000000"/>
      </left>
      <right style="thin">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top/>
      <bottom/>
      <diagonal/>
    </border>
    <border>
      <left/>
      <right/>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right style="medium">
        <color rgb="FF000000"/>
      </right>
      <top style="thin">
        <color rgb="FF000000"/>
      </top>
      <bottom/>
      <diagonal/>
    </border>
    <border>
      <left style="medium">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thin">
        <color rgb="FF000000"/>
      </left>
      <right/>
      <top/>
      <bottom/>
      <diagonal/>
    </border>
    <border>
      <left/>
      <right style="thin">
        <color rgb="FF000000"/>
      </right>
      <top/>
      <bottom/>
      <diagonal/>
    </border>
    <border>
      <left/>
      <right/>
      <top/>
      <bottom/>
      <diagonal/>
    </border>
  </borders>
  <cellStyleXfs count="1">
    <xf numFmtId="0" fontId="0" fillId="0" borderId="0"/>
  </cellStyleXfs>
  <cellXfs count="163">
    <xf numFmtId="0" fontId="0" fillId="0" borderId="0" xfId="0" applyFont="1" applyAlignment="1"/>
    <xf numFmtId="0" fontId="0" fillId="0" borderId="0" xfId="0" quotePrefix="1" applyFont="1"/>
    <xf numFmtId="0" fontId="0" fillId="0" borderId="0" xfId="0" applyFont="1" applyAlignment="1">
      <alignment wrapText="1"/>
    </xf>
    <xf numFmtId="0" fontId="1" fillId="0" borderId="0" xfId="0" applyFont="1"/>
    <xf numFmtId="0" fontId="1" fillId="0" borderId="1" xfId="0" applyFont="1" applyBorder="1"/>
    <xf numFmtId="0" fontId="1" fillId="0" borderId="1" xfId="0" applyFont="1" applyBorder="1" applyAlignment="1">
      <alignment wrapText="1"/>
    </xf>
    <xf numFmtId="0" fontId="0" fillId="0" borderId="1" xfId="0" applyFont="1" applyBorder="1"/>
    <xf numFmtId="0" fontId="0" fillId="0" borderId="0" xfId="0" applyFont="1" applyAlignment="1">
      <alignment vertical="top"/>
    </xf>
    <xf numFmtId="0" fontId="0" fillId="0" borderId="0" xfId="0" applyFont="1"/>
    <xf numFmtId="0" fontId="0" fillId="0" borderId="1" xfId="0" applyFont="1" applyBorder="1" applyAlignment="1">
      <alignment wrapText="1"/>
    </xf>
    <xf numFmtId="0" fontId="2" fillId="0" borderId="1" xfId="0" applyFont="1" applyBorder="1"/>
    <xf numFmtId="0" fontId="1" fillId="0" borderId="0" xfId="0" applyFont="1" applyAlignment="1">
      <alignment wrapText="1"/>
    </xf>
    <xf numFmtId="0" fontId="0" fillId="0" borderId="0" xfId="0" applyFont="1" applyAlignment="1">
      <alignment horizontal="left" vertical="top"/>
    </xf>
    <xf numFmtId="0" fontId="0" fillId="0" borderId="0" xfId="0" applyFont="1" applyAlignment="1">
      <alignment vertical="top" wrapText="1"/>
    </xf>
    <xf numFmtId="0" fontId="0" fillId="0" borderId="0" xfId="0" quotePrefix="1" applyFont="1" applyAlignment="1">
      <alignment wrapText="1"/>
    </xf>
    <xf numFmtId="0" fontId="1" fillId="0" borderId="1" xfId="0" applyFont="1" applyBorder="1" applyAlignment="1">
      <alignment horizontal="center" vertical="top"/>
    </xf>
    <xf numFmtId="0" fontId="1" fillId="0" borderId="1" xfId="0" applyFont="1" applyBorder="1" applyAlignment="1">
      <alignment vertical="top"/>
    </xf>
    <xf numFmtId="0" fontId="1" fillId="0" borderId="1" xfId="0" applyFont="1" applyBorder="1" applyAlignment="1">
      <alignment vertical="top" wrapText="1"/>
    </xf>
    <xf numFmtId="0" fontId="1" fillId="0" borderId="0" xfId="0" applyFont="1" applyAlignment="1">
      <alignment vertical="top"/>
    </xf>
    <xf numFmtId="0" fontId="1" fillId="0" borderId="2" xfId="0" applyFont="1" applyBorder="1" applyAlignment="1">
      <alignment horizontal="left" vertical="top"/>
    </xf>
    <xf numFmtId="0" fontId="1" fillId="0" borderId="3" xfId="0" applyFont="1" applyBorder="1" applyAlignment="1">
      <alignment vertical="top"/>
    </xf>
    <xf numFmtId="0" fontId="0" fillId="0" borderId="1" xfId="0" applyFont="1" applyBorder="1" applyAlignment="1">
      <alignment horizontal="left" vertical="top"/>
    </xf>
    <xf numFmtId="0" fontId="0" fillId="0" borderId="4" xfId="0" applyFont="1" applyBorder="1" applyAlignment="1">
      <alignment vertical="top"/>
    </xf>
    <xf numFmtId="0" fontId="0" fillId="0" borderId="1" xfId="0" applyFont="1" applyBorder="1" applyAlignment="1">
      <alignment vertical="top"/>
    </xf>
    <xf numFmtId="0" fontId="0" fillId="0" borderId="1" xfId="0" applyFont="1" applyBorder="1" applyAlignment="1">
      <alignment vertical="top" wrapText="1"/>
    </xf>
    <xf numFmtId="0" fontId="0" fillId="0" borderId="5" xfId="0" applyFont="1" applyBorder="1"/>
    <xf numFmtId="0" fontId="0" fillId="0" borderId="6" xfId="0" applyFont="1" applyBorder="1"/>
    <xf numFmtId="0" fontId="0" fillId="0" borderId="1" xfId="0" quotePrefix="1" applyFont="1" applyBorder="1" applyAlignment="1">
      <alignment vertical="top" wrapText="1"/>
    </xf>
    <xf numFmtId="0" fontId="0" fillId="0" borderId="7" xfId="0" applyFont="1" applyBorder="1"/>
    <xf numFmtId="0" fontId="0" fillId="0" borderId="8" xfId="0" applyFont="1" applyBorder="1"/>
    <xf numFmtId="0" fontId="0" fillId="0" borderId="9" xfId="0" applyFont="1" applyBorder="1"/>
    <xf numFmtId="0" fontId="1" fillId="0" borderId="10" xfId="0" applyFont="1" applyBorder="1"/>
    <xf numFmtId="0" fontId="2" fillId="0" borderId="4" xfId="0" applyFont="1" applyBorder="1" applyAlignment="1">
      <alignment vertical="top"/>
    </xf>
    <xf numFmtId="0" fontId="1" fillId="0" borderId="1" xfId="0" applyFont="1" applyBorder="1" applyAlignment="1">
      <alignment horizontal="left" vertical="top"/>
    </xf>
    <xf numFmtId="0" fontId="1" fillId="0" borderId="4" xfId="0" applyFont="1" applyBorder="1" applyAlignment="1">
      <alignment vertical="top"/>
    </xf>
    <xf numFmtId="0" fontId="0" fillId="2" borderId="10" xfId="0" applyFont="1" applyFill="1" applyBorder="1"/>
    <xf numFmtId="0" fontId="1" fillId="3" borderId="1" xfId="0" applyFont="1" applyFill="1" applyBorder="1"/>
    <xf numFmtId="0" fontId="0" fillId="0" borderId="10" xfId="0" applyFont="1" applyBorder="1"/>
    <xf numFmtId="14" fontId="0" fillId="0" borderId="1" xfId="0" applyNumberFormat="1" applyFont="1" applyBorder="1"/>
    <xf numFmtId="0" fontId="0" fillId="0" borderId="1" xfId="0" applyFont="1" applyBorder="1" applyAlignment="1">
      <alignment horizontal="center"/>
    </xf>
    <xf numFmtId="0" fontId="0" fillId="3" borderId="1" xfId="0" applyFont="1" applyFill="1" applyBorder="1"/>
    <xf numFmtId="0" fontId="2" fillId="0" borderId="0" xfId="0" quotePrefix="1" applyFont="1" applyAlignment="1">
      <alignment horizontal="center"/>
    </xf>
    <xf numFmtId="0" fontId="4" fillId="0" borderId="0" xfId="0" applyFont="1"/>
    <xf numFmtId="0" fontId="0" fillId="3" borderId="1" xfId="0" applyFont="1" applyFill="1" applyBorder="1" applyAlignment="1">
      <alignment horizontal="center"/>
    </xf>
    <xf numFmtId="0" fontId="0" fillId="0" borderId="0" xfId="0" applyFont="1" applyAlignment="1">
      <alignment horizontal="center"/>
    </xf>
    <xf numFmtId="0" fontId="0" fillId="0" borderId="8" xfId="0" applyFont="1" applyBorder="1" applyAlignment="1">
      <alignment horizontal="center"/>
    </xf>
    <xf numFmtId="0" fontId="0" fillId="3" borderId="17" xfId="0" applyFont="1" applyFill="1" applyBorder="1" applyAlignment="1">
      <alignment horizontal="center"/>
    </xf>
    <xf numFmtId="0" fontId="0" fillId="3" borderId="19" xfId="0" applyFont="1" applyFill="1" applyBorder="1" applyAlignment="1">
      <alignment horizontal="center"/>
    </xf>
    <xf numFmtId="0" fontId="0" fillId="0" borderId="22" xfId="0" applyFont="1" applyBorder="1" applyAlignment="1">
      <alignment horizontal="center"/>
    </xf>
    <xf numFmtId="0" fontId="0" fillId="0" borderId="23" xfId="0" applyFont="1" applyBorder="1" applyAlignment="1">
      <alignment horizontal="center"/>
    </xf>
    <xf numFmtId="0" fontId="0" fillId="0" borderId="23" xfId="0" applyFont="1" applyBorder="1"/>
    <xf numFmtId="0" fontId="0" fillId="0" borderId="24" xfId="0" applyFont="1" applyBorder="1"/>
    <xf numFmtId="0" fontId="0" fillId="0" borderId="22" xfId="0" applyFont="1" applyBorder="1"/>
    <xf numFmtId="0" fontId="0" fillId="4" borderId="17" xfId="0" applyFont="1" applyFill="1" applyBorder="1"/>
    <xf numFmtId="0" fontId="1" fillId="0" borderId="0" xfId="0" applyFont="1" applyAlignment="1">
      <alignment horizontal="center"/>
    </xf>
    <xf numFmtId="0" fontId="0" fillId="5" borderId="17" xfId="0" applyFont="1" applyFill="1" applyBorder="1"/>
    <xf numFmtId="0" fontId="0"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25" xfId="0" applyFont="1" applyBorder="1" applyAlignment="1">
      <alignment vertical="center" wrapText="1"/>
    </xf>
    <xf numFmtId="0" fontId="0" fillId="2" borderId="26" xfId="0" applyFont="1" applyFill="1" applyBorder="1" applyAlignment="1">
      <alignment vertical="center" wrapText="1"/>
    </xf>
    <xf numFmtId="0" fontId="0" fillId="4" borderId="1" xfId="0" applyFont="1" applyFill="1" applyBorder="1"/>
    <xf numFmtId="0" fontId="0" fillId="0" borderId="25" xfId="0" applyFont="1" applyBorder="1"/>
    <xf numFmtId="0" fontId="0" fillId="0" borderId="1" xfId="0" quotePrefix="1" applyFont="1" applyBorder="1"/>
    <xf numFmtId="0" fontId="0" fillId="0" borderId="0" xfId="0" applyFont="1" applyAlignment="1">
      <alignment horizontal="right"/>
    </xf>
    <xf numFmtId="0" fontId="0" fillId="4" borderId="33" xfId="0" applyFont="1" applyFill="1" applyBorder="1"/>
    <xf numFmtId="0" fontId="1" fillId="4" borderId="17" xfId="0" applyFont="1" applyFill="1" applyBorder="1" applyAlignment="1">
      <alignment horizontal="center"/>
    </xf>
    <xf numFmtId="0" fontId="2" fillId="0" borderId="0" xfId="0" applyFont="1"/>
    <xf numFmtId="0" fontId="2" fillId="4" borderId="17" xfId="0" applyFont="1" applyFill="1" applyBorder="1"/>
    <xf numFmtId="0" fontId="0" fillId="6" borderId="17" xfId="0" applyFont="1" applyFill="1" applyBorder="1" applyAlignment="1">
      <alignment vertical="top"/>
    </xf>
    <xf numFmtId="0" fontId="0" fillId="0" borderId="5" xfId="0" applyFont="1" applyBorder="1" applyAlignment="1">
      <alignment vertical="top"/>
    </xf>
    <xf numFmtId="0" fontId="0" fillId="0" borderId="6" xfId="0" applyFont="1" applyBorder="1" applyAlignment="1">
      <alignment vertical="top"/>
    </xf>
    <xf numFmtId="0" fontId="0" fillId="0" borderId="7" xfId="0" applyFont="1" applyBorder="1" applyAlignment="1">
      <alignment vertical="top"/>
    </xf>
    <xf numFmtId="0" fontId="1" fillId="0" borderId="10" xfId="0" applyFont="1" applyBorder="1" applyAlignment="1">
      <alignment horizontal="center" vertical="top"/>
    </xf>
    <xf numFmtId="0" fontId="1" fillId="0" borderId="10" xfId="0" applyFont="1" applyBorder="1" applyAlignment="1">
      <alignment horizontal="left" vertical="top"/>
    </xf>
    <xf numFmtId="0" fontId="0" fillId="0" borderId="10" xfId="0" applyFont="1" applyBorder="1" applyAlignment="1">
      <alignment horizontal="left" vertical="top"/>
    </xf>
    <xf numFmtId="0" fontId="0" fillId="0" borderId="10" xfId="0" applyFont="1" applyBorder="1" applyAlignment="1">
      <alignment horizontal="right" vertical="top"/>
    </xf>
    <xf numFmtId="0" fontId="1" fillId="4" borderId="17" xfId="0" applyFont="1" applyFill="1" applyBorder="1"/>
    <xf numFmtId="0" fontId="6" fillId="0" borderId="42" xfId="0" applyFont="1" applyBorder="1" applyAlignment="1">
      <alignment vertical="center" wrapText="1"/>
    </xf>
    <xf numFmtId="0" fontId="0" fillId="0" borderId="10" xfId="0" applyFont="1" applyBorder="1" applyAlignment="1">
      <alignment vertical="top"/>
    </xf>
    <xf numFmtId="0" fontId="5" fillId="0" borderId="49" xfId="0" applyFont="1" applyBorder="1" applyAlignment="1">
      <alignment horizontal="center" vertical="center" wrapText="1"/>
    </xf>
    <xf numFmtId="0" fontId="5" fillId="0" borderId="50" xfId="0" applyFont="1" applyBorder="1" applyAlignment="1">
      <alignment horizontal="center" vertical="center" wrapText="1"/>
    </xf>
    <xf numFmtId="0" fontId="7" fillId="0" borderId="50" xfId="0" applyFont="1" applyBorder="1" applyAlignment="1">
      <alignment horizontal="center" vertical="center" wrapText="1"/>
    </xf>
    <xf numFmtId="0" fontId="7" fillId="0" borderId="49" xfId="0" applyFont="1" applyBorder="1" applyAlignment="1">
      <alignment horizontal="center" vertical="center" wrapText="1"/>
    </xf>
    <xf numFmtId="0" fontId="6" fillId="0" borderId="49" xfId="0" applyFont="1" applyBorder="1" applyAlignment="1">
      <alignment vertical="center" wrapText="1"/>
    </xf>
    <xf numFmtId="0" fontId="0" fillId="0" borderId="8" xfId="0" applyFont="1" applyBorder="1" applyAlignment="1">
      <alignment vertical="top"/>
    </xf>
    <xf numFmtId="0" fontId="0" fillId="0" borderId="9" xfId="0" applyFont="1" applyBorder="1" applyAlignment="1">
      <alignment vertical="top"/>
    </xf>
    <xf numFmtId="0" fontId="0" fillId="0" borderId="22" xfId="0" applyFont="1" applyBorder="1" applyAlignment="1">
      <alignment vertical="top"/>
    </xf>
    <xf numFmtId="0" fontId="0" fillId="0" borderId="23" xfId="0" applyFont="1" applyBorder="1" applyAlignment="1">
      <alignment vertical="top"/>
    </xf>
    <xf numFmtId="0" fontId="0" fillId="0" borderId="24" xfId="0" applyFont="1" applyBorder="1" applyAlignment="1">
      <alignment vertical="top"/>
    </xf>
    <xf numFmtId="0" fontId="4" fillId="0" borderId="0" xfId="0" quotePrefix="1" applyFont="1"/>
    <xf numFmtId="0" fontId="0" fillId="7" borderId="10" xfId="0" applyFont="1" applyFill="1" applyBorder="1"/>
    <xf numFmtId="0" fontId="0" fillId="0" borderId="1" xfId="0" applyFont="1" applyBorder="1" applyAlignment="1">
      <alignment horizontal="center" vertical="top"/>
    </xf>
    <xf numFmtId="49" fontId="0" fillId="0" borderId="0" xfId="0" applyNumberFormat="1" applyFont="1" applyAlignment="1">
      <alignment horizontal="center" vertical="top"/>
    </xf>
    <xf numFmtId="49" fontId="0" fillId="0" borderId="1" xfId="0" applyNumberFormat="1" applyFont="1" applyBorder="1" applyAlignment="1">
      <alignment horizontal="center" vertical="top"/>
    </xf>
    <xf numFmtId="0" fontId="0" fillId="0" borderId="1" xfId="0" applyFont="1" applyBorder="1" applyAlignment="1">
      <alignment horizontal="right" vertical="top"/>
    </xf>
    <xf numFmtId="0" fontId="2" fillId="0" borderId="0" xfId="0" quotePrefix="1" applyFont="1"/>
    <xf numFmtId="0" fontId="8" fillId="5" borderId="17" xfId="0" applyFont="1" applyFill="1" applyBorder="1"/>
    <xf numFmtId="0" fontId="0" fillId="0" borderId="0" xfId="0" applyFont="1" applyAlignment="1">
      <alignment horizontal="left"/>
    </xf>
    <xf numFmtId="0" fontId="1" fillId="4" borderId="17" xfId="0" applyFont="1" applyFill="1" applyBorder="1" applyAlignment="1">
      <alignment vertical="center"/>
    </xf>
    <xf numFmtId="0" fontId="0" fillId="0" borderId="25" xfId="0" applyFont="1" applyBorder="1" applyAlignment="1">
      <alignment horizontal="center"/>
    </xf>
    <xf numFmtId="0" fontId="3" fillId="0" borderId="4" xfId="0" applyFont="1" applyBorder="1"/>
    <xf numFmtId="0" fontId="0" fillId="0" borderId="11" xfId="0" applyFont="1" applyBorder="1" applyAlignment="1">
      <alignment horizontal="center"/>
    </xf>
    <xf numFmtId="0" fontId="3" fillId="0" borderId="2" xfId="0" applyFont="1" applyBorder="1"/>
    <xf numFmtId="0" fontId="0" fillId="0" borderId="25" xfId="0" applyFont="1" applyBorder="1" applyAlignment="1">
      <alignment horizontal="center" vertical="center" wrapText="1"/>
    </xf>
    <xf numFmtId="0" fontId="0" fillId="2" borderId="25" xfId="0" applyFont="1" applyFill="1" applyBorder="1" applyAlignment="1">
      <alignment horizontal="center" vertical="center" wrapText="1"/>
    </xf>
    <xf numFmtId="0" fontId="0" fillId="0" borderId="11" xfId="0" applyFont="1" applyBorder="1" applyAlignment="1">
      <alignment horizontal="center" wrapText="1"/>
    </xf>
    <xf numFmtId="0" fontId="0" fillId="0" borderId="12" xfId="0" applyFont="1" applyBorder="1" applyAlignment="1">
      <alignment horizontal="center" wrapText="1"/>
    </xf>
    <xf numFmtId="0" fontId="3" fillId="0" borderId="14" xfId="0" applyFont="1" applyBorder="1"/>
    <xf numFmtId="0" fontId="3" fillId="0" borderId="15" xfId="0" applyFont="1" applyBorder="1"/>
    <xf numFmtId="0" fontId="3" fillId="0" borderId="3" xfId="0" applyFont="1" applyBorder="1"/>
    <xf numFmtId="0" fontId="3" fillId="0" borderId="27" xfId="0" applyFont="1" applyBorder="1"/>
    <xf numFmtId="0" fontId="0" fillId="2" borderId="25" xfId="0" applyFont="1" applyFill="1" applyBorder="1" applyAlignment="1">
      <alignment horizontal="center"/>
    </xf>
    <xf numFmtId="0" fontId="0" fillId="0" borderId="12" xfId="0" applyFont="1" applyBorder="1" applyAlignment="1">
      <alignment horizontal="center"/>
    </xf>
    <xf numFmtId="0" fontId="0" fillId="0" borderId="11" xfId="0" applyFont="1" applyBorder="1" applyAlignment="1">
      <alignment horizontal="center" vertical="top" wrapText="1"/>
    </xf>
    <xf numFmtId="0" fontId="1" fillId="0" borderId="11" xfId="0" applyFont="1" applyBorder="1" applyAlignment="1">
      <alignment horizontal="center" vertical="top" wrapText="1"/>
    </xf>
    <xf numFmtId="0" fontId="3" fillId="0" borderId="13" xfId="0" applyFont="1" applyBorder="1"/>
    <xf numFmtId="0" fontId="3" fillId="0" borderId="16" xfId="0" applyFont="1" applyBorder="1"/>
    <xf numFmtId="0" fontId="3" fillId="0" borderId="21" xfId="0" applyFont="1" applyBorder="1"/>
    <xf numFmtId="0" fontId="0" fillId="3" borderId="18" xfId="0" applyFont="1" applyFill="1" applyBorder="1" applyAlignment="1">
      <alignment horizontal="center" wrapText="1"/>
    </xf>
    <xf numFmtId="0" fontId="3" fillId="0" borderId="20" xfId="0" applyFont="1" applyBorder="1"/>
    <xf numFmtId="0" fontId="1" fillId="0" borderId="0" xfId="0" applyFont="1" applyAlignment="1">
      <alignment horizontal="center"/>
    </xf>
    <xf numFmtId="0" fontId="0" fillId="0" borderId="0" xfId="0" applyFont="1" applyAlignment="1"/>
    <xf numFmtId="0" fontId="0" fillId="0" borderId="13" xfId="0" applyFont="1" applyBorder="1" applyAlignment="1">
      <alignment horizontal="center"/>
    </xf>
    <xf numFmtId="0" fontId="0" fillId="2" borderId="28" xfId="0" applyFont="1" applyFill="1" applyBorder="1" applyAlignment="1">
      <alignment horizontal="center"/>
    </xf>
    <xf numFmtId="0" fontId="3" fillId="0" borderId="29" xfId="0" applyFont="1" applyBorder="1"/>
    <xf numFmtId="0" fontId="3" fillId="0" borderId="30" xfId="0" applyFont="1" applyBorder="1"/>
    <xf numFmtId="0" fontId="0" fillId="4" borderId="31" xfId="0" applyFont="1" applyFill="1" applyBorder="1" applyAlignment="1">
      <alignment horizontal="center" wrapText="1"/>
    </xf>
    <xf numFmtId="0" fontId="3" fillId="0" borderId="32" xfId="0" applyFont="1" applyBorder="1"/>
    <xf numFmtId="0" fontId="0" fillId="0" borderId="12" xfId="0" applyFont="1" applyBorder="1" applyAlignment="1">
      <alignment horizontal="center" vertical="top" wrapText="1"/>
    </xf>
    <xf numFmtId="0" fontId="1" fillId="0" borderId="25" xfId="0" applyFont="1" applyBorder="1" applyAlignment="1">
      <alignment horizontal="center" vertical="top"/>
    </xf>
    <xf numFmtId="0" fontId="0" fillId="0" borderId="25" xfId="0" applyFont="1" applyBorder="1" applyAlignment="1">
      <alignment horizontal="center" vertical="top"/>
    </xf>
    <xf numFmtId="10" fontId="1" fillId="0" borderId="25" xfId="0" applyNumberFormat="1" applyFont="1" applyBorder="1" applyAlignment="1">
      <alignment horizontal="center" vertical="top"/>
    </xf>
    <xf numFmtId="0" fontId="3" fillId="0" borderId="38" xfId="0" applyFont="1" applyBorder="1"/>
    <xf numFmtId="0" fontId="1" fillId="0" borderId="12" xfId="0" applyFont="1" applyBorder="1" applyAlignment="1">
      <alignment horizontal="center" vertical="top" wrapText="1"/>
    </xf>
    <xf numFmtId="0" fontId="3" fillId="0" borderId="35" xfId="0" applyFont="1" applyBorder="1"/>
    <xf numFmtId="0" fontId="3" fillId="0" borderId="37" xfId="0" applyFont="1" applyBorder="1"/>
    <xf numFmtId="0" fontId="1" fillId="0" borderId="12" xfId="0" applyFont="1" applyBorder="1" applyAlignment="1">
      <alignment horizontal="center" vertical="top"/>
    </xf>
    <xf numFmtId="0" fontId="1" fillId="0" borderId="34" xfId="0" applyFont="1" applyBorder="1" applyAlignment="1">
      <alignment horizontal="center" vertical="top"/>
    </xf>
    <xf numFmtId="0" fontId="3" fillId="0" borderId="36" xfId="0" applyFont="1" applyBorder="1"/>
    <xf numFmtId="0" fontId="1" fillId="0" borderId="0" xfId="0" applyFont="1" applyAlignment="1">
      <alignment horizontal="center" vertical="top"/>
    </xf>
    <xf numFmtId="0" fontId="0" fillId="0" borderId="11" xfId="0" applyFont="1" applyBorder="1" applyAlignment="1">
      <alignment horizontal="center" vertical="top"/>
    </xf>
    <xf numFmtId="49" fontId="0" fillId="0" borderId="25" xfId="0" applyNumberFormat="1" applyFont="1" applyBorder="1" applyAlignment="1">
      <alignment horizontal="center" vertical="top"/>
    </xf>
    <xf numFmtId="0" fontId="0" fillId="0" borderId="12" xfId="0" applyFont="1" applyBorder="1" applyAlignment="1">
      <alignment horizontal="center" vertical="top"/>
    </xf>
    <xf numFmtId="0" fontId="3" fillId="0" borderId="51" xfId="0" applyFont="1" applyBorder="1"/>
    <xf numFmtId="0" fontId="3" fillId="0" borderId="52" xfId="0" applyFont="1" applyBorder="1"/>
    <xf numFmtId="0" fontId="0" fillId="0" borderId="25" xfId="0" applyFont="1" applyBorder="1" applyAlignment="1">
      <alignment horizontal="left" vertical="top"/>
    </xf>
    <xf numFmtId="0" fontId="5" fillId="0" borderId="43" xfId="0" applyFont="1" applyBorder="1" applyAlignment="1">
      <alignment horizontal="center" vertical="center" wrapText="1"/>
    </xf>
    <xf numFmtId="0" fontId="3" fillId="0" borderId="48" xfId="0" applyFont="1" applyBorder="1"/>
    <xf numFmtId="0" fontId="1" fillId="0" borderId="25" xfId="0" applyFont="1" applyBorder="1" applyAlignment="1">
      <alignment horizontal="center"/>
    </xf>
    <xf numFmtId="0" fontId="1" fillId="0" borderId="11" xfId="0" applyFont="1" applyBorder="1" applyAlignment="1">
      <alignment horizontal="center" vertical="top"/>
    </xf>
    <xf numFmtId="0" fontId="3" fillId="0" borderId="47" xfId="0" applyFont="1" applyBorder="1"/>
    <xf numFmtId="0" fontId="5" fillId="0" borderId="44" xfId="0" applyFont="1" applyBorder="1" applyAlignment="1">
      <alignment horizontal="center" vertical="center" wrapText="1"/>
    </xf>
    <xf numFmtId="0" fontId="3" fillId="0" borderId="45" xfId="0" applyFont="1" applyBorder="1"/>
    <xf numFmtId="0" fontId="3" fillId="0" borderId="46" xfId="0" applyFont="1" applyBorder="1"/>
    <xf numFmtId="0" fontId="5" fillId="0" borderId="39" xfId="0" applyFont="1" applyBorder="1" applyAlignment="1">
      <alignment horizontal="center" vertical="center" wrapText="1"/>
    </xf>
    <xf numFmtId="0" fontId="3" fillId="0" borderId="40" xfId="0" applyFont="1" applyBorder="1"/>
    <xf numFmtId="0" fontId="3" fillId="0" borderId="41" xfId="0" applyFont="1" applyBorder="1"/>
    <xf numFmtId="0" fontId="1" fillId="4" borderId="53" xfId="0" applyFont="1" applyFill="1" applyBorder="1" applyAlignment="1">
      <alignment horizontal="center" wrapText="1"/>
    </xf>
    <xf numFmtId="0" fontId="0" fillId="0" borderId="0" xfId="0" applyFont="1" applyAlignment="1">
      <alignment horizontal="left" vertical="center"/>
    </xf>
    <xf numFmtId="0" fontId="0" fillId="0" borderId="0" xfId="0" applyFont="1" applyAlignment="1">
      <alignment horizontal="left" vertical="center" wrapText="1"/>
    </xf>
    <xf numFmtId="0" fontId="1" fillId="4" borderId="53" xfId="0" applyFont="1" applyFill="1" applyBorder="1" applyAlignment="1">
      <alignment horizontal="left"/>
    </xf>
    <xf numFmtId="0" fontId="1" fillId="4" borderId="53" xfId="0" applyFont="1" applyFill="1" applyBorder="1" applyAlignment="1">
      <alignment horizontal="center"/>
    </xf>
    <xf numFmtId="0" fontId="9" fillId="0" borderId="0" xfId="0" applyFont="1" applyAlignment="1"/>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1"/>
  <c:style val="2"/>
  <c:chart>
    <c:autoTitleDeleted val="1"/>
    <c:plotArea>
      <c:layout/>
      <c:barChart>
        <c:barDir val="col"/>
        <c:grouping val="clustered"/>
        <c:varyColors val="1"/>
        <c:ser>
          <c:idx val="0"/>
          <c:order val="0"/>
          <c:tx>
            <c:strRef>
              <c:f>'V.3 Báo cáo thống kê'!$O$22</c:f>
              <c:strCache>
                <c:ptCount val="1"/>
                <c:pt idx="0">
                  <c:v>Số lượng dự án</c:v>
                </c:pt>
              </c:strCache>
            </c:strRef>
          </c:tx>
          <c:spPr>
            <a:solidFill>
              <a:srgbClr val="ED7D31"/>
            </a:solidFill>
          </c:spPr>
          <c:invertIfNegative val="1"/>
          <c:val>
            <c:numRef>
              <c:f>'V.3 Báo cáo thống kê'!$O$23:$O$34</c:f>
              <c:numCache>
                <c:formatCode>General</c:formatCode>
                <c:ptCount val="12"/>
                <c:pt idx="0">
                  <c:v>3</c:v>
                </c:pt>
                <c:pt idx="1">
                  <c:v>3</c:v>
                </c:pt>
                <c:pt idx="2">
                  <c:v>3</c:v>
                </c:pt>
                <c:pt idx="3">
                  <c:v>3</c:v>
                </c:pt>
                <c:pt idx="4">
                  <c:v>3</c:v>
                </c:pt>
                <c:pt idx="5">
                  <c:v>3</c:v>
                </c:pt>
                <c:pt idx="6">
                  <c:v>3</c:v>
                </c:pt>
                <c:pt idx="7">
                  <c:v>3</c:v>
                </c:pt>
                <c:pt idx="8">
                  <c:v>3</c:v>
                </c:pt>
                <c:pt idx="9">
                  <c:v>3</c:v>
                </c:pt>
                <c:pt idx="10">
                  <c:v>3</c:v>
                </c:pt>
                <c:pt idx="11">
                  <c:v>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C7A3-4835-8F7B-F0111BBAECEC}"/>
            </c:ext>
          </c:extLst>
        </c:ser>
        <c:dLbls>
          <c:showLegendKey val="0"/>
          <c:showVal val="0"/>
          <c:showCatName val="0"/>
          <c:showSerName val="0"/>
          <c:showPercent val="0"/>
          <c:showBubbleSize val="0"/>
        </c:dLbls>
        <c:gapWidth val="150"/>
        <c:axId val="781507191"/>
        <c:axId val="1869031235"/>
      </c:barChart>
      <c:catAx>
        <c:axId val="781507191"/>
        <c:scaling>
          <c:orientation val="minMax"/>
        </c:scaling>
        <c:delete val="0"/>
        <c:axPos val="b"/>
        <c:majorTickMark val="cross"/>
        <c:minorTickMark val="cross"/>
        <c:tickLblPos val="nextTo"/>
        <c:txPr>
          <a:bodyPr/>
          <a:lstStyle/>
          <a:p>
            <a:pPr lvl="0">
              <a:defRPr sz="900" b="0" i="0">
                <a:solidFill>
                  <a:srgbClr val="595959"/>
                </a:solidFill>
                <a:latin typeface="Calibri"/>
              </a:defRPr>
            </a:pPr>
            <a:endParaRPr lang="en-US"/>
          </a:p>
        </c:txPr>
        <c:crossAx val="1869031235"/>
        <c:crosses val="autoZero"/>
        <c:auto val="1"/>
        <c:lblAlgn val="ctr"/>
        <c:lblOffset val="100"/>
        <c:noMultiLvlLbl val="1"/>
      </c:catAx>
      <c:valAx>
        <c:axId val="1869031235"/>
        <c:scaling>
          <c:orientation val="minMax"/>
        </c:scaling>
        <c:delete val="0"/>
        <c:axPos val="l"/>
        <c:majorGridlines>
          <c:spPr>
            <a:ln>
              <a:solidFill>
                <a:srgbClr val="D9D9D9"/>
              </a:solidFill>
            </a:ln>
          </c:spPr>
        </c:majorGridlines>
        <c:numFmt formatCode="General" sourceLinked="1"/>
        <c:majorTickMark val="cross"/>
        <c:minorTickMark val="cross"/>
        <c:tickLblPos val="nextTo"/>
        <c:spPr>
          <a:ln w="47625">
            <a:noFill/>
          </a:ln>
        </c:spPr>
        <c:txPr>
          <a:bodyPr/>
          <a:lstStyle/>
          <a:p>
            <a:pPr lvl="0">
              <a:defRPr sz="900" b="0" i="0">
                <a:solidFill>
                  <a:srgbClr val="595959"/>
                </a:solidFill>
                <a:latin typeface="Calibri"/>
              </a:defRPr>
            </a:pPr>
            <a:endParaRPr lang="en-US"/>
          </a:p>
        </c:txPr>
        <c:crossAx val="781507191"/>
        <c:crosses val="autoZero"/>
        <c:crossBetween val="between"/>
      </c:valAx>
      <c:spPr>
        <a:solidFill>
          <a:srgbClr val="FFFFFF"/>
        </a:solidFill>
      </c:spPr>
    </c:plotArea>
    <c:legend>
      <c:legendPos val="b"/>
      <c:overlay val="0"/>
      <c:txPr>
        <a:bodyPr/>
        <a:lstStyle/>
        <a:p>
          <a:pPr lvl="0" rtl="0">
            <a:defRPr sz="900">
              <a:solidFill>
                <a:srgbClr val="595959"/>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1"/>
  <c:style val="2"/>
  <c:chart>
    <c:autoTitleDeleted val="1"/>
    <c:plotArea>
      <c:layout/>
      <c:pieChart>
        <c:varyColors val="1"/>
        <c:ser>
          <c:idx val="0"/>
          <c:order val="0"/>
          <c:tx>
            <c:strRef>
              <c:f>'V.3 Báo cáo thống kê'!$O$22</c:f>
              <c:strCache>
                <c:ptCount val="1"/>
                <c:pt idx="0">
                  <c:v>Số lượng dự án</c:v>
                </c:pt>
              </c:strCache>
            </c:strRef>
          </c:tx>
          <c:dPt>
            <c:idx val="0"/>
            <c:bubble3D val="0"/>
            <c:spPr>
              <a:solidFill>
                <a:srgbClr val="5B9BD5"/>
              </a:solidFill>
            </c:spPr>
            <c:extLst>
              <c:ext xmlns:c16="http://schemas.microsoft.com/office/drawing/2014/chart" uri="{C3380CC4-5D6E-409C-BE32-E72D297353CC}">
                <c16:uniqueId val="{00000001-8FAF-40FE-A17E-0F1D0529C25B}"/>
              </c:ext>
            </c:extLst>
          </c:dPt>
          <c:dPt>
            <c:idx val="1"/>
            <c:bubble3D val="0"/>
            <c:spPr>
              <a:solidFill>
                <a:srgbClr val="ED7D31"/>
              </a:solidFill>
            </c:spPr>
            <c:extLst>
              <c:ext xmlns:c16="http://schemas.microsoft.com/office/drawing/2014/chart" uri="{C3380CC4-5D6E-409C-BE32-E72D297353CC}">
                <c16:uniqueId val="{00000003-8FAF-40FE-A17E-0F1D0529C25B}"/>
              </c:ext>
            </c:extLst>
          </c:dPt>
          <c:dPt>
            <c:idx val="2"/>
            <c:bubble3D val="0"/>
            <c:spPr>
              <a:solidFill>
                <a:srgbClr val="A5A5A5"/>
              </a:solidFill>
            </c:spPr>
            <c:extLst>
              <c:ext xmlns:c16="http://schemas.microsoft.com/office/drawing/2014/chart" uri="{C3380CC4-5D6E-409C-BE32-E72D297353CC}">
                <c16:uniqueId val="{00000005-8FAF-40FE-A17E-0F1D0529C25B}"/>
              </c:ext>
            </c:extLst>
          </c:dPt>
          <c:dPt>
            <c:idx val="3"/>
            <c:bubble3D val="0"/>
            <c:spPr>
              <a:solidFill>
                <a:srgbClr val="FFC000"/>
              </a:solidFill>
            </c:spPr>
            <c:extLst>
              <c:ext xmlns:c16="http://schemas.microsoft.com/office/drawing/2014/chart" uri="{C3380CC4-5D6E-409C-BE32-E72D297353CC}">
                <c16:uniqueId val="{00000007-8FAF-40FE-A17E-0F1D0529C25B}"/>
              </c:ext>
            </c:extLst>
          </c:dPt>
          <c:dPt>
            <c:idx val="4"/>
            <c:bubble3D val="0"/>
            <c:spPr>
              <a:solidFill>
                <a:srgbClr val="4472C4"/>
              </a:solidFill>
            </c:spPr>
            <c:extLst>
              <c:ext xmlns:c16="http://schemas.microsoft.com/office/drawing/2014/chart" uri="{C3380CC4-5D6E-409C-BE32-E72D297353CC}">
                <c16:uniqueId val="{00000009-8FAF-40FE-A17E-0F1D0529C25B}"/>
              </c:ext>
            </c:extLst>
          </c:dPt>
          <c:dPt>
            <c:idx val="5"/>
            <c:bubble3D val="0"/>
            <c:spPr>
              <a:solidFill>
                <a:srgbClr val="70AD47"/>
              </a:solidFill>
            </c:spPr>
            <c:extLst>
              <c:ext xmlns:c16="http://schemas.microsoft.com/office/drawing/2014/chart" uri="{C3380CC4-5D6E-409C-BE32-E72D297353CC}">
                <c16:uniqueId val="{0000000B-8FAF-40FE-A17E-0F1D0529C25B}"/>
              </c:ext>
            </c:extLst>
          </c:dPt>
          <c:dPt>
            <c:idx val="6"/>
            <c:bubble3D val="0"/>
            <c:spPr>
              <a:solidFill>
                <a:srgbClr val="375D80"/>
              </a:solidFill>
            </c:spPr>
            <c:extLst>
              <c:ext xmlns:c16="http://schemas.microsoft.com/office/drawing/2014/chart" uri="{C3380CC4-5D6E-409C-BE32-E72D297353CC}">
                <c16:uniqueId val="{0000000D-8FAF-40FE-A17E-0F1D0529C25B}"/>
              </c:ext>
            </c:extLst>
          </c:dPt>
          <c:dPt>
            <c:idx val="7"/>
            <c:bubble3D val="0"/>
            <c:spPr>
              <a:solidFill>
                <a:srgbClr val="8E4B1D"/>
              </a:solidFill>
            </c:spPr>
            <c:extLst>
              <c:ext xmlns:c16="http://schemas.microsoft.com/office/drawing/2014/chart" uri="{C3380CC4-5D6E-409C-BE32-E72D297353CC}">
                <c16:uniqueId val="{0000000F-8FAF-40FE-A17E-0F1D0529C25B}"/>
              </c:ext>
            </c:extLst>
          </c:dPt>
          <c:dPt>
            <c:idx val="8"/>
            <c:bubble3D val="0"/>
            <c:spPr>
              <a:solidFill>
                <a:srgbClr val="636363"/>
              </a:solidFill>
            </c:spPr>
            <c:extLst>
              <c:ext xmlns:c16="http://schemas.microsoft.com/office/drawing/2014/chart" uri="{C3380CC4-5D6E-409C-BE32-E72D297353CC}">
                <c16:uniqueId val="{00000011-8FAF-40FE-A17E-0F1D0529C25B}"/>
              </c:ext>
            </c:extLst>
          </c:dPt>
          <c:dPt>
            <c:idx val="9"/>
            <c:bubble3D val="0"/>
            <c:spPr>
              <a:solidFill>
                <a:srgbClr val="997300"/>
              </a:solidFill>
            </c:spPr>
            <c:extLst>
              <c:ext xmlns:c16="http://schemas.microsoft.com/office/drawing/2014/chart" uri="{C3380CC4-5D6E-409C-BE32-E72D297353CC}">
                <c16:uniqueId val="{00000013-8FAF-40FE-A17E-0F1D0529C25B}"/>
              </c:ext>
            </c:extLst>
          </c:dPt>
          <c:dPt>
            <c:idx val="10"/>
            <c:bubble3D val="0"/>
            <c:spPr>
              <a:solidFill>
                <a:srgbClr val="294476"/>
              </a:solidFill>
            </c:spPr>
            <c:extLst>
              <c:ext xmlns:c16="http://schemas.microsoft.com/office/drawing/2014/chart" uri="{C3380CC4-5D6E-409C-BE32-E72D297353CC}">
                <c16:uniqueId val="{00000015-8FAF-40FE-A17E-0F1D0529C25B}"/>
              </c:ext>
            </c:extLst>
          </c:dPt>
          <c:dPt>
            <c:idx val="11"/>
            <c:bubble3D val="0"/>
            <c:spPr>
              <a:solidFill>
                <a:srgbClr val="43682B"/>
              </a:solidFill>
            </c:spPr>
            <c:extLst>
              <c:ext xmlns:c16="http://schemas.microsoft.com/office/drawing/2014/chart" uri="{C3380CC4-5D6E-409C-BE32-E72D297353CC}">
                <c16:uniqueId val="{00000017-8FAF-40FE-A17E-0F1D0529C25B}"/>
              </c:ext>
            </c:extLst>
          </c:dPt>
          <c:val>
            <c:numRef>
              <c:f>'V.3 Báo cáo thống kê'!$O$23:$O$34</c:f>
              <c:numCache>
                <c:formatCode>General</c:formatCode>
                <c:ptCount val="12"/>
                <c:pt idx="0">
                  <c:v>3</c:v>
                </c:pt>
                <c:pt idx="1">
                  <c:v>3</c:v>
                </c:pt>
                <c:pt idx="2">
                  <c:v>3</c:v>
                </c:pt>
                <c:pt idx="3">
                  <c:v>3</c:v>
                </c:pt>
                <c:pt idx="4">
                  <c:v>3</c:v>
                </c:pt>
                <c:pt idx="5">
                  <c:v>3</c:v>
                </c:pt>
                <c:pt idx="6">
                  <c:v>3</c:v>
                </c:pt>
                <c:pt idx="7">
                  <c:v>3</c:v>
                </c:pt>
                <c:pt idx="8">
                  <c:v>3</c:v>
                </c:pt>
                <c:pt idx="9">
                  <c:v>3</c:v>
                </c:pt>
                <c:pt idx="10">
                  <c:v>3</c:v>
                </c:pt>
                <c:pt idx="11">
                  <c:v>3</c:v>
                </c:pt>
              </c:numCache>
            </c:numRef>
          </c:val>
          <c:extLst>
            <c:ext xmlns:c16="http://schemas.microsoft.com/office/drawing/2014/chart" uri="{C3380CC4-5D6E-409C-BE32-E72D297353CC}">
              <c16:uniqueId val="{00000018-8FAF-40FE-A17E-0F1D0529C25B}"/>
            </c:ext>
          </c:extLst>
        </c:ser>
        <c:dLbls>
          <c:showLegendKey val="0"/>
          <c:showVal val="0"/>
          <c:showCatName val="0"/>
          <c:showSerName val="0"/>
          <c:showPercent val="0"/>
          <c:showBubbleSize val="0"/>
          <c:showLeaderLines val="1"/>
        </c:dLbls>
        <c:firstSliceAng val="0"/>
      </c:pieChart>
      <c:spPr>
        <a:solidFill>
          <a:srgbClr val="FFFFFF"/>
        </a:solidFill>
      </c:spPr>
    </c:plotArea>
    <c:legend>
      <c:legendPos val="b"/>
      <c:overlay val="0"/>
      <c:txPr>
        <a:bodyPr/>
        <a:lstStyle/>
        <a:p>
          <a:pPr lvl="0" rtl="0">
            <a:defRPr sz="900">
              <a:solidFill>
                <a:srgbClr val="595959"/>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tx>
            <c:strRef>
              <c:f>'V.3 Báo cáo thống kê'!$O$22</c:f>
              <c:strCache>
                <c:ptCount val="1"/>
                <c:pt idx="0">
                  <c:v>Số lượng dự án</c:v>
                </c:pt>
              </c:strCache>
            </c:strRef>
          </c:tx>
          <c:spPr>
            <a:solidFill>
              <a:srgbClr val="ED7D31"/>
            </a:solidFill>
          </c:spPr>
          <c:invertIfNegative val="1"/>
          <c:val>
            <c:numRef>
              <c:f>'V.3 Báo cáo thống kê'!$O$23:$O$34</c:f>
              <c:numCache>
                <c:formatCode>General</c:formatCode>
                <c:ptCount val="12"/>
                <c:pt idx="0">
                  <c:v>3</c:v>
                </c:pt>
                <c:pt idx="1">
                  <c:v>3</c:v>
                </c:pt>
                <c:pt idx="2">
                  <c:v>3</c:v>
                </c:pt>
                <c:pt idx="3">
                  <c:v>3</c:v>
                </c:pt>
                <c:pt idx="4">
                  <c:v>3</c:v>
                </c:pt>
                <c:pt idx="5">
                  <c:v>3</c:v>
                </c:pt>
                <c:pt idx="6">
                  <c:v>3</c:v>
                </c:pt>
                <c:pt idx="7">
                  <c:v>3</c:v>
                </c:pt>
                <c:pt idx="8">
                  <c:v>3</c:v>
                </c:pt>
                <c:pt idx="9">
                  <c:v>3</c:v>
                </c:pt>
                <c:pt idx="10">
                  <c:v>3</c:v>
                </c:pt>
                <c:pt idx="11">
                  <c:v>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BBF4-4434-A3B5-B68184425671}"/>
            </c:ext>
          </c:extLst>
        </c:ser>
        <c:dLbls>
          <c:showLegendKey val="0"/>
          <c:showVal val="0"/>
          <c:showCatName val="0"/>
          <c:showSerName val="0"/>
          <c:showPercent val="0"/>
          <c:showBubbleSize val="0"/>
        </c:dLbls>
        <c:gapWidth val="150"/>
        <c:axId val="781507191"/>
        <c:axId val="1869031235"/>
      </c:barChart>
      <c:catAx>
        <c:axId val="781507191"/>
        <c:scaling>
          <c:orientation val="minMax"/>
        </c:scaling>
        <c:delete val="0"/>
        <c:axPos val="b"/>
        <c:majorTickMark val="cross"/>
        <c:minorTickMark val="cross"/>
        <c:tickLblPos val="nextTo"/>
        <c:txPr>
          <a:bodyPr/>
          <a:lstStyle/>
          <a:p>
            <a:pPr lvl="0">
              <a:defRPr sz="900" b="0" i="0">
                <a:solidFill>
                  <a:srgbClr val="595959"/>
                </a:solidFill>
                <a:latin typeface="Calibri"/>
              </a:defRPr>
            </a:pPr>
            <a:endParaRPr lang="en-US"/>
          </a:p>
        </c:txPr>
        <c:crossAx val="1869031235"/>
        <c:crosses val="autoZero"/>
        <c:auto val="1"/>
        <c:lblAlgn val="ctr"/>
        <c:lblOffset val="100"/>
        <c:noMultiLvlLbl val="1"/>
      </c:catAx>
      <c:valAx>
        <c:axId val="1869031235"/>
        <c:scaling>
          <c:orientation val="minMax"/>
        </c:scaling>
        <c:delete val="0"/>
        <c:axPos val="l"/>
        <c:majorGridlines>
          <c:spPr>
            <a:ln>
              <a:solidFill>
                <a:srgbClr val="D9D9D9"/>
              </a:solidFill>
            </a:ln>
          </c:spPr>
        </c:majorGridlines>
        <c:numFmt formatCode="General" sourceLinked="1"/>
        <c:majorTickMark val="cross"/>
        <c:minorTickMark val="cross"/>
        <c:tickLblPos val="nextTo"/>
        <c:spPr>
          <a:ln w="47625">
            <a:noFill/>
          </a:ln>
        </c:spPr>
        <c:txPr>
          <a:bodyPr/>
          <a:lstStyle/>
          <a:p>
            <a:pPr lvl="0">
              <a:defRPr sz="900" b="0" i="0">
                <a:solidFill>
                  <a:srgbClr val="595959"/>
                </a:solidFill>
                <a:latin typeface="Calibri"/>
              </a:defRPr>
            </a:pPr>
            <a:endParaRPr lang="en-US"/>
          </a:p>
        </c:txPr>
        <c:crossAx val="781507191"/>
        <c:crosses val="autoZero"/>
        <c:crossBetween val="between"/>
      </c:valAx>
      <c:spPr>
        <a:solidFill>
          <a:srgbClr val="FFFFFF"/>
        </a:solidFill>
      </c:spPr>
    </c:plotArea>
    <c:legend>
      <c:legendPos val="b"/>
      <c:overlay val="0"/>
      <c:txPr>
        <a:bodyPr/>
        <a:lstStyle/>
        <a:p>
          <a:pPr lvl="0" rtl="0">
            <a:defRPr sz="900">
              <a:solidFill>
                <a:srgbClr val="595959"/>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1</xdr:col>
      <xdr:colOff>9525</xdr:colOff>
      <xdr:row>36</xdr:row>
      <xdr:rowOff>180975</xdr:rowOff>
    </xdr:from>
    <xdr:ext cx="3829050" cy="1895475"/>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19050</xdr:colOff>
      <xdr:row>36</xdr:row>
      <xdr:rowOff>180975</xdr:rowOff>
    </xdr:from>
    <xdr:ext cx="4076700" cy="2190750"/>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83092</xdr:colOff>
      <xdr:row>3</xdr:row>
      <xdr:rowOff>38100</xdr:rowOff>
    </xdr:from>
    <xdr:ext cx="8165558" cy="4042154"/>
    <xdr:graphicFrame macro="">
      <xdr:nvGraphicFramePr>
        <xdr:cNvPr id="2" name="Chart 1">
          <a:extLst>
            <a:ext uri="{FF2B5EF4-FFF2-40B4-BE49-F238E27FC236}">
              <a16:creationId xmlns:a16="http://schemas.microsoft.com/office/drawing/2014/main" id="{9DF00B68-060E-4489-BD6E-F5230589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ADF7F0-C308-43AA-80C6-9AA8F3E7A658}" name="Table1" displayName="Table1" ref="P4:Q16" totalsRowShown="0">
  <autoFilter ref="P4:Q16" xr:uid="{C1431575-1B87-4F39-A8AD-DE62D3007E89}"/>
  <tableColumns count="2">
    <tableColumn id="1" xr3:uid="{D1034109-6EF5-4FE7-9028-1B0559048318}" name="Tháng"/>
    <tableColumn id="2" xr3:uid="{D032B00F-ADA0-478C-A480-7F0DA1249157}" name="Số lượng dự á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2578125" defaultRowHeight="15" customHeight="1"/>
  <cols>
    <col min="1" max="1" width="8.85546875" customWidth="1"/>
    <col min="2" max="2" width="4" customWidth="1"/>
    <col min="3" max="3" width="10.42578125" customWidth="1"/>
    <col min="4" max="4" width="7.85546875" customWidth="1"/>
    <col min="5" max="5" width="13.28515625" customWidth="1"/>
    <col min="6" max="6" width="104.85546875" customWidth="1"/>
    <col min="7" max="26" width="8.85546875" customWidth="1"/>
  </cols>
  <sheetData>
    <row r="1" spans="1:26">
      <c r="F1" s="2"/>
    </row>
    <row r="2" spans="1:26">
      <c r="A2" s="3"/>
      <c r="B2" s="4" t="s">
        <v>2</v>
      </c>
      <c r="C2" s="4" t="s">
        <v>7</v>
      </c>
      <c r="D2" s="4" t="s">
        <v>8</v>
      </c>
      <c r="E2" s="4" t="s">
        <v>9</v>
      </c>
      <c r="F2" s="5" t="s">
        <v>10</v>
      </c>
      <c r="G2" s="4"/>
      <c r="H2" s="3"/>
      <c r="I2" s="3"/>
      <c r="J2" s="3"/>
      <c r="K2" s="3"/>
      <c r="L2" s="3"/>
      <c r="M2" s="3"/>
      <c r="N2" s="3"/>
      <c r="O2" s="3"/>
      <c r="P2" s="3"/>
      <c r="Q2" s="3"/>
      <c r="R2" s="3"/>
      <c r="S2" s="3"/>
      <c r="T2" s="3"/>
      <c r="U2" s="3"/>
      <c r="V2" s="3"/>
      <c r="W2" s="3"/>
      <c r="X2" s="3"/>
      <c r="Y2" s="3"/>
      <c r="Z2" s="3"/>
    </row>
    <row r="3" spans="1:26" ht="45">
      <c r="B3" s="6"/>
      <c r="C3" s="6"/>
      <c r="D3" s="6"/>
      <c r="E3" s="6"/>
      <c r="F3" s="9" t="s">
        <v>16</v>
      </c>
      <c r="G3" s="6"/>
    </row>
    <row r="4" spans="1:26" ht="30">
      <c r="B4" s="6"/>
      <c r="C4" s="6"/>
      <c r="D4" s="6"/>
      <c r="E4" s="6"/>
      <c r="F4" s="9" t="s">
        <v>22</v>
      </c>
      <c r="G4" s="6"/>
    </row>
    <row r="5" spans="1:26">
      <c r="B5" s="6"/>
      <c r="C5" s="6"/>
      <c r="D5" s="6"/>
      <c r="E5" s="6"/>
      <c r="F5" s="9"/>
      <c r="G5" s="6"/>
    </row>
    <row r="6" spans="1:26">
      <c r="B6" s="6"/>
      <c r="C6" s="6"/>
      <c r="D6" s="6"/>
      <c r="E6" s="6"/>
      <c r="F6" s="9"/>
      <c r="G6" s="6"/>
    </row>
    <row r="7" spans="1:26">
      <c r="B7" s="6"/>
      <c r="C7" s="6"/>
      <c r="D7" s="6"/>
      <c r="E7" s="6"/>
      <c r="F7" s="9"/>
      <c r="G7" s="6"/>
    </row>
    <row r="8" spans="1:26">
      <c r="B8" s="6"/>
      <c r="C8" s="6"/>
      <c r="D8" s="6"/>
      <c r="E8" s="6"/>
      <c r="F8" s="9"/>
      <c r="G8" s="6"/>
    </row>
    <row r="9" spans="1:26">
      <c r="B9" s="6"/>
      <c r="C9" s="6"/>
      <c r="D9" s="6"/>
      <c r="E9" s="6"/>
      <c r="F9" s="9"/>
      <c r="G9" s="6"/>
    </row>
    <row r="10" spans="1:26">
      <c r="B10" s="6"/>
      <c r="C10" s="6"/>
      <c r="D10" s="6"/>
      <c r="E10" s="6"/>
      <c r="F10" s="9"/>
      <c r="G10" s="6"/>
    </row>
    <row r="11" spans="1:26">
      <c r="B11" s="6"/>
      <c r="C11" s="6"/>
      <c r="D11" s="6"/>
      <c r="E11" s="6"/>
      <c r="F11" s="9"/>
      <c r="G11" s="6"/>
    </row>
    <row r="12" spans="1:26">
      <c r="B12" s="6"/>
      <c r="C12" s="6"/>
      <c r="D12" s="6"/>
      <c r="E12" s="6"/>
      <c r="F12" s="9"/>
      <c r="G12" s="6"/>
    </row>
    <row r="13" spans="1:26">
      <c r="B13" s="6"/>
      <c r="C13" s="6"/>
      <c r="D13" s="6"/>
      <c r="E13" s="6"/>
      <c r="F13" s="9"/>
      <c r="G13" s="6"/>
    </row>
    <row r="14" spans="1:26">
      <c r="B14" s="6"/>
      <c r="C14" s="6"/>
      <c r="D14" s="6"/>
      <c r="E14" s="6"/>
      <c r="F14" s="9"/>
      <c r="G14" s="6"/>
    </row>
    <row r="15" spans="1:26">
      <c r="B15" s="6"/>
      <c r="C15" s="6"/>
      <c r="D15" s="6"/>
      <c r="E15" s="6"/>
      <c r="F15" s="9"/>
      <c r="G15" s="6"/>
    </row>
    <row r="16" spans="1:26">
      <c r="F16" s="2"/>
    </row>
    <row r="17" spans="6:6">
      <c r="F17" s="2"/>
    </row>
    <row r="18" spans="6:6">
      <c r="F18" s="2"/>
    </row>
    <row r="19" spans="6:6">
      <c r="F19" s="2"/>
    </row>
    <row r="20" spans="6:6">
      <c r="F20" s="2"/>
    </row>
    <row r="21" spans="6:6" ht="15.75" customHeight="1">
      <c r="F21" s="2"/>
    </row>
    <row r="22" spans="6:6" ht="15.75" customHeight="1">
      <c r="F22" s="2"/>
    </row>
    <row r="23" spans="6:6" ht="15.75" customHeight="1">
      <c r="F23" s="2"/>
    </row>
    <row r="24" spans="6:6" ht="15.75" customHeight="1">
      <c r="F24" s="2"/>
    </row>
    <row r="25" spans="6:6" ht="15.75" customHeight="1">
      <c r="F25" s="2"/>
    </row>
    <row r="26" spans="6:6" ht="15.75" customHeight="1">
      <c r="F26" s="2"/>
    </row>
    <row r="27" spans="6:6" ht="15.75" customHeight="1">
      <c r="F27" s="2"/>
    </row>
    <row r="28" spans="6:6" ht="15.75" customHeight="1">
      <c r="F28" s="2"/>
    </row>
    <row r="29" spans="6:6" ht="15.75" customHeight="1">
      <c r="F29" s="2"/>
    </row>
    <row r="30" spans="6:6" ht="15.75" customHeight="1">
      <c r="F30" s="2"/>
    </row>
    <row r="31" spans="6:6" ht="15.75" customHeight="1">
      <c r="F31" s="2"/>
    </row>
    <row r="32" spans="6:6" ht="15.75" customHeight="1">
      <c r="F32" s="2"/>
    </row>
    <row r="33" spans="6:6" ht="15.75" customHeight="1">
      <c r="F33" s="2"/>
    </row>
    <row r="34" spans="6:6" ht="15.75" customHeight="1">
      <c r="F34" s="2"/>
    </row>
    <row r="35" spans="6:6" ht="15.75" customHeight="1">
      <c r="F35" s="2"/>
    </row>
    <row r="36" spans="6:6" ht="15.75" customHeight="1">
      <c r="F36" s="2"/>
    </row>
    <row r="37" spans="6:6" ht="15.75" customHeight="1">
      <c r="F37" s="2"/>
    </row>
    <row r="38" spans="6:6" ht="15.75" customHeight="1">
      <c r="F38" s="2"/>
    </row>
    <row r="39" spans="6:6" ht="15.75" customHeight="1">
      <c r="F39" s="2"/>
    </row>
    <row r="40" spans="6:6" ht="15.75" customHeight="1">
      <c r="F40" s="2"/>
    </row>
    <row r="41" spans="6:6" ht="15.75" customHeight="1">
      <c r="F41" s="2"/>
    </row>
    <row r="42" spans="6:6" ht="15.75" customHeight="1">
      <c r="F42" s="2"/>
    </row>
    <row r="43" spans="6:6" ht="15.75" customHeight="1">
      <c r="F43" s="2"/>
    </row>
    <row r="44" spans="6:6" ht="15.75" customHeight="1">
      <c r="F44" s="2"/>
    </row>
    <row r="45" spans="6:6" ht="15.75" customHeight="1">
      <c r="F45" s="2"/>
    </row>
    <row r="46" spans="6:6" ht="15.75" customHeight="1">
      <c r="F46" s="2"/>
    </row>
    <row r="47" spans="6:6" ht="15.75" customHeight="1">
      <c r="F47" s="2"/>
    </row>
    <row r="48" spans="6:6" ht="15.75" customHeight="1">
      <c r="F48" s="2"/>
    </row>
    <row r="49" spans="6:6" ht="15.75" customHeight="1">
      <c r="F49" s="2"/>
    </row>
    <row r="50" spans="6:6" ht="15.75" customHeight="1">
      <c r="F50" s="2"/>
    </row>
    <row r="51" spans="6:6" ht="15.75" customHeight="1">
      <c r="F51" s="2"/>
    </row>
    <row r="52" spans="6:6" ht="15.75" customHeight="1">
      <c r="F52" s="2"/>
    </row>
    <row r="53" spans="6:6" ht="15.75" customHeight="1">
      <c r="F53" s="2"/>
    </row>
    <row r="54" spans="6:6" ht="15.75" customHeight="1">
      <c r="F54" s="2"/>
    </row>
    <row r="55" spans="6:6" ht="15.75" customHeight="1">
      <c r="F55" s="2"/>
    </row>
    <row r="56" spans="6:6" ht="15.75" customHeight="1">
      <c r="F56" s="2"/>
    </row>
    <row r="57" spans="6:6" ht="15.75" customHeight="1">
      <c r="F57" s="2"/>
    </row>
    <row r="58" spans="6:6" ht="15.75" customHeight="1">
      <c r="F58" s="2"/>
    </row>
    <row r="59" spans="6:6" ht="15.75" customHeight="1">
      <c r="F59" s="2"/>
    </row>
    <row r="60" spans="6:6" ht="15.75" customHeight="1">
      <c r="F60" s="2"/>
    </row>
    <row r="61" spans="6:6" ht="15.75" customHeight="1">
      <c r="F61" s="2"/>
    </row>
    <row r="62" spans="6:6" ht="15.75" customHeight="1">
      <c r="F62" s="2"/>
    </row>
    <row r="63" spans="6:6" ht="15.75" customHeight="1">
      <c r="F63" s="2"/>
    </row>
    <row r="64" spans="6:6" ht="15.75" customHeight="1">
      <c r="F64" s="2"/>
    </row>
    <row r="65" spans="6:6" ht="15.75" customHeight="1">
      <c r="F65" s="2"/>
    </row>
    <row r="66" spans="6:6" ht="15.75" customHeight="1">
      <c r="F66" s="2"/>
    </row>
    <row r="67" spans="6:6" ht="15.75" customHeight="1">
      <c r="F67" s="2"/>
    </row>
    <row r="68" spans="6:6" ht="15.75" customHeight="1">
      <c r="F68" s="2"/>
    </row>
    <row r="69" spans="6:6" ht="15.75" customHeight="1">
      <c r="F69" s="2"/>
    </row>
    <row r="70" spans="6:6" ht="15.75" customHeight="1">
      <c r="F70" s="2"/>
    </row>
    <row r="71" spans="6:6" ht="15.75" customHeight="1">
      <c r="F71" s="2"/>
    </row>
    <row r="72" spans="6:6" ht="15.75" customHeight="1">
      <c r="F72" s="2"/>
    </row>
    <row r="73" spans="6:6" ht="15.75" customHeight="1">
      <c r="F73" s="2"/>
    </row>
    <row r="74" spans="6:6" ht="15.75" customHeight="1">
      <c r="F74" s="2"/>
    </row>
    <row r="75" spans="6:6" ht="15.75" customHeight="1">
      <c r="F75" s="2"/>
    </row>
    <row r="76" spans="6:6" ht="15.75" customHeight="1">
      <c r="F76" s="2"/>
    </row>
    <row r="77" spans="6:6" ht="15.75" customHeight="1">
      <c r="F77" s="2"/>
    </row>
    <row r="78" spans="6:6" ht="15.75" customHeight="1">
      <c r="F78" s="2"/>
    </row>
    <row r="79" spans="6:6" ht="15.75" customHeight="1">
      <c r="F79" s="2"/>
    </row>
    <row r="80" spans="6:6" ht="15.75" customHeight="1">
      <c r="F80" s="2"/>
    </row>
    <row r="81" spans="6:6" ht="15.75" customHeight="1">
      <c r="F81" s="2"/>
    </row>
    <row r="82" spans="6:6" ht="15.75" customHeight="1">
      <c r="F82" s="2"/>
    </row>
    <row r="83" spans="6:6" ht="15.75" customHeight="1">
      <c r="F83" s="2"/>
    </row>
    <row r="84" spans="6:6" ht="15.75" customHeight="1">
      <c r="F84" s="2"/>
    </row>
    <row r="85" spans="6:6" ht="15.75" customHeight="1">
      <c r="F85" s="2"/>
    </row>
    <row r="86" spans="6:6" ht="15.75" customHeight="1">
      <c r="F86" s="2"/>
    </row>
    <row r="87" spans="6:6" ht="15.75" customHeight="1">
      <c r="F87" s="2"/>
    </row>
    <row r="88" spans="6:6" ht="15.75" customHeight="1">
      <c r="F88" s="2"/>
    </row>
    <row r="89" spans="6:6" ht="15.75" customHeight="1">
      <c r="F89" s="2"/>
    </row>
    <row r="90" spans="6:6" ht="15.75" customHeight="1">
      <c r="F90" s="2"/>
    </row>
    <row r="91" spans="6:6" ht="15.75" customHeight="1">
      <c r="F91" s="2"/>
    </row>
    <row r="92" spans="6:6" ht="15.75" customHeight="1">
      <c r="F92" s="2"/>
    </row>
    <row r="93" spans="6:6" ht="15.75" customHeight="1">
      <c r="F93" s="2"/>
    </row>
    <row r="94" spans="6:6" ht="15.75" customHeight="1">
      <c r="F94" s="2"/>
    </row>
    <row r="95" spans="6:6" ht="15.75" customHeight="1">
      <c r="F95" s="2"/>
    </row>
    <row r="96" spans="6:6" ht="15.75" customHeight="1">
      <c r="F96" s="2"/>
    </row>
    <row r="97" spans="6:6" ht="15.75" customHeight="1">
      <c r="F97" s="2"/>
    </row>
    <row r="98" spans="6:6" ht="15.75" customHeight="1">
      <c r="F98" s="2"/>
    </row>
    <row r="99" spans="6:6" ht="15.75" customHeight="1">
      <c r="F99" s="2"/>
    </row>
    <row r="100" spans="6:6" ht="15.75" customHeight="1">
      <c r="F100" s="2"/>
    </row>
    <row r="101" spans="6:6" ht="15.75" customHeight="1">
      <c r="F101" s="2"/>
    </row>
    <row r="102" spans="6:6" ht="15.75" customHeight="1">
      <c r="F102" s="2"/>
    </row>
    <row r="103" spans="6:6" ht="15.75" customHeight="1">
      <c r="F103" s="2"/>
    </row>
    <row r="104" spans="6:6" ht="15.75" customHeight="1">
      <c r="F104" s="2"/>
    </row>
    <row r="105" spans="6:6" ht="15.75" customHeight="1">
      <c r="F105" s="2"/>
    </row>
    <row r="106" spans="6:6" ht="15.75" customHeight="1">
      <c r="F106" s="2"/>
    </row>
    <row r="107" spans="6:6" ht="15.75" customHeight="1">
      <c r="F107" s="2"/>
    </row>
    <row r="108" spans="6:6" ht="15.75" customHeight="1">
      <c r="F108" s="2"/>
    </row>
    <row r="109" spans="6:6" ht="15.75" customHeight="1">
      <c r="F109" s="2"/>
    </row>
    <row r="110" spans="6:6" ht="15.75" customHeight="1">
      <c r="F110" s="2"/>
    </row>
    <row r="111" spans="6:6" ht="15.75" customHeight="1">
      <c r="F111" s="2"/>
    </row>
    <row r="112" spans="6:6" ht="15.75" customHeight="1">
      <c r="F112" s="2"/>
    </row>
    <row r="113" spans="6:6" ht="15.75" customHeight="1">
      <c r="F113" s="2"/>
    </row>
    <row r="114" spans="6:6" ht="15.75" customHeight="1">
      <c r="F114" s="2"/>
    </row>
    <row r="115" spans="6:6" ht="15.75" customHeight="1">
      <c r="F115" s="2"/>
    </row>
    <row r="116" spans="6:6" ht="15.75" customHeight="1">
      <c r="F116" s="2"/>
    </row>
    <row r="117" spans="6:6" ht="15.75" customHeight="1">
      <c r="F117" s="2"/>
    </row>
    <row r="118" spans="6:6" ht="15.75" customHeight="1">
      <c r="F118" s="2"/>
    </row>
    <row r="119" spans="6:6" ht="15.75" customHeight="1">
      <c r="F119" s="2"/>
    </row>
    <row r="120" spans="6:6" ht="15.75" customHeight="1">
      <c r="F120" s="2"/>
    </row>
    <row r="121" spans="6:6" ht="15.75" customHeight="1">
      <c r="F121" s="2"/>
    </row>
    <row r="122" spans="6:6" ht="15.75" customHeight="1">
      <c r="F122" s="2"/>
    </row>
    <row r="123" spans="6:6" ht="15.75" customHeight="1">
      <c r="F123" s="2"/>
    </row>
    <row r="124" spans="6:6" ht="15.75" customHeight="1">
      <c r="F124" s="11" t="s">
        <v>48</v>
      </c>
    </row>
    <row r="125" spans="6:6" ht="15.75" customHeight="1">
      <c r="F125" s="2" t="s">
        <v>50</v>
      </c>
    </row>
    <row r="126" spans="6:6" ht="15.75" customHeight="1">
      <c r="F126" s="2" t="s">
        <v>51</v>
      </c>
    </row>
    <row r="127" spans="6:6" ht="15.75" customHeight="1">
      <c r="F127" s="2" t="s">
        <v>52</v>
      </c>
    </row>
    <row r="128" spans="6:6" ht="15.75" customHeight="1">
      <c r="F128" s="2" t="s">
        <v>53</v>
      </c>
    </row>
    <row r="129" spans="6:6" ht="15.75" customHeight="1">
      <c r="F129" s="2" t="s">
        <v>54</v>
      </c>
    </row>
    <row r="130" spans="6:6" ht="15.75" customHeight="1">
      <c r="F130" s="2" t="s">
        <v>55</v>
      </c>
    </row>
    <row r="131" spans="6:6" ht="15.75" customHeight="1">
      <c r="F131" s="2" t="s">
        <v>56</v>
      </c>
    </row>
    <row r="132" spans="6:6" ht="15.75" customHeight="1">
      <c r="F132" s="2" t="s">
        <v>57</v>
      </c>
    </row>
    <row r="133" spans="6:6" ht="15.75" customHeight="1">
      <c r="F133" s="2" t="s">
        <v>58</v>
      </c>
    </row>
    <row r="134" spans="6:6" ht="15.75" customHeight="1">
      <c r="F134" s="2" t="s">
        <v>59</v>
      </c>
    </row>
    <row r="135" spans="6:6" ht="15.75" customHeight="1">
      <c r="F135" s="2" t="s">
        <v>60</v>
      </c>
    </row>
    <row r="136" spans="6:6" ht="15.75" customHeight="1">
      <c r="F136" s="2" t="s">
        <v>61</v>
      </c>
    </row>
    <row r="137" spans="6:6" ht="15.75" customHeight="1">
      <c r="F137" s="14" t="s">
        <v>62</v>
      </c>
    </row>
    <row r="138" spans="6:6" ht="15.75" customHeight="1">
      <c r="F138" s="14" t="s">
        <v>63</v>
      </c>
    </row>
    <row r="139" spans="6:6" ht="15.75" customHeight="1">
      <c r="F139" s="2"/>
    </row>
    <row r="140" spans="6:6" ht="15.75" customHeight="1">
      <c r="F140" s="2"/>
    </row>
    <row r="141" spans="6:6" ht="15.75" customHeight="1">
      <c r="F141" s="2"/>
    </row>
    <row r="142" spans="6:6" ht="15.75" customHeight="1">
      <c r="F142" s="2"/>
    </row>
    <row r="143" spans="6:6" ht="15.75" customHeight="1">
      <c r="F143" s="2"/>
    </row>
    <row r="144" spans="6:6" ht="15.75" customHeight="1">
      <c r="F144" s="2"/>
    </row>
    <row r="145" spans="6:6" ht="15.75" customHeight="1">
      <c r="F145" s="2"/>
    </row>
    <row r="146" spans="6:6" ht="15.75" customHeight="1">
      <c r="F146" s="2"/>
    </row>
    <row r="147" spans="6:6" ht="15.75" customHeight="1">
      <c r="F147" s="2"/>
    </row>
    <row r="148" spans="6:6" ht="15.75" customHeight="1">
      <c r="F148" s="2"/>
    </row>
    <row r="149" spans="6:6" ht="15.75" customHeight="1">
      <c r="F149" s="2"/>
    </row>
    <row r="150" spans="6:6" ht="15.75" customHeight="1">
      <c r="F150" s="2"/>
    </row>
    <row r="151" spans="6:6" ht="15.75" customHeight="1">
      <c r="F151" s="2"/>
    </row>
    <row r="152" spans="6:6" ht="15.75" customHeight="1">
      <c r="F152" s="2"/>
    </row>
    <row r="153" spans="6:6" ht="15.75" customHeight="1">
      <c r="F153" s="2"/>
    </row>
    <row r="154" spans="6:6" ht="15.75" customHeight="1">
      <c r="F154" s="2"/>
    </row>
    <row r="155" spans="6:6" ht="15.75" customHeight="1">
      <c r="F155" s="2"/>
    </row>
    <row r="156" spans="6:6" ht="15.75" customHeight="1">
      <c r="F156" s="2"/>
    </row>
    <row r="157" spans="6:6" ht="15.75" customHeight="1">
      <c r="F157" s="2"/>
    </row>
    <row r="158" spans="6:6" ht="15.75" customHeight="1">
      <c r="F158" s="2"/>
    </row>
    <row r="159" spans="6:6" ht="15.75" customHeight="1">
      <c r="F159" s="2"/>
    </row>
    <row r="160" spans="6:6" ht="15.75" customHeight="1">
      <c r="F160" s="2"/>
    </row>
    <row r="161" spans="6:6" ht="15.75" customHeight="1">
      <c r="F161" s="2"/>
    </row>
    <row r="162" spans="6:6" ht="15.75" customHeight="1">
      <c r="F162" s="2"/>
    </row>
    <row r="163" spans="6:6" ht="15.75" customHeight="1">
      <c r="F163" s="2"/>
    </row>
    <row r="164" spans="6:6" ht="15.75" customHeight="1">
      <c r="F164" s="2"/>
    </row>
    <row r="165" spans="6:6" ht="15.75" customHeight="1">
      <c r="F165" s="2"/>
    </row>
    <row r="166" spans="6:6" ht="15.75" customHeight="1">
      <c r="F166" s="2"/>
    </row>
    <row r="167" spans="6:6" ht="15.75" customHeight="1">
      <c r="F167" s="2"/>
    </row>
    <row r="168" spans="6:6" ht="15.75" customHeight="1">
      <c r="F168" s="2"/>
    </row>
    <row r="169" spans="6:6" ht="15.75" customHeight="1">
      <c r="F169" s="2"/>
    </row>
    <row r="170" spans="6:6" ht="15.75" customHeight="1">
      <c r="F170" s="2"/>
    </row>
    <row r="171" spans="6:6" ht="15.75" customHeight="1">
      <c r="F171" s="2"/>
    </row>
    <row r="172" spans="6:6" ht="15.75" customHeight="1">
      <c r="F172" s="2"/>
    </row>
    <row r="173" spans="6:6" ht="15.75" customHeight="1">
      <c r="F173" s="2"/>
    </row>
    <row r="174" spans="6:6" ht="15.75" customHeight="1">
      <c r="F174" s="2"/>
    </row>
    <row r="175" spans="6:6" ht="15.75" customHeight="1">
      <c r="F175" s="2"/>
    </row>
    <row r="176" spans="6:6" ht="15.75" customHeight="1">
      <c r="F176" s="2"/>
    </row>
    <row r="177" spans="6:6" ht="15.75" customHeight="1">
      <c r="F177" s="2"/>
    </row>
    <row r="178" spans="6:6" ht="15.75" customHeight="1">
      <c r="F178" s="2"/>
    </row>
    <row r="179" spans="6:6" ht="15.75" customHeight="1">
      <c r="F179" s="2"/>
    </row>
    <row r="180" spans="6:6" ht="15.75" customHeight="1">
      <c r="F180" s="2"/>
    </row>
    <row r="181" spans="6:6" ht="15.75" customHeight="1">
      <c r="F181" s="2"/>
    </row>
    <row r="182" spans="6:6" ht="15.75" customHeight="1">
      <c r="F182" s="2"/>
    </row>
    <row r="183" spans="6:6" ht="15.75" customHeight="1">
      <c r="F183" s="2"/>
    </row>
    <row r="184" spans="6:6" ht="15.75" customHeight="1">
      <c r="F184" s="2"/>
    </row>
    <row r="185" spans="6:6" ht="15.75" customHeight="1">
      <c r="F185" s="2"/>
    </row>
    <row r="186" spans="6:6" ht="15.75" customHeight="1">
      <c r="F186" s="2"/>
    </row>
    <row r="187" spans="6:6" ht="15.75" customHeight="1">
      <c r="F187" s="2"/>
    </row>
    <row r="188" spans="6:6" ht="15.75" customHeight="1">
      <c r="F188" s="2"/>
    </row>
    <row r="189" spans="6:6" ht="15.75" customHeight="1">
      <c r="F189" s="2"/>
    </row>
    <row r="190" spans="6:6" ht="15.75" customHeight="1">
      <c r="F190" s="2"/>
    </row>
    <row r="191" spans="6:6" ht="15.75" customHeight="1">
      <c r="F191" s="2"/>
    </row>
    <row r="192" spans="6:6" ht="15.75" customHeight="1">
      <c r="F192" s="2"/>
    </row>
    <row r="193" spans="6:6" ht="15.75" customHeight="1">
      <c r="F193" s="2"/>
    </row>
    <row r="194" spans="6:6" ht="15.75" customHeight="1">
      <c r="F194" s="2"/>
    </row>
    <row r="195" spans="6:6" ht="15.75" customHeight="1">
      <c r="F195" s="2"/>
    </row>
    <row r="196" spans="6:6" ht="15.75" customHeight="1">
      <c r="F196" s="2"/>
    </row>
    <row r="197" spans="6:6" ht="15.75" customHeight="1">
      <c r="F197" s="2"/>
    </row>
    <row r="198" spans="6:6" ht="15.75" customHeight="1">
      <c r="F198" s="2"/>
    </row>
    <row r="199" spans="6:6" ht="15.75" customHeight="1">
      <c r="F199" s="2"/>
    </row>
    <row r="200" spans="6:6" ht="15.75" customHeight="1">
      <c r="F200" s="2"/>
    </row>
    <row r="201" spans="6:6" ht="15.75" customHeight="1">
      <c r="F201" s="2"/>
    </row>
    <row r="202" spans="6:6" ht="15.75" customHeight="1">
      <c r="F202" s="2"/>
    </row>
    <row r="203" spans="6:6" ht="15.75" customHeight="1">
      <c r="F203" s="2"/>
    </row>
    <row r="204" spans="6:6" ht="15.75" customHeight="1">
      <c r="F204" s="2"/>
    </row>
    <row r="205" spans="6:6" ht="15.75" customHeight="1">
      <c r="F205" s="2"/>
    </row>
    <row r="206" spans="6:6" ht="15.75" customHeight="1">
      <c r="F206" s="2"/>
    </row>
    <row r="207" spans="6:6" ht="15.75" customHeight="1">
      <c r="F207" s="2"/>
    </row>
    <row r="208" spans="6:6" ht="15.75" customHeight="1">
      <c r="F208" s="2"/>
    </row>
    <row r="209" spans="6:6" ht="15.75" customHeight="1">
      <c r="F209" s="2"/>
    </row>
    <row r="210" spans="6:6" ht="15.75" customHeight="1">
      <c r="F210" s="2"/>
    </row>
    <row r="211" spans="6:6" ht="15.75" customHeight="1">
      <c r="F211" s="2"/>
    </row>
    <row r="212" spans="6:6" ht="15.75" customHeight="1">
      <c r="F212" s="2"/>
    </row>
    <row r="213" spans="6:6" ht="15.75" customHeight="1">
      <c r="F213" s="2"/>
    </row>
    <row r="214" spans="6:6" ht="15.75" customHeight="1">
      <c r="F214" s="2"/>
    </row>
    <row r="215" spans="6:6" ht="15.75" customHeight="1">
      <c r="F215" s="2"/>
    </row>
    <row r="216" spans="6:6" ht="15.75" customHeight="1">
      <c r="F216" s="2"/>
    </row>
    <row r="217" spans="6:6" ht="15.75" customHeight="1">
      <c r="F217" s="2"/>
    </row>
    <row r="218" spans="6:6" ht="15.75" customHeight="1">
      <c r="F218" s="2"/>
    </row>
    <row r="219" spans="6:6" ht="15.75" customHeight="1">
      <c r="F219" s="2"/>
    </row>
    <row r="220" spans="6:6" ht="15.75" customHeight="1">
      <c r="F220" s="2"/>
    </row>
    <row r="221" spans="6:6" ht="15.75" customHeight="1">
      <c r="F221" s="2"/>
    </row>
    <row r="222" spans="6:6" ht="15.75" customHeight="1">
      <c r="F222" s="2"/>
    </row>
    <row r="223" spans="6:6" ht="15.75" customHeight="1">
      <c r="F223" s="2"/>
    </row>
    <row r="224" spans="6:6" ht="15.75" customHeight="1">
      <c r="F224" s="2"/>
    </row>
    <row r="225" spans="6:6" ht="15.75" customHeight="1">
      <c r="F225" s="2"/>
    </row>
    <row r="226" spans="6:6" ht="15.75" customHeight="1">
      <c r="F226" s="2"/>
    </row>
    <row r="227" spans="6:6" ht="15.75" customHeight="1">
      <c r="F227" s="2"/>
    </row>
    <row r="228" spans="6:6" ht="15.75" customHeight="1">
      <c r="F228" s="2"/>
    </row>
    <row r="229" spans="6:6" ht="15.75" customHeight="1">
      <c r="F229" s="2"/>
    </row>
    <row r="230" spans="6:6" ht="15.75" customHeight="1">
      <c r="F230" s="2"/>
    </row>
    <row r="231" spans="6:6" ht="15.75" customHeight="1">
      <c r="F231" s="2"/>
    </row>
    <row r="232" spans="6:6" ht="15.75" customHeight="1">
      <c r="F232" s="2"/>
    </row>
    <row r="233" spans="6:6" ht="15.75" customHeight="1">
      <c r="F233" s="2"/>
    </row>
    <row r="234" spans="6:6" ht="15.75" customHeight="1">
      <c r="F234" s="2"/>
    </row>
    <row r="235" spans="6:6" ht="15.75" customHeight="1">
      <c r="F235" s="2"/>
    </row>
    <row r="236" spans="6:6" ht="15.75" customHeight="1">
      <c r="F236" s="2"/>
    </row>
    <row r="237" spans="6:6" ht="15.75" customHeight="1">
      <c r="F237" s="2"/>
    </row>
    <row r="238" spans="6:6" ht="15.75" customHeight="1">
      <c r="F238" s="2"/>
    </row>
    <row r="239" spans="6:6" ht="15.75" customHeight="1">
      <c r="F239" s="2"/>
    </row>
    <row r="240" spans="6:6" ht="15.75" customHeight="1">
      <c r="F240" s="2"/>
    </row>
    <row r="241" spans="6:6" ht="15.75" customHeight="1">
      <c r="F241" s="2"/>
    </row>
    <row r="242" spans="6:6" ht="15.75" customHeight="1">
      <c r="F242" s="2"/>
    </row>
    <row r="243" spans="6:6" ht="15.75" customHeight="1">
      <c r="F243" s="2"/>
    </row>
    <row r="244" spans="6:6" ht="15.75" customHeight="1">
      <c r="F244" s="2"/>
    </row>
    <row r="245" spans="6:6" ht="15.75" customHeight="1">
      <c r="F245" s="2"/>
    </row>
    <row r="246" spans="6:6" ht="15.75" customHeight="1">
      <c r="F246" s="2"/>
    </row>
    <row r="247" spans="6:6" ht="15.75" customHeight="1">
      <c r="F247" s="2"/>
    </row>
    <row r="248" spans="6:6" ht="15.75" customHeight="1">
      <c r="F248" s="2"/>
    </row>
    <row r="249" spans="6:6" ht="15.75" customHeight="1">
      <c r="F249" s="2"/>
    </row>
    <row r="250" spans="6:6" ht="15.75" customHeight="1">
      <c r="F250" s="2"/>
    </row>
    <row r="251" spans="6:6" ht="15.75" customHeight="1">
      <c r="F251" s="2"/>
    </row>
    <row r="252" spans="6:6" ht="15.75" customHeight="1">
      <c r="F252" s="2"/>
    </row>
    <row r="253" spans="6:6" ht="15.75" customHeight="1">
      <c r="F253" s="2"/>
    </row>
    <row r="254" spans="6:6" ht="15.75" customHeight="1">
      <c r="F254" s="2"/>
    </row>
    <row r="255" spans="6:6" ht="15.75" customHeight="1">
      <c r="F255" s="2"/>
    </row>
    <row r="256" spans="6:6" ht="15.75" customHeight="1">
      <c r="F256" s="2"/>
    </row>
    <row r="257" spans="6:6" ht="15.75" customHeight="1">
      <c r="F257" s="2"/>
    </row>
    <row r="258" spans="6:6" ht="15.75" customHeight="1">
      <c r="F258" s="2"/>
    </row>
    <row r="259" spans="6:6" ht="15.75" customHeight="1">
      <c r="F259" s="2"/>
    </row>
    <row r="260" spans="6:6" ht="15.75" customHeight="1">
      <c r="F260" s="2"/>
    </row>
    <row r="261" spans="6:6" ht="15.75" customHeight="1">
      <c r="F261" s="2"/>
    </row>
    <row r="262" spans="6:6" ht="15.75" customHeight="1">
      <c r="F262" s="2"/>
    </row>
    <row r="263" spans="6:6" ht="15.75" customHeight="1">
      <c r="F263" s="2"/>
    </row>
    <row r="264" spans="6:6" ht="15.75" customHeight="1">
      <c r="F264" s="2"/>
    </row>
    <row r="265" spans="6:6" ht="15.75" customHeight="1">
      <c r="F265" s="2"/>
    </row>
    <row r="266" spans="6:6" ht="15.75" customHeight="1">
      <c r="F266" s="2"/>
    </row>
    <row r="267" spans="6:6" ht="15.75" customHeight="1">
      <c r="F267" s="2"/>
    </row>
    <row r="268" spans="6:6" ht="15.75" customHeight="1">
      <c r="F268" s="2"/>
    </row>
    <row r="269" spans="6:6" ht="15.75" customHeight="1">
      <c r="F269" s="2"/>
    </row>
    <row r="270" spans="6:6" ht="15.75" customHeight="1">
      <c r="F270" s="2"/>
    </row>
    <row r="271" spans="6:6" ht="15.75" customHeight="1">
      <c r="F271" s="2"/>
    </row>
    <row r="272" spans="6:6" ht="15.75" customHeight="1">
      <c r="F272" s="2"/>
    </row>
    <row r="273" spans="6:6" ht="15.75" customHeight="1">
      <c r="F273" s="2"/>
    </row>
    <row r="274" spans="6:6" ht="15.75" customHeight="1">
      <c r="F274" s="2"/>
    </row>
    <row r="275" spans="6:6" ht="15.75" customHeight="1">
      <c r="F275" s="2"/>
    </row>
    <row r="276" spans="6:6" ht="15.75" customHeight="1">
      <c r="F276" s="2"/>
    </row>
    <row r="277" spans="6:6" ht="15.75" customHeight="1">
      <c r="F277" s="2"/>
    </row>
    <row r="278" spans="6:6" ht="15.75" customHeight="1">
      <c r="F278" s="2"/>
    </row>
    <row r="279" spans="6:6" ht="15.75" customHeight="1">
      <c r="F279" s="2"/>
    </row>
    <row r="280" spans="6:6" ht="15.75" customHeight="1">
      <c r="F280" s="2"/>
    </row>
    <row r="281" spans="6:6" ht="15.75" customHeight="1">
      <c r="F281" s="2"/>
    </row>
    <row r="282" spans="6:6" ht="15.75" customHeight="1">
      <c r="F282" s="2"/>
    </row>
    <row r="283" spans="6:6" ht="15.75" customHeight="1">
      <c r="F283" s="2"/>
    </row>
    <row r="284" spans="6:6" ht="15.75" customHeight="1">
      <c r="F284" s="2"/>
    </row>
    <row r="285" spans="6:6" ht="15.75" customHeight="1">
      <c r="F285" s="2"/>
    </row>
    <row r="286" spans="6:6" ht="15.75" customHeight="1">
      <c r="F286" s="2"/>
    </row>
    <row r="287" spans="6:6" ht="15.75" customHeight="1">
      <c r="F287" s="2"/>
    </row>
    <row r="288" spans="6:6" ht="15.75" customHeight="1">
      <c r="F288" s="2"/>
    </row>
    <row r="289" spans="6:6" ht="15.75" customHeight="1">
      <c r="F289" s="2"/>
    </row>
    <row r="290" spans="6:6" ht="15.75" customHeight="1">
      <c r="F290" s="2"/>
    </row>
    <row r="291" spans="6:6" ht="15.75" customHeight="1">
      <c r="F291" s="2"/>
    </row>
    <row r="292" spans="6:6" ht="15.75" customHeight="1">
      <c r="F292" s="2"/>
    </row>
    <row r="293" spans="6:6" ht="15.75" customHeight="1">
      <c r="F293" s="2"/>
    </row>
    <row r="294" spans="6:6" ht="15.75" customHeight="1">
      <c r="F294" s="2"/>
    </row>
    <row r="295" spans="6:6" ht="15.75" customHeight="1">
      <c r="F295" s="2"/>
    </row>
    <row r="296" spans="6:6" ht="15.75" customHeight="1">
      <c r="F296" s="2"/>
    </row>
    <row r="297" spans="6:6" ht="15.75" customHeight="1">
      <c r="F297" s="2"/>
    </row>
    <row r="298" spans="6:6" ht="15.75" customHeight="1">
      <c r="F298" s="2"/>
    </row>
    <row r="299" spans="6:6" ht="15.75" customHeight="1">
      <c r="F299" s="2"/>
    </row>
    <row r="300" spans="6:6" ht="15.75" customHeight="1">
      <c r="F300" s="2"/>
    </row>
    <row r="301" spans="6:6" ht="15.75" customHeight="1">
      <c r="F301" s="2"/>
    </row>
    <row r="302" spans="6:6" ht="15.75" customHeight="1">
      <c r="F302" s="2"/>
    </row>
    <row r="303" spans="6:6" ht="15.75" customHeight="1">
      <c r="F303" s="2"/>
    </row>
    <row r="304" spans="6:6" ht="15.75" customHeight="1">
      <c r="F304" s="2"/>
    </row>
    <row r="305" spans="6:6" ht="15.75" customHeight="1">
      <c r="F305" s="2"/>
    </row>
    <row r="306" spans="6:6" ht="15.75" customHeight="1">
      <c r="F306" s="2"/>
    </row>
    <row r="307" spans="6:6" ht="15.75" customHeight="1">
      <c r="F307" s="2"/>
    </row>
    <row r="308" spans="6:6" ht="15.75" customHeight="1">
      <c r="F308" s="2"/>
    </row>
    <row r="309" spans="6:6" ht="15.75" customHeight="1">
      <c r="F309" s="2"/>
    </row>
    <row r="310" spans="6:6" ht="15.75" customHeight="1">
      <c r="F310" s="2"/>
    </row>
    <row r="311" spans="6:6" ht="15.75" customHeight="1">
      <c r="F311" s="2"/>
    </row>
    <row r="312" spans="6:6" ht="15.75" customHeight="1">
      <c r="F312" s="2"/>
    </row>
    <row r="313" spans="6:6" ht="15.75" customHeight="1">
      <c r="F313" s="2"/>
    </row>
    <row r="314" spans="6:6" ht="15.75" customHeight="1">
      <c r="F314" s="2"/>
    </row>
    <row r="315" spans="6:6" ht="15.75" customHeight="1">
      <c r="F315" s="2"/>
    </row>
    <row r="316" spans="6:6" ht="15.75" customHeight="1">
      <c r="F316" s="2"/>
    </row>
    <row r="317" spans="6:6" ht="15.75" customHeight="1">
      <c r="F317" s="2"/>
    </row>
    <row r="318" spans="6:6" ht="15.75" customHeight="1">
      <c r="F318" s="2"/>
    </row>
    <row r="319" spans="6:6" ht="15.75" customHeight="1">
      <c r="F319" s="2"/>
    </row>
    <row r="320" spans="6:6" ht="15.75" customHeight="1">
      <c r="F320" s="2"/>
    </row>
    <row r="321" spans="6:6" ht="15.75" customHeight="1">
      <c r="F321" s="2"/>
    </row>
    <row r="322" spans="6:6" ht="15.75" customHeight="1">
      <c r="F322" s="2"/>
    </row>
    <row r="323" spans="6:6" ht="15.75" customHeight="1">
      <c r="F323" s="2"/>
    </row>
    <row r="324" spans="6:6" ht="15.75" customHeight="1">
      <c r="F324" s="2"/>
    </row>
    <row r="325" spans="6:6" ht="15.75" customHeight="1">
      <c r="F325" s="2"/>
    </row>
    <row r="326" spans="6:6" ht="15.75" customHeight="1">
      <c r="F326" s="2"/>
    </row>
    <row r="327" spans="6:6" ht="15.75" customHeight="1">
      <c r="F327" s="2"/>
    </row>
    <row r="328" spans="6:6" ht="15.75" customHeight="1">
      <c r="F328" s="2"/>
    </row>
    <row r="329" spans="6:6" ht="15.75" customHeight="1">
      <c r="F329" s="2"/>
    </row>
    <row r="330" spans="6:6" ht="15.75" customHeight="1">
      <c r="F330" s="2"/>
    </row>
    <row r="331" spans="6:6" ht="15.75" customHeight="1">
      <c r="F331" s="2"/>
    </row>
    <row r="332" spans="6:6" ht="15.75" customHeight="1">
      <c r="F332" s="2"/>
    </row>
    <row r="333" spans="6:6" ht="15.75" customHeight="1">
      <c r="F333" s="2"/>
    </row>
    <row r="334" spans="6:6" ht="15.75" customHeight="1">
      <c r="F334" s="2"/>
    </row>
    <row r="335" spans="6:6" ht="15.75" customHeight="1">
      <c r="F335" s="2"/>
    </row>
    <row r="336" spans="6:6" ht="15.75" customHeight="1">
      <c r="F336" s="2"/>
    </row>
    <row r="337" spans="6:6" ht="15.75" customHeight="1">
      <c r="F337" s="2"/>
    </row>
    <row r="338" spans="6:6" ht="15.75" customHeight="1">
      <c r="F338" s="2"/>
    </row>
    <row r="339" spans="6:6" ht="15.75" customHeight="1">
      <c r="F339" s="2"/>
    </row>
    <row r="340" spans="6:6" ht="15.75" customHeight="1">
      <c r="F340" s="2"/>
    </row>
    <row r="341" spans="6:6" ht="15.75" customHeight="1">
      <c r="F341" s="2"/>
    </row>
    <row r="342" spans="6:6" ht="15.75" customHeight="1">
      <c r="F342" s="2"/>
    </row>
    <row r="343" spans="6:6" ht="15.75" customHeight="1">
      <c r="F343" s="2"/>
    </row>
    <row r="344" spans="6:6" ht="15.75" customHeight="1">
      <c r="F344" s="2"/>
    </row>
    <row r="345" spans="6:6" ht="15.75" customHeight="1">
      <c r="F345" s="2"/>
    </row>
    <row r="346" spans="6:6" ht="15.75" customHeight="1">
      <c r="F346" s="2"/>
    </row>
    <row r="347" spans="6:6" ht="15.75" customHeight="1">
      <c r="F347" s="2"/>
    </row>
    <row r="348" spans="6:6" ht="15.75" customHeight="1">
      <c r="F348" s="2"/>
    </row>
    <row r="349" spans="6:6" ht="15.75" customHeight="1">
      <c r="F349" s="2"/>
    </row>
    <row r="350" spans="6:6" ht="15.75" customHeight="1">
      <c r="F350" s="2"/>
    </row>
    <row r="351" spans="6:6" ht="15.75" customHeight="1">
      <c r="F351" s="2"/>
    </row>
    <row r="352" spans="6:6" ht="15.75" customHeight="1">
      <c r="F352" s="2"/>
    </row>
    <row r="353" spans="6:6" ht="15.75" customHeight="1">
      <c r="F353" s="2"/>
    </row>
    <row r="354" spans="6:6" ht="15.75" customHeight="1">
      <c r="F354" s="2"/>
    </row>
    <row r="355" spans="6:6" ht="15.75" customHeight="1">
      <c r="F355" s="2"/>
    </row>
    <row r="356" spans="6:6" ht="15.75" customHeight="1">
      <c r="F356" s="2"/>
    </row>
    <row r="357" spans="6:6" ht="15.75" customHeight="1">
      <c r="F357" s="2"/>
    </row>
    <row r="358" spans="6:6" ht="15.75" customHeight="1">
      <c r="F358" s="2"/>
    </row>
    <row r="359" spans="6:6" ht="15.75" customHeight="1">
      <c r="F359" s="2"/>
    </row>
    <row r="360" spans="6:6" ht="15.75" customHeight="1">
      <c r="F360" s="2"/>
    </row>
    <row r="361" spans="6:6" ht="15.75" customHeight="1">
      <c r="F361" s="2"/>
    </row>
    <row r="362" spans="6:6" ht="15.75" customHeight="1">
      <c r="F362" s="2"/>
    </row>
    <row r="363" spans="6:6" ht="15.75" customHeight="1">
      <c r="F363" s="2"/>
    </row>
    <row r="364" spans="6:6" ht="15.75" customHeight="1">
      <c r="F364" s="2"/>
    </row>
    <row r="365" spans="6:6" ht="15.75" customHeight="1">
      <c r="F365" s="2"/>
    </row>
    <row r="366" spans="6:6" ht="15.75" customHeight="1">
      <c r="F366" s="2"/>
    </row>
    <row r="367" spans="6:6" ht="15.75" customHeight="1">
      <c r="F367" s="2"/>
    </row>
    <row r="368" spans="6:6" ht="15.75" customHeight="1">
      <c r="F368" s="2"/>
    </row>
    <row r="369" spans="6:6" ht="15.75" customHeight="1">
      <c r="F369" s="2"/>
    </row>
    <row r="370" spans="6:6" ht="15.75" customHeight="1">
      <c r="F370" s="2"/>
    </row>
    <row r="371" spans="6:6" ht="15.75" customHeight="1">
      <c r="F371" s="2"/>
    </row>
    <row r="372" spans="6:6" ht="15.75" customHeight="1">
      <c r="F372" s="2"/>
    </row>
    <row r="373" spans="6:6" ht="15.75" customHeight="1">
      <c r="F373" s="2"/>
    </row>
    <row r="374" spans="6:6" ht="15.75" customHeight="1">
      <c r="F374" s="2"/>
    </row>
    <row r="375" spans="6:6" ht="15.75" customHeight="1">
      <c r="F375" s="2"/>
    </row>
    <row r="376" spans="6:6" ht="15.75" customHeight="1">
      <c r="F376" s="2"/>
    </row>
    <row r="377" spans="6:6" ht="15.75" customHeight="1">
      <c r="F377" s="2"/>
    </row>
    <row r="378" spans="6:6" ht="15.75" customHeight="1">
      <c r="F378" s="2"/>
    </row>
    <row r="379" spans="6:6" ht="15.75" customHeight="1">
      <c r="F379" s="2"/>
    </row>
    <row r="380" spans="6:6" ht="15.75" customHeight="1">
      <c r="F380" s="2"/>
    </row>
    <row r="381" spans="6:6" ht="15.75" customHeight="1">
      <c r="F381" s="2"/>
    </row>
    <row r="382" spans="6:6" ht="15.75" customHeight="1">
      <c r="F382" s="2"/>
    </row>
    <row r="383" spans="6:6" ht="15.75" customHeight="1">
      <c r="F383" s="2"/>
    </row>
    <row r="384" spans="6:6" ht="15.75" customHeight="1">
      <c r="F384" s="2"/>
    </row>
    <row r="385" spans="6:6" ht="15.75" customHeight="1">
      <c r="F385" s="2"/>
    </row>
    <row r="386" spans="6:6" ht="15.75" customHeight="1">
      <c r="F386" s="2"/>
    </row>
    <row r="387" spans="6:6" ht="15.75" customHeight="1">
      <c r="F387" s="2"/>
    </row>
    <row r="388" spans="6:6" ht="15.75" customHeight="1">
      <c r="F388" s="2"/>
    </row>
    <row r="389" spans="6:6" ht="15.75" customHeight="1">
      <c r="F389" s="2"/>
    </row>
    <row r="390" spans="6:6" ht="15.75" customHeight="1">
      <c r="F390" s="2"/>
    </row>
    <row r="391" spans="6:6" ht="15.75" customHeight="1">
      <c r="F391" s="2"/>
    </row>
    <row r="392" spans="6:6" ht="15.75" customHeight="1">
      <c r="F392" s="2"/>
    </row>
    <row r="393" spans="6:6" ht="15.75" customHeight="1">
      <c r="F393" s="2"/>
    </row>
    <row r="394" spans="6:6" ht="15.75" customHeight="1">
      <c r="F394" s="2"/>
    </row>
    <row r="395" spans="6:6" ht="15.75" customHeight="1">
      <c r="F395" s="2"/>
    </row>
    <row r="396" spans="6:6" ht="15.75" customHeight="1">
      <c r="F396" s="2"/>
    </row>
    <row r="397" spans="6:6" ht="15.75" customHeight="1">
      <c r="F397" s="2"/>
    </row>
    <row r="398" spans="6:6" ht="15.75" customHeight="1">
      <c r="F398" s="2"/>
    </row>
    <row r="399" spans="6:6" ht="15.75" customHeight="1">
      <c r="F399" s="2"/>
    </row>
    <row r="400" spans="6:6" ht="15.75" customHeight="1">
      <c r="F400" s="2"/>
    </row>
    <row r="401" spans="6:6" ht="15.75" customHeight="1">
      <c r="F401" s="2"/>
    </row>
    <row r="402" spans="6:6" ht="15.75" customHeight="1">
      <c r="F402" s="2"/>
    </row>
    <row r="403" spans="6:6" ht="15.75" customHeight="1">
      <c r="F403" s="2"/>
    </row>
    <row r="404" spans="6:6" ht="15.75" customHeight="1">
      <c r="F404" s="2"/>
    </row>
    <row r="405" spans="6:6" ht="15.75" customHeight="1">
      <c r="F405" s="2"/>
    </row>
    <row r="406" spans="6:6" ht="15.75" customHeight="1">
      <c r="F406" s="2"/>
    </row>
    <row r="407" spans="6:6" ht="15.75" customHeight="1">
      <c r="F407" s="2"/>
    </row>
    <row r="408" spans="6:6" ht="15.75" customHeight="1">
      <c r="F408" s="2"/>
    </row>
    <row r="409" spans="6:6" ht="15.75" customHeight="1">
      <c r="F409" s="2"/>
    </row>
    <row r="410" spans="6:6" ht="15.75" customHeight="1">
      <c r="F410" s="2"/>
    </row>
    <row r="411" spans="6:6" ht="15.75" customHeight="1">
      <c r="F411" s="2"/>
    </row>
    <row r="412" spans="6:6" ht="15.75" customHeight="1">
      <c r="F412" s="2"/>
    </row>
    <row r="413" spans="6:6" ht="15.75" customHeight="1">
      <c r="F413" s="2"/>
    </row>
    <row r="414" spans="6:6" ht="15.75" customHeight="1">
      <c r="F414" s="2"/>
    </row>
    <row r="415" spans="6:6" ht="15.75" customHeight="1">
      <c r="F415" s="2"/>
    </row>
    <row r="416" spans="6:6" ht="15.75" customHeight="1">
      <c r="F416" s="2"/>
    </row>
    <row r="417" spans="6:6" ht="15.75" customHeight="1">
      <c r="F417" s="2"/>
    </row>
    <row r="418" spans="6:6" ht="15.75" customHeight="1">
      <c r="F418" s="2"/>
    </row>
    <row r="419" spans="6:6" ht="15.75" customHeight="1">
      <c r="F419" s="2"/>
    </row>
    <row r="420" spans="6:6" ht="15.75" customHeight="1">
      <c r="F420" s="2"/>
    </row>
    <row r="421" spans="6:6" ht="15.75" customHeight="1">
      <c r="F421" s="2"/>
    </row>
    <row r="422" spans="6:6" ht="15.75" customHeight="1">
      <c r="F422" s="2"/>
    </row>
    <row r="423" spans="6:6" ht="15.75" customHeight="1">
      <c r="F423" s="2"/>
    </row>
    <row r="424" spans="6:6" ht="15.75" customHeight="1">
      <c r="F424" s="2"/>
    </row>
    <row r="425" spans="6:6" ht="15.75" customHeight="1">
      <c r="F425" s="2"/>
    </row>
    <row r="426" spans="6:6" ht="15.75" customHeight="1">
      <c r="F426" s="2"/>
    </row>
    <row r="427" spans="6:6" ht="15.75" customHeight="1">
      <c r="F427" s="2"/>
    </row>
    <row r="428" spans="6:6" ht="15.75" customHeight="1">
      <c r="F428" s="2"/>
    </row>
    <row r="429" spans="6:6" ht="15.75" customHeight="1">
      <c r="F429" s="2"/>
    </row>
    <row r="430" spans="6:6" ht="15.75" customHeight="1">
      <c r="F430" s="2"/>
    </row>
    <row r="431" spans="6:6" ht="15.75" customHeight="1">
      <c r="F431" s="2"/>
    </row>
    <row r="432" spans="6:6" ht="15.75" customHeight="1">
      <c r="F432" s="2"/>
    </row>
    <row r="433" spans="6:6" ht="15.75" customHeight="1">
      <c r="F433" s="2"/>
    </row>
    <row r="434" spans="6:6" ht="15.75" customHeight="1">
      <c r="F434" s="2"/>
    </row>
    <row r="435" spans="6:6" ht="15.75" customHeight="1">
      <c r="F435" s="2"/>
    </row>
    <row r="436" spans="6:6" ht="15.75" customHeight="1">
      <c r="F436" s="2"/>
    </row>
    <row r="437" spans="6:6" ht="15.75" customHeight="1">
      <c r="F437" s="2"/>
    </row>
    <row r="438" spans="6:6" ht="15.75" customHeight="1">
      <c r="F438" s="2"/>
    </row>
    <row r="439" spans="6:6" ht="15.75" customHeight="1">
      <c r="F439" s="2"/>
    </row>
    <row r="440" spans="6:6" ht="15.75" customHeight="1">
      <c r="F440" s="2"/>
    </row>
    <row r="441" spans="6:6" ht="15.75" customHeight="1">
      <c r="F441" s="2"/>
    </row>
    <row r="442" spans="6:6" ht="15.75" customHeight="1">
      <c r="F442" s="2"/>
    </row>
    <row r="443" spans="6:6" ht="15.75" customHeight="1">
      <c r="F443" s="2"/>
    </row>
    <row r="444" spans="6:6" ht="15.75" customHeight="1">
      <c r="F444" s="2"/>
    </row>
    <row r="445" spans="6:6" ht="15.75" customHeight="1">
      <c r="F445" s="2"/>
    </row>
    <row r="446" spans="6:6" ht="15.75" customHeight="1">
      <c r="F446" s="2"/>
    </row>
    <row r="447" spans="6:6" ht="15.75" customHeight="1">
      <c r="F447" s="2"/>
    </row>
    <row r="448" spans="6:6" ht="15.75" customHeight="1">
      <c r="F448" s="2"/>
    </row>
    <row r="449" spans="6:6" ht="15.75" customHeight="1">
      <c r="F449" s="2"/>
    </row>
    <row r="450" spans="6:6" ht="15.75" customHeight="1">
      <c r="F450" s="2"/>
    </row>
    <row r="451" spans="6:6" ht="15.75" customHeight="1">
      <c r="F451" s="2"/>
    </row>
    <row r="452" spans="6:6" ht="15.75" customHeight="1">
      <c r="F452" s="2"/>
    </row>
    <row r="453" spans="6:6" ht="15.75" customHeight="1">
      <c r="F453" s="2"/>
    </row>
    <row r="454" spans="6:6" ht="15.75" customHeight="1">
      <c r="F454" s="2"/>
    </row>
    <row r="455" spans="6:6" ht="15.75" customHeight="1">
      <c r="F455" s="2"/>
    </row>
    <row r="456" spans="6:6" ht="15.75" customHeight="1">
      <c r="F456" s="2"/>
    </row>
    <row r="457" spans="6:6" ht="15.75" customHeight="1">
      <c r="F457" s="2"/>
    </row>
    <row r="458" spans="6:6" ht="15.75" customHeight="1">
      <c r="F458" s="2"/>
    </row>
    <row r="459" spans="6:6" ht="15.75" customHeight="1">
      <c r="F459" s="2"/>
    </row>
    <row r="460" spans="6:6" ht="15.75" customHeight="1">
      <c r="F460" s="2"/>
    </row>
    <row r="461" spans="6:6" ht="15.75" customHeight="1">
      <c r="F461" s="2"/>
    </row>
    <row r="462" spans="6:6" ht="15.75" customHeight="1">
      <c r="F462" s="2"/>
    </row>
    <row r="463" spans="6:6" ht="15.75" customHeight="1">
      <c r="F463" s="2"/>
    </row>
    <row r="464" spans="6:6" ht="15.75" customHeight="1">
      <c r="F464" s="2"/>
    </row>
    <row r="465" spans="6:6" ht="15.75" customHeight="1">
      <c r="F465" s="2"/>
    </row>
    <row r="466" spans="6:6" ht="15.75" customHeight="1">
      <c r="F466" s="2"/>
    </row>
    <row r="467" spans="6:6" ht="15.75" customHeight="1">
      <c r="F467" s="2"/>
    </row>
    <row r="468" spans="6:6" ht="15.75" customHeight="1">
      <c r="F468" s="2"/>
    </row>
    <row r="469" spans="6:6" ht="15.75" customHeight="1">
      <c r="F469" s="2"/>
    </row>
    <row r="470" spans="6:6" ht="15.75" customHeight="1">
      <c r="F470" s="2"/>
    </row>
    <row r="471" spans="6:6" ht="15.75" customHeight="1">
      <c r="F471" s="2"/>
    </row>
    <row r="472" spans="6:6" ht="15.75" customHeight="1">
      <c r="F472" s="2"/>
    </row>
    <row r="473" spans="6:6" ht="15.75" customHeight="1">
      <c r="F473" s="2"/>
    </row>
    <row r="474" spans="6:6" ht="15.75" customHeight="1">
      <c r="F474" s="2"/>
    </row>
    <row r="475" spans="6:6" ht="15.75" customHeight="1">
      <c r="F475" s="2"/>
    </row>
    <row r="476" spans="6:6" ht="15.75" customHeight="1">
      <c r="F476" s="2"/>
    </row>
    <row r="477" spans="6:6" ht="15.75" customHeight="1">
      <c r="F477" s="2"/>
    </row>
    <row r="478" spans="6:6" ht="15.75" customHeight="1">
      <c r="F478" s="2"/>
    </row>
    <row r="479" spans="6:6" ht="15.75" customHeight="1">
      <c r="F479" s="2"/>
    </row>
    <row r="480" spans="6:6" ht="15.75" customHeight="1">
      <c r="F480" s="2"/>
    </row>
    <row r="481" spans="6:6" ht="15.75" customHeight="1">
      <c r="F481" s="2"/>
    </row>
    <row r="482" spans="6:6" ht="15.75" customHeight="1">
      <c r="F482" s="2"/>
    </row>
    <row r="483" spans="6:6" ht="15.75" customHeight="1">
      <c r="F483" s="2"/>
    </row>
    <row r="484" spans="6:6" ht="15.75" customHeight="1">
      <c r="F484" s="2"/>
    </row>
    <row r="485" spans="6:6" ht="15.75" customHeight="1">
      <c r="F485" s="2"/>
    </row>
    <row r="486" spans="6:6" ht="15.75" customHeight="1">
      <c r="F486" s="2"/>
    </row>
    <row r="487" spans="6:6" ht="15.75" customHeight="1">
      <c r="F487" s="2"/>
    </row>
    <row r="488" spans="6:6" ht="15.75" customHeight="1">
      <c r="F488" s="2"/>
    </row>
    <row r="489" spans="6:6" ht="15.75" customHeight="1">
      <c r="F489" s="2"/>
    </row>
    <row r="490" spans="6:6" ht="15.75" customHeight="1">
      <c r="F490" s="2"/>
    </row>
    <row r="491" spans="6:6" ht="15.75" customHeight="1">
      <c r="F491" s="2"/>
    </row>
    <row r="492" spans="6:6" ht="15.75" customHeight="1">
      <c r="F492" s="2"/>
    </row>
    <row r="493" spans="6:6" ht="15.75" customHeight="1">
      <c r="F493" s="2"/>
    </row>
    <row r="494" spans="6:6" ht="15.75" customHeight="1">
      <c r="F494" s="2"/>
    </row>
    <row r="495" spans="6:6" ht="15.75" customHeight="1">
      <c r="F495" s="2"/>
    </row>
    <row r="496" spans="6:6" ht="15.75" customHeight="1">
      <c r="F496" s="2"/>
    </row>
    <row r="497" spans="6:6" ht="15.75" customHeight="1">
      <c r="F497" s="2"/>
    </row>
    <row r="498" spans="6:6" ht="15.75" customHeight="1">
      <c r="F498" s="2"/>
    </row>
    <row r="499" spans="6:6" ht="15.75" customHeight="1">
      <c r="F499" s="2"/>
    </row>
    <row r="500" spans="6:6" ht="15.75" customHeight="1">
      <c r="F500" s="2"/>
    </row>
    <row r="501" spans="6:6" ht="15.75" customHeight="1">
      <c r="F501" s="2"/>
    </row>
    <row r="502" spans="6:6" ht="15.75" customHeight="1">
      <c r="F502" s="2"/>
    </row>
    <row r="503" spans="6:6" ht="15.75" customHeight="1">
      <c r="F503" s="2"/>
    </row>
    <row r="504" spans="6:6" ht="15.75" customHeight="1">
      <c r="F504" s="2"/>
    </row>
    <row r="505" spans="6:6" ht="15.75" customHeight="1">
      <c r="F505" s="2"/>
    </row>
    <row r="506" spans="6:6" ht="15.75" customHeight="1">
      <c r="F506" s="2"/>
    </row>
    <row r="507" spans="6:6" ht="15.75" customHeight="1">
      <c r="F507" s="2"/>
    </row>
    <row r="508" spans="6:6" ht="15.75" customHeight="1">
      <c r="F508" s="2"/>
    </row>
    <row r="509" spans="6:6" ht="15.75" customHeight="1">
      <c r="F509" s="2"/>
    </row>
    <row r="510" spans="6:6" ht="15.75" customHeight="1">
      <c r="F510" s="2"/>
    </row>
    <row r="511" spans="6:6" ht="15.75" customHeight="1">
      <c r="F511" s="2"/>
    </row>
    <row r="512" spans="6:6" ht="15.75" customHeight="1">
      <c r="F512" s="2"/>
    </row>
    <row r="513" spans="6:6" ht="15.75" customHeight="1">
      <c r="F513" s="2"/>
    </row>
    <row r="514" spans="6:6" ht="15.75" customHeight="1">
      <c r="F514" s="2"/>
    </row>
    <row r="515" spans="6:6" ht="15.75" customHeight="1">
      <c r="F515" s="2"/>
    </row>
    <row r="516" spans="6:6" ht="15.75" customHeight="1">
      <c r="F516" s="2"/>
    </row>
    <row r="517" spans="6:6" ht="15.75" customHeight="1">
      <c r="F517" s="2"/>
    </row>
    <row r="518" spans="6:6" ht="15.75" customHeight="1">
      <c r="F518" s="2"/>
    </row>
    <row r="519" spans="6:6" ht="15.75" customHeight="1">
      <c r="F519" s="2"/>
    </row>
    <row r="520" spans="6:6" ht="15.75" customHeight="1">
      <c r="F520" s="2"/>
    </row>
    <row r="521" spans="6:6" ht="15.75" customHeight="1">
      <c r="F521" s="2"/>
    </row>
    <row r="522" spans="6:6" ht="15.75" customHeight="1">
      <c r="F522" s="2"/>
    </row>
    <row r="523" spans="6:6" ht="15.75" customHeight="1">
      <c r="F523" s="2"/>
    </row>
    <row r="524" spans="6:6" ht="15.75" customHeight="1">
      <c r="F524" s="2"/>
    </row>
    <row r="525" spans="6:6" ht="15.75" customHeight="1">
      <c r="F525" s="2"/>
    </row>
    <row r="526" spans="6:6" ht="15.75" customHeight="1">
      <c r="F526" s="2"/>
    </row>
    <row r="527" spans="6:6" ht="15.75" customHeight="1">
      <c r="F527" s="2"/>
    </row>
    <row r="528" spans="6:6" ht="15.75" customHeight="1">
      <c r="F528" s="2"/>
    </row>
    <row r="529" spans="6:6" ht="15.75" customHeight="1">
      <c r="F529" s="2"/>
    </row>
    <row r="530" spans="6:6" ht="15.75" customHeight="1">
      <c r="F530" s="2"/>
    </row>
    <row r="531" spans="6:6" ht="15.75" customHeight="1">
      <c r="F531" s="2"/>
    </row>
    <row r="532" spans="6:6" ht="15.75" customHeight="1">
      <c r="F532" s="2"/>
    </row>
    <row r="533" spans="6:6" ht="15.75" customHeight="1">
      <c r="F533" s="2"/>
    </row>
    <row r="534" spans="6:6" ht="15.75" customHeight="1">
      <c r="F534" s="2"/>
    </row>
    <row r="535" spans="6:6" ht="15.75" customHeight="1">
      <c r="F535" s="2"/>
    </row>
    <row r="536" spans="6:6" ht="15.75" customHeight="1">
      <c r="F536" s="2"/>
    </row>
    <row r="537" spans="6:6" ht="15.75" customHeight="1">
      <c r="F537" s="2"/>
    </row>
    <row r="538" spans="6:6" ht="15.75" customHeight="1">
      <c r="F538" s="2"/>
    </row>
    <row r="539" spans="6:6" ht="15.75" customHeight="1">
      <c r="F539" s="2"/>
    </row>
    <row r="540" spans="6:6" ht="15.75" customHeight="1">
      <c r="F540" s="2"/>
    </row>
    <row r="541" spans="6:6" ht="15.75" customHeight="1">
      <c r="F541" s="2"/>
    </row>
    <row r="542" spans="6:6" ht="15.75" customHeight="1">
      <c r="F542" s="2"/>
    </row>
    <row r="543" spans="6:6" ht="15.75" customHeight="1">
      <c r="F543" s="2"/>
    </row>
    <row r="544" spans="6:6" ht="15.75" customHeight="1">
      <c r="F544" s="2"/>
    </row>
    <row r="545" spans="6:6" ht="15.75" customHeight="1">
      <c r="F545" s="2"/>
    </row>
    <row r="546" spans="6:6" ht="15.75" customHeight="1">
      <c r="F546" s="2"/>
    </row>
    <row r="547" spans="6:6" ht="15.75" customHeight="1">
      <c r="F547" s="2"/>
    </row>
    <row r="548" spans="6:6" ht="15.75" customHeight="1">
      <c r="F548" s="2"/>
    </row>
    <row r="549" spans="6:6" ht="15.75" customHeight="1">
      <c r="F549" s="2"/>
    </row>
    <row r="550" spans="6:6" ht="15.75" customHeight="1">
      <c r="F550" s="2"/>
    </row>
    <row r="551" spans="6:6" ht="15.75" customHeight="1">
      <c r="F551" s="2"/>
    </row>
    <row r="552" spans="6:6" ht="15.75" customHeight="1">
      <c r="F552" s="2"/>
    </row>
    <row r="553" spans="6:6" ht="15.75" customHeight="1">
      <c r="F553" s="2"/>
    </row>
    <row r="554" spans="6:6" ht="15.75" customHeight="1">
      <c r="F554" s="2"/>
    </row>
    <row r="555" spans="6:6" ht="15.75" customHeight="1">
      <c r="F555" s="2"/>
    </row>
    <row r="556" spans="6:6" ht="15.75" customHeight="1">
      <c r="F556" s="2"/>
    </row>
    <row r="557" spans="6:6" ht="15.75" customHeight="1">
      <c r="F557" s="2"/>
    </row>
    <row r="558" spans="6:6" ht="15.75" customHeight="1">
      <c r="F558" s="2"/>
    </row>
    <row r="559" spans="6:6" ht="15.75" customHeight="1">
      <c r="F559" s="2"/>
    </row>
    <row r="560" spans="6:6" ht="15.75" customHeight="1">
      <c r="F560" s="2"/>
    </row>
    <row r="561" spans="6:6" ht="15.75" customHeight="1">
      <c r="F561" s="2"/>
    </row>
    <row r="562" spans="6:6" ht="15.75" customHeight="1">
      <c r="F562" s="2"/>
    </row>
    <row r="563" spans="6:6" ht="15.75" customHeight="1">
      <c r="F563" s="2"/>
    </row>
    <row r="564" spans="6:6" ht="15.75" customHeight="1">
      <c r="F564" s="2"/>
    </row>
    <row r="565" spans="6:6" ht="15.75" customHeight="1">
      <c r="F565" s="2"/>
    </row>
    <row r="566" spans="6:6" ht="15.75" customHeight="1">
      <c r="F566" s="2"/>
    </row>
    <row r="567" spans="6:6" ht="15.75" customHeight="1">
      <c r="F567" s="2"/>
    </row>
    <row r="568" spans="6:6" ht="15.75" customHeight="1">
      <c r="F568" s="2"/>
    </row>
    <row r="569" spans="6:6" ht="15.75" customHeight="1">
      <c r="F569" s="2"/>
    </row>
    <row r="570" spans="6:6" ht="15.75" customHeight="1">
      <c r="F570" s="2"/>
    </row>
    <row r="571" spans="6:6" ht="15.75" customHeight="1">
      <c r="F571" s="2"/>
    </row>
    <row r="572" spans="6:6" ht="15.75" customHeight="1">
      <c r="F572" s="2"/>
    </row>
    <row r="573" spans="6:6" ht="15.75" customHeight="1">
      <c r="F573" s="2"/>
    </row>
    <row r="574" spans="6:6" ht="15.75" customHeight="1">
      <c r="F574" s="2"/>
    </row>
    <row r="575" spans="6:6" ht="15.75" customHeight="1">
      <c r="F575" s="2"/>
    </row>
    <row r="576" spans="6:6" ht="15.75" customHeight="1">
      <c r="F576" s="2"/>
    </row>
    <row r="577" spans="6:6" ht="15.75" customHeight="1">
      <c r="F577" s="2"/>
    </row>
    <row r="578" spans="6:6" ht="15.75" customHeight="1">
      <c r="F578" s="2"/>
    </row>
    <row r="579" spans="6:6" ht="15.75" customHeight="1">
      <c r="F579" s="2"/>
    </row>
    <row r="580" spans="6:6" ht="15.75" customHeight="1">
      <c r="F580" s="2"/>
    </row>
    <row r="581" spans="6:6" ht="15.75" customHeight="1">
      <c r="F581" s="2"/>
    </row>
    <row r="582" spans="6:6" ht="15.75" customHeight="1">
      <c r="F582" s="2"/>
    </row>
    <row r="583" spans="6:6" ht="15.75" customHeight="1">
      <c r="F583" s="2"/>
    </row>
    <row r="584" spans="6:6" ht="15.75" customHeight="1">
      <c r="F584" s="2"/>
    </row>
    <row r="585" spans="6:6" ht="15.75" customHeight="1">
      <c r="F585" s="2"/>
    </row>
    <row r="586" spans="6:6" ht="15.75" customHeight="1">
      <c r="F586" s="2"/>
    </row>
    <row r="587" spans="6:6" ht="15.75" customHeight="1">
      <c r="F587" s="2"/>
    </row>
    <row r="588" spans="6:6" ht="15.75" customHeight="1">
      <c r="F588" s="2"/>
    </row>
    <row r="589" spans="6:6" ht="15.75" customHeight="1">
      <c r="F589" s="2"/>
    </row>
    <row r="590" spans="6:6" ht="15.75" customHeight="1">
      <c r="F590" s="2"/>
    </row>
    <row r="591" spans="6:6" ht="15.75" customHeight="1">
      <c r="F591" s="2"/>
    </row>
    <row r="592" spans="6:6" ht="15.75" customHeight="1">
      <c r="F592" s="2"/>
    </row>
    <row r="593" spans="6:6" ht="15.75" customHeight="1">
      <c r="F593" s="2"/>
    </row>
    <row r="594" spans="6:6" ht="15.75" customHeight="1">
      <c r="F594" s="2"/>
    </row>
    <row r="595" spans="6:6" ht="15.75" customHeight="1">
      <c r="F595" s="2"/>
    </row>
    <row r="596" spans="6:6" ht="15.75" customHeight="1">
      <c r="F596" s="2"/>
    </row>
    <row r="597" spans="6:6" ht="15.75" customHeight="1">
      <c r="F597" s="2"/>
    </row>
    <row r="598" spans="6:6" ht="15.75" customHeight="1">
      <c r="F598" s="2"/>
    </row>
    <row r="599" spans="6:6" ht="15.75" customHeight="1">
      <c r="F599" s="2"/>
    </row>
    <row r="600" spans="6:6" ht="15.75" customHeight="1">
      <c r="F600" s="2"/>
    </row>
    <row r="601" spans="6:6" ht="15.75" customHeight="1">
      <c r="F601" s="2"/>
    </row>
    <row r="602" spans="6:6" ht="15.75" customHeight="1">
      <c r="F602" s="2"/>
    </row>
    <row r="603" spans="6:6" ht="15.75" customHeight="1">
      <c r="F603" s="2"/>
    </row>
    <row r="604" spans="6:6" ht="15.75" customHeight="1">
      <c r="F604" s="2"/>
    </row>
    <row r="605" spans="6:6" ht="15.75" customHeight="1">
      <c r="F605" s="2"/>
    </row>
    <row r="606" spans="6:6" ht="15.75" customHeight="1">
      <c r="F606" s="2"/>
    </row>
    <row r="607" spans="6:6" ht="15.75" customHeight="1">
      <c r="F607" s="2"/>
    </row>
    <row r="608" spans="6:6" ht="15.75" customHeight="1">
      <c r="F608" s="2"/>
    </row>
    <row r="609" spans="6:6" ht="15.75" customHeight="1">
      <c r="F609" s="2"/>
    </row>
    <row r="610" spans="6:6" ht="15.75" customHeight="1">
      <c r="F610" s="2"/>
    </row>
    <row r="611" spans="6:6" ht="15.75" customHeight="1">
      <c r="F611" s="2"/>
    </row>
    <row r="612" spans="6:6" ht="15.75" customHeight="1">
      <c r="F612" s="2"/>
    </row>
    <row r="613" spans="6:6" ht="15.75" customHeight="1">
      <c r="F613" s="2"/>
    </row>
    <row r="614" spans="6:6" ht="15.75" customHeight="1">
      <c r="F614" s="2"/>
    </row>
    <row r="615" spans="6:6" ht="15.75" customHeight="1">
      <c r="F615" s="2"/>
    </row>
    <row r="616" spans="6:6" ht="15.75" customHeight="1">
      <c r="F616" s="2"/>
    </row>
    <row r="617" spans="6:6" ht="15.75" customHeight="1">
      <c r="F617" s="2"/>
    </row>
    <row r="618" spans="6:6" ht="15.75" customHeight="1">
      <c r="F618" s="2"/>
    </row>
    <row r="619" spans="6:6" ht="15.75" customHeight="1">
      <c r="F619" s="2"/>
    </row>
    <row r="620" spans="6:6" ht="15.75" customHeight="1">
      <c r="F620" s="2"/>
    </row>
    <row r="621" spans="6:6" ht="15.75" customHeight="1">
      <c r="F621" s="2"/>
    </row>
    <row r="622" spans="6:6" ht="15.75" customHeight="1">
      <c r="F622" s="2"/>
    </row>
    <row r="623" spans="6:6" ht="15.75" customHeight="1">
      <c r="F623" s="2"/>
    </row>
    <row r="624" spans="6:6" ht="15.75" customHeight="1">
      <c r="F624" s="2"/>
    </row>
    <row r="625" spans="6:6" ht="15.75" customHeight="1">
      <c r="F625" s="2"/>
    </row>
    <row r="626" spans="6:6" ht="15.75" customHeight="1">
      <c r="F626" s="2"/>
    </row>
    <row r="627" spans="6:6" ht="15.75" customHeight="1">
      <c r="F627" s="2"/>
    </row>
    <row r="628" spans="6:6" ht="15.75" customHeight="1">
      <c r="F628" s="2"/>
    </row>
    <row r="629" spans="6:6" ht="15.75" customHeight="1">
      <c r="F629" s="2"/>
    </row>
    <row r="630" spans="6:6" ht="15.75" customHeight="1">
      <c r="F630" s="2"/>
    </row>
    <row r="631" spans="6:6" ht="15.75" customHeight="1">
      <c r="F631" s="2"/>
    </row>
    <row r="632" spans="6:6" ht="15.75" customHeight="1">
      <c r="F632" s="2"/>
    </row>
    <row r="633" spans="6:6" ht="15.75" customHeight="1">
      <c r="F633" s="2"/>
    </row>
    <row r="634" spans="6:6" ht="15.75" customHeight="1">
      <c r="F634" s="2"/>
    </row>
    <row r="635" spans="6:6" ht="15.75" customHeight="1">
      <c r="F635" s="2"/>
    </row>
    <row r="636" spans="6:6" ht="15.75" customHeight="1">
      <c r="F636" s="2"/>
    </row>
    <row r="637" spans="6:6" ht="15.75" customHeight="1">
      <c r="F637" s="2"/>
    </row>
    <row r="638" spans="6:6" ht="15.75" customHeight="1">
      <c r="F638" s="2"/>
    </row>
    <row r="639" spans="6:6" ht="15.75" customHeight="1">
      <c r="F639" s="2"/>
    </row>
    <row r="640" spans="6:6" ht="15.75" customHeight="1">
      <c r="F640" s="2"/>
    </row>
    <row r="641" spans="6:6" ht="15.75" customHeight="1">
      <c r="F641" s="2"/>
    </row>
    <row r="642" spans="6:6" ht="15.75" customHeight="1">
      <c r="F642" s="2"/>
    </row>
    <row r="643" spans="6:6" ht="15.75" customHeight="1">
      <c r="F643" s="2"/>
    </row>
    <row r="644" spans="6:6" ht="15.75" customHeight="1">
      <c r="F644" s="2"/>
    </row>
    <row r="645" spans="6:6" ht="15.75" customHeight="1">
      <c r="F645" s="2"/>
    </row>
    <row r="646" spans="6:6" ht="15.75" customHeight="1">
      <c r="F646" s="2"/>
    </row>
    <row r="647" spans="6:6" ht="15.75" customHeight="1">
      <c r="F647" s="2"/>
    </row>
    <row r="648" spans="6:6" ht="15.75" customHeight="1">
      <c r="F648" s="2"/>
    </row>
    <row r="649" spans="6:6" ht="15.75" customHeight="1">
      <c r="F649" s="2"/>
    </row>
    <row r="650" spans="6:6" ht="15.75" customHeight="1">
      <c r="F650" s="2"/>
    </row>
    <row r="651" spans="6:6" ht="15.75" customHeight="1">
      <c r="F651" s="2"/>
    </row>
    <row r="652" spans="6:6" ht="15.75" customHeight="1">
      <c r="F652" s="2"/>
    </row>
    <row r="653" spans="6:6" ht="15.75" customHeight="1">
      <c r="F653" s="2"/>
    </row>
    <row r="654" spans="6:6" ht="15.75" customHeight="1">
      <c r="F654" s="2"/>
    </row>
    <row r="655" spans="6:6" ht="15.75" customHeight="1">
      <c r="F655" s="2"/>
    </row>
    <row r="656" spans="6:6" ht="15.75" customHeight="1">
      <c r="F656" s="2"/>
    </row>
    <row r="657" spans="6:6" ht="15.75" customHeight="1">
      <c r="F657" s="2"/>
    </row>
    <row r="658" spans="6:6" ht="15.75" customHeight="1">
      <c r="F658" s="2"/>
    </row>
    <row r="659" spans="6:6" ht="15.75" customHeight="1">
      <c r="F659" s="2"/>
    </row>
    <row r="660" spans="6:6" ht="15.75" customHeight="1">
      <c r="F660" s="2"/>
    </row>
    <row r="661" spans="6:6" ht="15.75" customHeight="1">
      <c r="F661" s="2"/>
    </row>
    <row r="662" spans="6:6" ht="15.75" customHeight="1">
      <c r="F662" s="2"/>
    </row>
    <row r="663" spans="6:6" ht="15.75" customHeight="1">
      <c r="F663" s="2"/>
    </row>
    <row r="664" spans="6:6" ht="15.75" customHeight="1">
      <c r="F664" s="2"/>
    </row>
    <row r="665" spans="6:6" ht="15.75" customHeight="1">
      <c r="F665" s="2"/>
    </row>
    <row r="666" spans="6:6" ht="15.75" customHeight="1">
      <c r="F666" s="2"/>
    </row>
    <row r="667" spans="6:6" ht="15.75" customHeight="1">
      <c r="F667" s="2"/>
    </row>
    <row r="668" spans="6:6" ht="15.75" customHeight="1">
      <c r="F668" s="2"/>
    </row>
    <row r="669" spans="6:6" ht="15.75" customHeight="1">
      <c r="F669" s="2"/>
    </row>
    <row r="670" spans="6:6" ht="15.75" customHeight="1">
      <c r="F670" s="2"/>
    </row>
    <row r="671" spans="6:6" ht="15.75" customHeight="1">
      <c r="F671" s="2"/>
    </row>
    <row r="672" spans="6:6" ht="15.75" customHeight="1">
      <c r="F672" s="2"/>
    </row>
    <row r="673" spans="6:6" ht="15.75" customHeight="1">
      <c r="F673" s="2"/>
    </row>
    <row r="674" spans="6:6" ht="15.75" customHeight="1">
      <c r="F674" s="2"/>
    </row>
    <row r="675" spans="6:6" ht="15.75" customHeight="1">
      <c r="F675" s="2"/>
    </row>
    <row r="676" spans="6:6" ht="15.75" customHeight="1">
      <c r="F676" s="2"/>
    </row>
    <row r="677" spans="6:6" ht="15.75" customHeight="1">
      <c r="F677" s="2"/>
    </row>
    <row r="678" spans="6:6" ht="15.75" customHeight="1">
      <c r="F678" s="2"/>
    </row>
    <row r="679" spans="6:6" ht="15.75" customHeight="1">
      <c r="F679" s="2"/>
    </row>
    <row r="680" spans="6:6" ht="15.75" customHeight="1">
      <c r="F680" s="2"/>
    </row>
    <row r="681" spans="6:6" ht="15.75" customHeight="1">
      <c r="F681" s="2"/>
    </row>
    <row r="682" spans="6:6" ht="15.75" customHeight="1">
      <c r="F682" s="2"/>
    </row>
    <row r="683" spans="6:6" ht="15.75" customHeight="1">
      <c r="F683" s="2"/>
    </row>
    <row r="684" spans="6:6" ht="15.75" customHeight="1">
      <c r="F684" s="2"/>
    </row>
    <row r="685" spans="6:6" ht="15.75" customHeight="1">
      <c r="F685" s="2"/>
    </row>
    <row r="686" spans="6:6" ht="15.75" customHeight="1">
      <c r="F686" s="2"/>
    </row>
    <row r="687" spans="6:6" ht="15.75" customHeight="1">
      <c r="F687" s="2"/>
    </row>
    <row r="688" spans="6:6" ht="15.75" customHeight="1">
      <c r="F688" s="2"/>
    </row>
    <row r="689" spans="6:6" ht="15.75" customHeight="1">
      <c r="F689" s="2"/>
    </row>
    <row r="690" spans="6:6" ht="15.75" customHeight="1">
      <c r="F690" s="2"/>
    </row>
    <row r="691" spans="6:6" ht="15.75" customHeight="1">
      <c r="F691" s="2"/>
    </row>
    <row r="692" spans="6:6" ht="15.75" customHeight="1">
      <c r="F692" s="2"/>
    </row>
    <row r="693" spans="6:6" ht="15.75" customHeight="1">
      <c r="F693" s="2"/>
    </row>
    <row r="694" spans="6:6" ht="15.75" customHeight="1">
      <c r="F694" s="2"/>
    </row>
    <row r="695" spans="6:6" ht="15.75" customHeight="1">
      <c r="F695" s="2"/>
    </row>
    <row r="696" spans="6:6" ht="15.75" customHeight="1">
      <c r="F696" s="2"/>
    </row>
    <row r="697" spans="6:6" ht="15.75" customHeight="1">
      <c r="F697" s="2"/>
    </row>
    <row r="698" spans="6:6" ht="15.75" customHeight="1">
      <c r="F698" s="2"/>
    </row>
    <row r="699" spans="6:6" ht="15.75" customHeight="1">
      <c r="F699" s="2"/>
    </row>
    <row r="700" spans="6:6" ht="15.75" customHeight="1">
      <c r="F700" s="2"/>
    </row>
    <row r="701" spans="6:6" ht="15.75" customHeight="1">
      <c r="F701" s="2"/>
    </row>
    <row r="702" spans="6:6" ht="15.75" customHeight="1">
      <c r="F702" s="2"/>
    </row>
    <row r="703" spans="6:6" ht="15.75" customHeight="1">
      <c r="F703" s="2"/>
    </row>
    <row r="704" spans="6:6" ht="15.75" customHeight="1">
      <c r="F704" s="2"/>
    </row>
    <row r="705" spans="6:6" ht="15.75" customHeight="1">
      <c r="F705" s="2"/>
    </row>
    <row r="706" spans="6:6" ht="15.75" customHeight="1">
      <c r="F706" s="2"/>
    </row>
    <row r="707" spans="6:6" ht="15.75" customHeight="1">
      <c r="F707" s="2"/>
    </row>
    <row r="708" spans="6:6" ht="15.75" customHeight="1">
      <c r="F708" s="2"/>
    </row>
    <row r="709" spans="6:6" ht="15.75" customHeight="1">
      <c r="F709" s="2"/>
    </row>
    <row r="710" spans="6:6" ht="15.75" customHeight="1">
      <c r="F710" s="2"/>
    </row>
    <row r="711" spans="6:6" ht="15.75" customHeight="1">
      <c r="F711" s="2"/>
    </row>
    <row r="712" spans="6:6" ht="15.75" customHeight="1">
      <c r="F712" s="2"/>
    </row>
    <row r="713" spans="6:6" ht="15.75" customHeight="1">
      <c r="F713" s="2"/>
    </row>
    <row r="714" spans="6:6" ht="15.75" customHeight="1">
      <c r="F714" s="2"/>
    </row>
    <row r="715" spans="6:6" ht="15.75" customHeight="1">
      <c r="F715" s="2"/>
    </row>
    <row r="716" spans="6:6" ht="15.75" customHeight="1">
      <c r="F716" s="2"/>
    </row>
    <row r="717" spans="6:6" ht="15.75" customHeight="1">
      <c r="F717" s="2"/>
    </row>
    <row r="718" spans="6:6" ht="15.75" customHeight="1">
      <c r="F718" s="2"/>
    </row>
    <row r="719" spans="6:6" ht="15.75" customHeight="1">
      <c r="F719" s="2"/>
    </row>
    <row r="720" spans="6:6" ht="15.75" customHeight="1">
      <c r="F720" s="2"/>
    </row>
    <row r="721" spans="6:6" ht="15.75" customHeight="1">
      <c r="F721" s="2"/>
    </row>
    <row r="722" spans="6:6" ht="15.75" customHeight="1">
      <c r="F722" s="2"/>
    </row>
    <row r="723" spans="6:6" ht="15.75" customHeight="1">
      <c r="F723" s="2"/>
    </row>
    <row r="724" spans="6:6" ht="15.75" customHeight="1">
      <c r="F724" s="2"/>
    </row>
    <row r="725" spans="6:6" ht="15.75" customHeight="1">
      <c r="F725" s="2"/>
    </row>
    <row r="726" spans="6:6" ht="15.75" customHeight="1">
      <c r="F726" s="2"/>
    </row>
    <row r="727" spans="6:6" ht="15.75" customHeight="1">
      <c r="F727" s="2"/>
    </row>
    <row r="728" spans="6:6" ht="15.75" customHeight="1">
      <c r="F728" s="2"/>
    </row>
    <row r="729" spans="6:6" ht="15.75" customHeight="1">
      <c r="F729" s="2"/>
    </row>
    <row r="730" spans="6:6" ht="15.75" customHeight="1">
      <c r="F730" s="2"/>
    </row>
    <row r="731" spans="6:6" ht="15.75" customHeight="1">
      <c r="F731" s="2"/>
    </row>
    <row r="732" spans="6:6" ht="15.75" customHeight="1">
      <c r="F732" s="2"/>
    </row>
    <row r="733" spans="6:6" ht="15.75" customHeight="1">
      <c r="F733" s="2"/>
    </row>
    <row r="734" spans="6:6" ht="15.75" customHeight="1">
      <c r="F734" s="2"/>
    </row>
    <row r="735" spans="6:6" ht="15.75" customHeight="1">
      <c r="F735" s="2"/>
    </row>
    <row r="736" spans="6:6" ht="15.75" customHeight="1">
      <c r="F736" s="2"/>
    </row>
    <row r="737" spans="6:6" ht="15.75" customHeight="1">
      <c r="F737" s="2"/>
    </row>
    <row r="738" spans="6:6" ht="15.75" customHeight="1">
      <c r="F738" s="2"/>
    </row>
    <row r="739" spans="6:6" ht="15.75" customHeight="1">
      <c r="F739" s="2"/>
    </row>
    <row r="740" spans="6:6" ht="15.75" customHeight="1">
      <c r="F740" s="2"/>
    </row>
    <row r="741" spans="6:6" ht="15.75" customHeight="1">
      <c r="F741" s="2"/>
    </row>
    <row r="742" spans="6:6" ht="15.75" customHeight="1">
      <c r="F742" s="2"/>
    </row>
    <row r="743" spans="6:6" ht="15.75" customHeight="1">
      <c r="F743" s="2"/>
    </row>
    <row r="744" spans="6:6" ht="15.75" customHeight="1">
      <c r="F744" s="2"/>
    </row>
    <row r="745" spans="6:6" ht="15.75" customHeight="1">
      <c r="F745" s="2"/>
    </row>
    <row r="746" spans="6:6" ht="15.75" customHeight="1">
      <c r="F746" s="2"/>
    </row>
    <row r="747" spans="6:6" ht="15.75" customHeight="1">
      <c r="F747" s="2"/>
    </row>
    <row r="748" spans="6:6" ht="15.75" customHeight="1">
      <c r="F748" s="2"/>
    </row>
    <row r="749" spans="6:6" ht="15.75" customHeight="1">
      <c r="F749" s="2"/>
    </row>
    <row r="750" spans="6:6" ht="15.75" customHeight="1">
      <c r="F750" s="2"/>
    </row>
    <row r="751" spans="6:6" ht="15.75" customHeight="1">
      <c r="F751" s="2"/>
    </row>
    <row r="752" spans="6:6" ht="15.75" customHeight="1">
      <c r="F752" s="2"/>
    </row>
    <row r="753" spans="6:6" ht="15.75" customHeight="1">
      <c r="F753" s="2"/>
    </row>
    <row r="754" spans="6:6" ht="15.75" customHeight="1">
      <c r="F754" s="2"/>
    </row>
    <row r="755" spans="6:6" ht="15.75" customHeight="1">
      <c r="F755" s="2"/>
    </row>
    <row r="756" spans="6:6" ht="15.75" customHeight="1">
      <c r="F756" s="2"/>
    </row>
    <row r="757" spans="6:6" ht="15.75" customHeight="1">
      <c r="F757" s="2"/>
    </row>
    <row r="758" spans="6:6" ht="15.75" customHeight="1">
      <c r="F758" s="2"/>
    </row>
    <row r="759" spans="6:6" ht="15.75" customHeight="1">
      <c r="F759" s="2"/>
    </row>
    <row r="760" spans="6:6" ht="15.75" customHeight="1">
      <c r="F760" s="2"/>
    </row>
    <row r="761" spans="6:6" ht="15.75" customHeight="1">
      <c r="F761" s="2"/>
    </row>
    <row r="762" spans="6:6" ht="15.75" customHeight="1">
      <c r="F762" s="2"/>
    </row>
    <row r="763" spans="6:6" ht="15.75" customHeight="1">
      <c r="F763" s="2"/>
    </row>
    <row r="764" spans="6:6" ht="15.75" customHeight="1">
      <c r="F764" s="2"/>
    </row>
    <row r="765" spans="6:6" ht="15.75" customHeight="1">
      <c r="F765" s="2"/>
    </row>
    <row r="766" spans="6:6" ht="15.75" customHeight="1">
      <c r="F766" s="2"/>
    </row>
    <row r="767" spans="6:6" ht="15.75" customHeight="1">
      <c r="F767" s="2"/>
    </row>
    <row r="768" spans="6:6" ht="15.75" customHeight="1">
      <c r="F768" s="2"/>
    </row>
    <row r="769" spans="6:6" ht="15.75" customHeight="1">
      <c r="F769" s="2"/>
    </row>
    <row r="770" spans="6:6" ht="15.75" customHeight="1">
      <c r="F770" s="2"/>
    </row>
    <row r="771" spans="6:6" ht="15.75" customHeight="1">
      <c r="F771" s="2"/>
    </row>
    <row r="772" spans="6:6" ht="15.75" customHeight="1">
      <c r="F772" s="2"/>
    </row>
    <row r="773" spans="6:6" ht="15.75" customHeight="1">
      <c r="F773" s="2"/>
    </row>
    <row r="774" spans="6:6" ht="15.75" customHeight="1">
      <c r="F774" s="2"/>
    </row>
    <row r="775" spans="6:6" ht="15.75" customHeight="1">
      <c r="F775" s="2"/>
    </row>
    <row r="776" spans="6:6" ht="15.75" customHeight="1">
      <c r="F776" s="2"/>
    </row>
    <row r="777" spans="6:6" ht="15.75" customHeight="1">
      <c r="F777" s="2"/>
    </row>
    <row r="778" spans="6:6" ht="15.75" customHeight="1">
      <c r="F778" s="2"/>
    </row>
    <row r="779" spans="6:6" ht="15.75" customHeight="1">
      <c r="F779" s="2"/>
    </row>
    <row r="780" spans="6:6" ht="15.75" customHeight="1">
      <c r="F780" s="2"/>
    </row>
    <row r="781" spans="6:6" ht="15.75" customHeight="1">
      <c r="F781" s="2"/>
    </row>
    <row r="782" spans="6:6" ht="15.75" customHeight="1">
      <c r="F782" s="2"/>
    </row>
    <row r="783" spans="6:6" ht="15.75" customHeight="1">
      <c r="F783" s="2"/>
    </row>
    <row r="784" spans="6:6" ht="15.75" customHeight="1">
      <c r="F784" s="2"/>
    </row>
    <row r="785" spans="6:6" ht="15.75" customHeight="1">
      <c r="F785" s="2"/>
    </row>
    <row r="786" spans="6:6" ht="15.75" customHeight="1">
      <c r="F786" s="2"/>
    </row>
    <row r="787" spans="6:6" ht="15.75" customHeight="1">
      <c r="F787" s="2"/>
    </row>
    <row r="788" spans="6:6" ht="15.75" customHeight="1">
      <c r="F788" s="2"/>
    </row>
    <row r="789" spans="6:6" ht="15.75" customHeight="1">
      <c r="F789" s="2"/>
    </row>
    <row r="790" spans="6:6" ht="15.75" customHeight="1">
      <c r="F790" s="2"/>
    </row>
    <row r="791" spans="6:6" ht="15.75" customHeight="1">
      <c r="F791" s="2"/>
    </row>
    <row r="792" spans="6:6" ht="15.75" customHeight="1">
      <c r="F792" s="2"/>
    </row>
    <row r="793" spans="6:6" ht="15.75" customHeight="1">
      <c r="F793" s="2"/>
    </row>
    <row r="794" spans="6:6" ht="15.75" customHeight="1">
      <c r="F794" s="2"/>
    </row>
    <row r="795" spans="6:6" ht="15.75" customHeight="1">
      <c r="F795" s="2"/>
    </row>
    <row r="796" spans="6:6" ht="15.75" customHeight="1">
      <c r="F796" s="2"/>
    </row>
    <row r="797" spans="6:6" ht="15.75" customHeight="1">
      <c r="F797" s="2"/>
    </row>
    <row r="798" spans="6:6" ht="15.75" customHeight="1">
      <c r="F798" s="2"/>
    </row>
    <row r="799" spans="6:6" ht="15.75" customHeight="1">
      <c r="F799" s="2"/>
    </row>
    <row r="800" spans="6:6" ht="15.75" customHeight="1">
      <c r="F800" s="2"/>
    </row>
    <row r="801" spans="6:6" ht="15.75" customHeight="1">
      <c r="F801" s="2"/>
    </row>
    <row r="802" spans="6:6" ht="15.75" customHeight="1">
      <c r="F802" s="2"/>
    </row>
    <row r="803" spans="6:6" ht="15.75" customHeight="1">
      <c r="F803" s="2"/>
    </row>
    <row r="804" spans="6:6" ht="15.75" customHeight="1">
      <c r="F804" s="2"/>
    </row>
    <row r="805" spans="6:6" ht="15.75" customHeight="1">
      <c r="F805" s="2"/>
    </row>
    <row r="806" spans="6:6" ht="15.75" customHeight="1">
      <c r="F806" s="2"/>
    </row>
    <row r="807" spans="6:6" ht="15.75" customHeight="1">
      <c r="F807" s="2"/>
    </row>
    <row r="808" spans="6:6" ht="15.75" customHeight="1">
      <c r="F808" s="2"/>
    </row>
    <row r="809" spans="6:6" ht="15.75" customHeight="1">
      <c r="F809" s="2"/>
    </row>
    <row r="810" spans="6:6" ht="15.75" customHeight="1">
      <c r="F810" s="2"/>
    </row>
    <row r="811" spans="6:6" ht="15.75" customHeight="1">
      <c r="F811" s="2"/>
    </row>
    <row r="812" spans="6:6" ht="15.75" customHeight="1">
      <c r="F812" s="2"/>
    </row>
    <row r="813" spans="6:6" ht="15.75" customHeight="1">
      <c r="F813" s="2"/>
    </row>
    <row r="814" spans="6:6" ht="15.75" customHeight="1">
      <c r="F814" s="2"/>
    </row>
    <row r="815" spans="6:6" ht="15.75" customHeight="1">
      <c r="F815" s="2"/>
    </row>
    <row r="816" spans="6:6" ht="15.75" customHeight="1">
      <c r="F816" s="2"/>
    </row>
    <row r="817" spans="6:6" ht="15.75" customHeight="1">
      <c r="F817" s="2"/>
    </row>
    <row r="818" spans="6:6" ht="15.75" customHeight="1">
      <c r="F818" s="2"/>
    </row>
    <row r="819" spans="6:6" ht="15.75" customHeight="1">
      <c r="F819" s="2"/>
    </row>
    <row r="820" spans="6:6" ht="15.75" customHeight="1">
      <c r="F820" s="2"/>
    </row>
    <row r="821" spans="6:6" ht="15.75" customHeight="1">
      <c r="F821" s="2"/>
    </row>
    <row r="822" spans="6:6" ht="15.75" customHeight="1">
      <c r="F822" s="2"/>
    </row>
    <row r="823" spans="6:6" ht="15.75" customHeight="1">
      <c r="F823" s="2"/>
    </row>
    <row r="824" spans="6:6" ht="15.75" customHeight="1">
      <c r="F824" s="2"/>
    </row>
    <row r="825" spans="6:6" ht="15.75" customHeight="1">
      <c r="F825" s="2"/>
    </row>
    <row r="826" spans="6:6" ht="15.75" customHeight="1">
      <c r="F826" s="2"/>
    </row>
    <row r="827" spans="6:6" ht="15.75" customHeight="1">
      <c r="F827" s="2"/>
    </row>
    <row r="828" spans="6:6" ht="15.75" customHeight="1">
      <c r="F828" s="2"/>
    </row>
    <row r="829" spans="6:6" ht="15.75" customHeight="1">
      <c r="F829" s="2"/>
    </row>
    <row r="830" spans="6:6" ht="15.75" customHeight="1">
      <c r="F830" s="2"/>
    </row>
    <row r="831" spans="6:6" ht="15.75" customHeight="1">
      <c r="F831" s="2"/>
    </row>
    <row r="832" spans="6:6" ht="15.75" customHeight="1">
      <c r="F832" s="2"/>
    </row>
    <row r="833" spans="6:6" ht="15.75" customHeight="1">
      <c r="F833" s="2"/>
    </row>
    <row r="834" spans="6:6" ht="15.75" customHeight="1">
      <c r="F834" s="2"/>
    </row>
    <row r="835" spans="6:6" ht="15.75" customHeight="1">
      <c r="F835" s="2"/>
    </row>
    <row r="836" spans="6:6" ht="15.75" customHeight="1">
      <c r="F836" s="2"/>
    </row>
    <row r="837" spans="6:6" ht="15.75" customHeight="1">
      <c r="F837" s="2"/>
    </row>
    <row r="838" spans="6:6" ht="15.75" customHeight="1">
      <c r="F838" s="2"/>
    </row>
    <row r="839" spans="6:6" ht="15.75" customHeight="1">
      <c r="F839" s="2"/>
    </row>
    <row r="840" spans="6:6" ht="15.75" customHeight="1">
      <c r="F840" s="2"/>
    </row>
    <row r="841" spans="6:6" ht="15.75" customHeight="1">
      <c r="F841" s="2"/>
    </row>
    <row r="842" spans="6:6" ht="15.75" customHeight="1">
      <c r="F842" s="2"/>
    </row>
    <row r="843" spans="6:6" ht="15.75" customHeight="1">
      <c r="F843" s="2"/>
    </row>
    <row r="844" spans="6:6" ht="15.75" customHeight="1">
      <c r="F844" s="2"/>
    </row>
    <row r="845" spans="6:6" ht="15.75" customHeight="1">
      <c r="F845" s="2"/>
    </row>
    <row r="846" spans="6:6" ht="15.75" customHeight="1">
      <c r="F846" s="2"/>
    </row>
    <row r="847" spans="6:6" ht="15.75" customHeight="1">
      <c r="F847" s="2"/>
    </row>
    <row r="848" spans="6:6" ht="15.75" customHeight="1">
      <c r="F848" s="2"/>
    </row>
    <row r="849" spans="6:6" ht="15.75" customHeight="1">
      <c r="F849" s="2"/>
    </row>
    <row r="850" spans="6:6" ht="15.75" customHeight="1">
      <c r="F850" s="2"/>
    </row>
    <row r="851" spans="6:6" ht="15.75" customHeight="1">
      <c r="F851" s="2"/>
    </row>
    <row r="852" spans="6:6" ht="15.75" customHeight="1">
      <c r="F852" s="2"/>
    </row>
    <row r="853" spans="6:6" ht="15.75" customHeight="1">
      <c r="F853" s="2"/>
    </row>
    <row r="854" spans="6:6" ht="15.75" customHeight="1">
      <c r="F854" s="2"/>
    </row>
    <row r="855" spans="6:6" ht="15.75" customHeight="1">
      <c r="F855" s="2"/>
    </row>
    <row r="856" spans="6:6" ht="15.75" customHeight="1">
      <c r="F856" s="2"/>
    </row>
    <row r="857" spans="6:6" ht="15.75" customHeight="1">
      <c r="F857" s="2"/>
    </row>
    <row r="858" spans="6:6" ht="15.75" customHeight="1">
      <c r="F858" s="2"/>
    </row>
    <row r="859" spans="6:6" ht="15.75" customHeight="1">
      <c r="F859" s="2"/>
    </row>
    <row r="860" spans="6:6" ht="15.75" customHeight="1">
      <c r="F860" s="2"/>
    </row>
    <row r="861" spans="6:6" ht="15.75" customHeight="1">
      <c r="F861" s="2"/>
    </row>
    <row r="862" spans="6:6" ht="15.75" customHeight="1">
      <c r="F862" s="2"/>
    </row>
    <row r="863" spans="6:6" ht="15.75" customHeight="1">
      <c r="F863" s="2"/>
    </row>
    <row r="864" spans="6:6" ht="15.75" customHeight="1">
      <c r="F864" s="2"/>
    </row>
    <row r="865" spans="6:6" ht="15.75" customHeight="1">
      <c r="F865" s="2"/>
    </row>
    <row r="866" spans="6:6" ht="15.75" customHeight="1">
      <c r="F866" s="2"/>
    </row>
    <row r="867" spans="6:6" ht="15.75" customHeight="1">
      <c r="F867" s="2"/>
    </row>
    <row r="868" spans="6:6" ht="15.75" customHeight="1">
      <c r="F868" s="2"/>
    </row>
    <row r="869" spans="6:6" ht="15.75" customHeight="1">
      <c r="F869" s="2"/>
    </row>
    <row r="870" spans="6:6" ht="15.75" customHeight="1">
      <c r="F870" s="2"/>
    </row>
    <row r="871" spans="6:6" ht="15.75" customHeight="1">
      <c r="F871" s="2"/>
    </row>
    <row r="872" spans="6:6" ht="15.75" customHeight="1">
      <c r="F872" s="2"/>
    </row>
    <row r="873" spans="6:6" ht="15.75" customHeight="1">
      <c r="F873" s="2"/>
    </row>
    <row r="874" spans="6:6" ht="15.75" customHeight="1">
      <c r="F874" s="2"/>
    </row>
    <row r="875" spans="6:6" ht="15.75" customHeight="1">
      <c r="F875" s="2"/>
    </row>
    <row r="876" spans="6:6" ht="15.75" customHeight="1">
      <c r="F876" s="2"/>
    </row>
    <row r="877" spans="6:6" ht="15.75" customHeight="1">
      <c r="F877" s="2"/>
    </row>
    <row r="878" spans="6:6" ht="15.75" customHeight="1">
      <c r="F878" s="2"/>
    </row>
    <row r="879" spans="6:6" ht="15.75" customHeight="1">
      <c r="F879" s="2"/>
    </row>
    <row r="880" spans="6:6" ht="15.75" customHeight="1">
      <c r="F880" s="2"/>
    </row>
    <row r="881" spans="6:6" ht="15.75" customHeight="1">
      <c r="F881" s="2"/>
    </row>
    <row r="882" spans="6:6" ht="15.75" customHeight="1">
      <c r="F882" s="2"/>
    </row>
    <row r="883" spans="6:6" ht="15.75" customHeight="1">
      <c r="F883" s="2"/>
    </row>
    <row r="884" spans="6:6" ht="15.75" customHeight="1">
      <c r="F884" s="2"/>
    </row>
    <row r="885" spans="6:6" ht="15.75" customHeight="1">
      <c r="F885" s="2"/>
    </row>
    <row r="886" spans="6:6" ht="15.75" customHeight="1">
      <c r="F886" s="2"/>
    </row>
    <row r="887" spans="6:6" ht="15.75" customHeight="1">
      <c r="F887" s="2"/>
    </row>
    <row r="888" spans="6:6" ht="15.75" customHeight="1">
      <c r="F888" s="2"/>
    </row>
    <row r="889" spans="6:6" ht="15.75" customHeight="1">
      <c r="F889" s="2"/>
    </row>
    <row r="890" spans="6:6" ht="15.75" customHeight="1">
      <c r="F890" s="2"/>
    </row>
    <row r="891" spans="6:6" ht="15.75" customHeight="1">
      <c r="F891" s="2"/>
    </row>
    <row r="892" spans="6:6" ht="15.75" customHeight="1">
      <c r="F892" s="2"/>
    </row>
    <row r="893" spans="6:6" ht="15.75" customHeight="1">
      <c r="F893" s="2"/>
    </row>
    <row r="894" spans="6:6" ht="15.75" customHeight="1">
      <c r="F894" s="2"/>
    </row>
    <row r="895" spans="6:6" ht="15.75" customHeight="1">
      <c r="F895" s="2"/>
    </row>
    <row r="896" spans="6:6" ht="15.75" customHeight="1">
      <c r="F896" s="2"/>
    </row>
    <row r="897" spans="6:6" ht="15.75" customHeight="1">
      <c r="F897" s="2"/>
    </row>
    <row r="898" spans="6:6" ht="15.75" customHeight="1">
      <c r="F898" s="2"/>
    </row>
    <row r="899" spans="6:6" ht="15.75" customHeight="1">
      <c r="F899" s="2"/>
    </row>
    <row r="900" spans="6:6" ht="15.75" customHeight="1">
      <c r="F900" s="2"/>
    </row>
    <row r="901" spans="6:6" ht="15.75" customHeight="1">
      <c r="F901" s="2"/>
    </row>
    <row r="902" spans="6:6" ht="15.75" customHeight="1">
      <c r="F902" s="2"/>
    </row>
    <row r="903" spans="6:6" ht="15.75" customHeight="1">
      <c r="F903" s="2"/>
    </row>
    <row r="904" spans="6:6" ht="15.75" customHeight="1">
      <c r="F904" s="2"/>
    </row>
    <row r="905" spans="6:6" ht="15.75" customHeight="1">
      <c r="F905" s="2"/>
    </row>
    <row r="906" spans="6:6" ht="15.75" customHeight="1">
      <c r="F906" s="2"/>
    </row>
    <row r="907" spans="6:6" ht="15.75" customHeight="1">
      <c r="F907" s="2"/>
    </row>
    <row r="908" spans="6:6" ht="15.75" customHeight="1">
      <c r="F908" s="2"/>
    </row>
    <row r="909" spans="6:6" ht="15.75" customHeight="1">
      <c r="F909" s="2"/>
    </row>
    <row r="910" spans="6:6" ht="15.75" customHeight="1">
      <c r="F910" s="2"/>
    </row>
    <row r="911" spans="6:6" ht="15.75" customHeight="1">
      <c r="F911" s="2"/>
    </row>
    <row r="912" spans="6:6" ht="15.75" customHeight="1">
      <c r="F912" s="2"/>
    </row>
    <row r="913" spans="6:6" ht="15.75" customHeight="1">
      <c r="F913" s="2"/>
    </row>
    <row r="914" spans="6:6" ht="15.75" customHeight="1">
      <c r="F914" s="2"/>
    </row>
    <row r="915" spans="6:6" ht="15.75" customHeight="1">
      <c r="F915" s="2"/>
    </row>
    <row r="916" spans="6:6" ht="15.75" customHeight="1">
      <c r="F916" s="2"/>
    </row>
    <row r="917" spans="6:6" ht="15.75" customHeight="1">
      <c r="F917" s="2"/>
    </row>
    <row r="918" spans="6:6" ht="15.75" customHeight="1">
      <c r="F918" s="2"/>
    </row>
    <row r="919" spans="6:6" ht="15.75" customHeight="1">
      <c r="F919" s="2"/>
    </row>
    <row r="920" spans="6:6" ht="15.75" customHeight="1">
      <c r="F920" s="2"/>
    </row>
    <row r="921" spans="6:6" ht="15.75" customHeight="1">
      <c r="F921" s="2"/>
    </row>
    <row r="922" spans="6:6" ht="15.75" customHeight="1">
      <c r="F922" s="2"/>
    </row>
    <row r="923" spans="6:6" ht="15.75" customHeight="1">
      <c r="F923" s="2"/>
    </row>
    <row r="924" spans="6:6" ht="15.75" customHeight="1">
      <c r="F924" s="2"/>
    </row>
    <row r="925" spans="6:6" ht="15.75" customHeight="1">
      <c r="F925" s="2"/>
    </row>
    <row r="926" spans="6:6" ht="15.75" customHeight="1">
      <c r="F926" s="2"/>
    </row>
    <row r="927" spans="6:6" ht="15.75" customHeight="1">
      <c r="F927" s="2"/>
    </row>
    <row r="928" spans="6:6" ht="15.75" customHeight="1">
      <c r="F928" s="2"/>
    </row>
    <row r="929" spans="6:6" ht="15.75" customHeight="1">
      <c r="F929" s="2"/>
    </row>
    <row r="930" spans="6:6" ht="15.75" customHeight="1">
      <c r="F930" s="2"/>
    </row>
    <row r="931" spans="6:6" ht="15.75" customHeight="1">
      <c r="F931" s="2"/>
    </row>
    <row r="932" spans="6:6" ht="15.75" customHeight="1">
      <c r="F932" s="2"/>
    </row>
    <row r="933" spans="6:6" ht="15.75" customHeight="1">
      <c r="F933" s="2"/>
    </row>
    <row r="934" spans="6:6" ht="15.75" customHeight="1">
      <c r="F934" s="2"/>
    </row>
    <row r="935" spans="6:6" ht="15.75" customHeight="1">
      <c r="F935" s="2"/>
    </row>
    <row r="936" spans="6:6" ht="15.75" customHeight="1">
      <c r="F936" s="2"/>
    </row>
    <row r="937" spans="6:6" ht="15.75" customHeight="1">
      <c r="F937" s="2"/>
    </row>
    <row r="938" spans="6:6" ht="15.75" customHeight="1">
      <c r="F938" s="2"/>
    </row>
    <row r="939" spans="6:6" ht="15.75" customHeight="1">
      <c r="F939" s="2"/>
    </row>
    <row r="940" spans="6:6" ht="15.75" customHeight="1">
      <c r="F940" s="2"/>
    </row>
    <row r="941" spans="6:6" ht="15.75" customHeight="1">
      <c r="F941" s="2"/>
    </row>
    <row r="942" spans="6:6" ht="15.75" customHeight="1">
      <c r="F942" s="2"/>
    </row>
    <row r="943" spans="6:6" ht="15.75" customHeight="1">
      <c r="F943" s="2"/>
    </row>
    <row r="944" spans="6:6" ht="15.75" customHeight="1">
      <c r="F944" s="2"/>
    </row>
    <row r="945" spans="6:6" ht="15.75" customHeight="1">
      <c r="F945" s="2"/>
    </row>
    <row r="946" spans="6:6" ht="15.75" customHeight="1">
      <c r="F946" s="2"/>
    </row>
    <row r="947" spans="6:6" ht="15.75" customHeight="1">
      <c r="F947" s="2"/>
    </row>
    <row r="948" spans="6:6" ht="15.75" customHeight="1">
      <c r="F948" s="2"/>
    </row>
    <row r="949" spans="6:6" ht="15.75" customHeight="1">
      <c r="F949" s="2"/>
    </row>
    <row r="950" spans="6:6" ht="15.75" customHeight="1">
      <c r="F950" s="2"/>
    </row>
    <row r="951" spans="6:6" ht="15.75" customHeight="1">
      <c r="F951" s="2"/>
    </row>
    <row r="952" spans="6:6" ht="15.75" customHeight="1">
      <c r="F952" s="2"/>
    </row>
    <row r="953" spans="6:6" ht="15.75" customHeight="1">
      <c r="F953" s="2"/>
    </row>
    <row r="954" spans="6:6" ht="15.75" customHeight="1">
      <c r="F954" s="2"/>
    </row>
    <row r="955" spans="6:6" ht="15.75" customHeight="1">
      <c r="F955" s="2"/>
    </row>
    <row r="956" spans="6:6" ht="15.75" customHeight="1">
      <c r="F956" s="2"/>
    </row>
    <row r="957" spans="6:6" ht="15.75" customHeight="1">
      <c r="F957" s="2"/>
    </row>
    <row r="958" spans="6:6" ht="15.75" customHeight="1">
      <c r="F958" s="2"/>
    </row>
    <row r="959" spans="6:6" ht="15.75" customHeight="1">
      <c r="F959" s="2"/>
    </row>
    <row r="960" spans="6:6" ht="15.75" customHeight="1">
      <c r="F960" s="2"/>
    </row>
    <row r="961" spans="6:6" ht="15.75" customHeight="1">
      <c r="F961" s="2"/>
    </row>
    <row r="962" spans="6:6" ht="15.75" customHeight="1">
      <c r="F962" s="2"/>
    </row>
    <row r="963" spans="6:6" ht="15.75" customHeight="1">
      <c r="F963" s="2"/>
    </row>
    <row r="964" spans="6:6" ht="15.75" customHeight="1">
      <c r="F964" s="2"/>
    </row>
    <row r="965" spans="6:6" ht="15.75" customHeight="1">
      <c r="F965" s="2"/>
    </row>
    <row r="966" spans="6:6" ht="15.75" customHeight="1">
      <c r="F966" s="2"/>
    </row>
    <row r="967" spans="6:6" ht="15.75" customHeight="1">
      <c r="F967" s="2"/>
    </row>
    <row r="968" spans="6:6" ht="15.75" customHeight="1">
      <c r="F968" s="2"/>
    </row>
    <row r="969" spans="6:6" ht="15.75" customHeight="1">
      <c r="F969" s="2"/>
    </row>
    <row r="970" spans="6:6" ht="15.75" customHeight="1">
      <c r="F970" s="2"/>
    </row>
    <row r="971" spans="6:6" ht="15.75" customHeight="1">
      <c r="F971" s="2"/>
    </row>
    <row r="972" spans="6:6" ht="15.75" customHeight="1">
      <c r="F972" s="2"/>
    </row>
    <row r="973" spans="6:6" ht="15.75" customHeight="1">
      <c r="F973" s="2"/>
    </row>
    <row r="974" spans="6:6" ht="15.75" customHeight="1">
      <c r="F974" s="2"/>
    </row>
    <row r="975" spans="6:6" ht="15.75" customHeight="1">
      <c r="F975" s="2"/>
    </row>
    <row r="976" spans="6:6" ht="15.75" customHeight="1">
      <c r="F976" s="2"/>
    </row>
    <row r="977" spans="6:6" ht="15.75" customHeight="1">
      <c r="F977" s="2"/>
    </row>
    <row r="978" spans="6:6" ht="15.75" customHeight="1">
      <c r="F978" s="2"/>
    </row>
    <row r="979" spans="6:6" ht="15.75" customHeight="1">
      <c r="F979" s="2"/>
    </row>
    <row r="980" spans="6:6" ht="15.75" customHeight="1">
      <c r="F980" s="2"/>
    </row>
    <row r="981" spans="6:6" ht="15.75" customHeight="1">
      <c r="F981" s="2"/>
    </row>
    <row r="982" spans="6:6" ht="15.75" customHeight="1">
      <c r="F982" s="2"/>
    </row>
    <row r="983" spans="6:6" ht="15.75" customHeight="1">
      <c r="F983" s="2"/>
    </row>
    <row r="984" spans="6:6" ht="15.75" customHeight="1">
      <c r="F984" s="2"/>
    </row>
    <row r="985" spans="6:6" ht="15.75" customHeight="1">
      <c r="F985" s="2"/>
    </row>
    <row r="986" spans="6:6" ht="15.75" customHeight="1">
      <c r="F986" s="2"/>
    </row>
    <row r="987" spans="6:6" ht="15.75" customHeight="1">
      <c r="F987" s="2"/>
    </row>
    <row r="988" spans="6:6" ht="15.75" customHeight="1">
      <c r="F988" s="2"/>
    </row>
    <row r="989" spans="6:6" ht="15.75" customHeight="1">
      <c r="F989" s="2"/>
    </row>
    <row r="990" spans="6:6" ht="15.75" customHeight="1">
      <c r="F990" s="2"/>
    </row>
    <row r="991" spans="6:6" ht="15.75" customHeight="1">
      <c r="F991" s="2"/>
    </row>
    <row r="992" spans="6:6" ht="15.75" customHeight="1">
      <c r="F992" s="2"/>
    </row>
    <row r="993" spans="6:6" ht="15.75" customHeight="1">
      <c r="F993" s="2"/>
    </row>
    <row r="994" spans="6:6" ht="15.75" customHeight="1">
      <c r="F994" s="2"/>
    </row>
    <row r="995" spans="6:6" ht="15.75" customHeight="1">
      <c r="F995" s="2"/>
    </row>
    <row r="996" spans="6:6" ht="15.75" customHeight="1">
      <c r="F996" s="2"/>
    </row>
    <row r="997" spans="6:6" ht="15.75" customHeight="1">
      <c r="F997" s="2"/>
    </row>
    <row r="998" spans="6:6" ht="15.75" customHeight="1">
      <c r="F998" s="2"/>
    </row>
    <row r="999" spans="6:6" ht="15.75" customHeight="1">
      <c r="F999" s="2"/>
    </row>
    <row r="1000" spans="6:6" ht="15.75" customHeight="1">
      <c r="F1000" s="2"/>
    </row>
  </sheetData>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6E34E-BAA8-426B-9B37-1B38E4B82EA0}">
  <dimension ref="A1:Z999"/>
  <sheetViews>
    <sheetView workbookViewId="0">
      <selection sqref="A1:XFD1048576"/>
    </sheetView>
  </sheetViews>
  <sheetFormatPr defaultColWidth="14.42578125" defaultRowHeight="15"/>
  <cols>
    <col min="1" max="13" width="8.85546875" customWidth="1"/>
    <col min="14" max="14" width="12.28515625" customWidth="1"/>
    <col min="16" max="16" width="8.85546875" customWidth="1"/>
    <col min="17" max="17" width="16.42578125" customWidth="1"/>
    <col min="18" max="26" width="8.85546875" customWidth="1"/>
  </cols>
  <sheetData>
    <row r="1" spans="1:26">
      <c r="A1" s="3"/>
      <c r="B1" s="3"/>
      <c r="C1" s="3"/>
      <c r="D1" s="3"/>
      <c r="E1" s="3"/>
      <c r="F1" s="3"/>
      <c r="G1" s="3"/>
      <c r="H1" s="3"/>
      <c r="I1" s="3"/>
      <c r="J1" s="3"/>
      <c r="K1" s="3"/>
      <c r="L1" s="3"/>
      <c r="M1" s="3"/>
      <c r="N1" s="3"/>
      <c r="O1" s="3"/>
      <c r="P1" s="3"/>
      <c r="Q1" s="3"/>
      <c r="R1" s="3"/>
      <c r="S1" s="3"/>
      <c r="T1" s="3"/>
      <c r="U1" s="3"/>
      <c r="V1" s="3"/>
      <c r="W1" s="3"/>
      <c r="X1" s="3"/>
      <c r="Y1" s="3"/>
      <c r="Z1" s="3"/>
    </row>
    <row r="2" spans="1:26" ht="26.25">
      <c r="G2" s="162" t="s">
        <v>528</v>
      </c>
    </row>
    <row r="4" spans="1:26">
      <c r="P4" s="2" t="s">
        <v>223</v>
      </c>
      <c r="Q4" t="s">
        <v>403</v>
      </c>
    </row>
    <row r="5" spans="1:26">
      <c r="A5" s="3"/>
      <c r="B5" s="3"/>
      <c r="C5" s="3"/>
      <c r="D5" s="3"/>
      <c r="E5" s="3"/>
      <c r="F5" s="3"/>
      <c r="G5" s="3"/>
      <c r="H5" s="3"/>
      <c r="I5" s="3"/>
      <c r="J5" s="3"/>
      <c r="K5" s="3"/>
      <c r="L5" s="3"/>
      <c r="M5" s="3"/>
      <c r="N5" s="3"/>
      <c r="O5" s="3"/>
      <c r="P5">
        <v>1</v>
      </c>
      <c r="Q5">
        <v>3</v>
      </c>
      <c r="R5" s="3"/>
      <c r="S5" s="3"/>
      <c r="T5" s="3"/>
      <c r="U5" s="3"/>
      <c r="V5" s="3"/>
      <c r="W5" s="3"/>
      <c r="X5" s="3"/>
      <c r="Y5" s="3"/>
      <c r="Z5" s="3"/>
    </row>
    <row r="6" spans="1:26">
      <c r="A6" s="3"/>
      <c r="B6" s="3"/>
      <c r="C6" s="3"/>
      <c r="D6" s="3"/>
      <c r="E6" s="3"/>
      <c r="F6" s="3"/>
      <c r="G6" s="3"/>
      <c r="H6" s="3"/>
      <c r="I6" s="3"/>
      <c r="J6" s="3"/>
      <c r="K6" s="3"/>
      <c r="L6" s="3"/>
      <c r="M6" s="3"/>
      <c r="N6" s="3"/>
      <c r="O6" s="3"/>
      <c r="P6">
        <v>2</v>
      </c>
      <c r="Q6">
        <v>3</v>
      </c>
      <c r="R6" s="3"/>
      <c r="S6" s="3"/>
      <c r="T6" s="3"/>
      <c r="U6" s="3"/>
      <c r="V6" s="3"/>
      <c r="W6" s="3"/>
      <c r="X6" s="3"/>
      <c r="Y6" s="3"/>
      <c r="Z6" s="3"/>
    </row>
    <row r="7" spans="1:26">
      <c r="P7">
        <v>3</v>
      </c>
      <c r="Q7">
        <v>3</v>
      </c>
    </row>
    <row r="8" spans="1:26">
      <c r="P8">
        <v>4</v>
      </c>
      <c r="Q8">
        <v>3</v>
      </c>
    </row>
    <row r="9" spans="1:26">
      <c r="P9">
        <v>5</v>
      </c>
      <c r="Q9">
        <v>3</v>
      </c>
    </row>
    <row r="10" spans="1:26">
      <c r="P10">
        <v>6</v>
      </c>
      <c r="Q10">
        <v>3</v>
      </c>
    </row>
    <row r="11" spans="1:26">
      <c r="P11">
        <v>7</v>
      </c>
      <c r="Q11">
        <v>3</v>
      </c>
    </row>
    <row r="12" spans="1:26">
      <c r="P12">
        <v>8</v>
      </c>
      <c r="Q12">
        <v>3</v>
      </c>
    </row>
    <row r="13" spans="1:26">
      <c r="P13">
        <v>9</v>
      </c>
      <c r="Q13">
        <v>3</v>
      </c>
    </row>
    <row r="14" spans="1:26">
      <c r="P14">
        <v>10</v>
      </c>
      <c r="Q14">
        <v>3</v>
      </c>
    </row>
    <row r="15" spans="1:26">
      <c r="P15">
        <v>11</v>
      </c>
      <c r="Q15">
        <v>3</v>
      </c>
    </row>
    <row r="16" spans="1:26">
      <c r="B16" s="3"/>
      <c r="P16">
        <v>12</v>
      </c>
      <c r="Q16">
        <v>3</v>
      </c>
    </row>
    <row r="19" spans="1:26">
      <c r="B19" s="3"/>
    </row>
    <row r="20" spans="1:26" ht="15.75" customHeight="1">
      <c r="A20" s="8"/>
      <c r="B20" s="89"/>
      <c r="C20" s="8"/>
      <c r="D20" s="8"/>
      <c r="E20" s="8"/>
      <c r="F20" s="8"/>
      <c r="G20" s="8"/>
      <c r="H20" s="8"/>
      <c r="I20" s="8"/>
      <c r="J20" s="8"/>
      <c r="K20" s="8"/>
      <c r="L20" s="8"/>
      <c r="M20" s="8"/>
      <c r="N20" s="8"/>
      <c r="O20" s="8"/>
      <c r="P20" s="8"/>
      <c r="Q20" s="8"/>
      <c r="R20" s="8"/>
      <c r="S20" s="8"/>
      <c r="T20" s="8"/>
      <c r="U20" s="8"/>
      <c r="V20" s="8"/>
      <c r="W20" s="8"/>
      <c r="X20" s="8"/>
      <c r="Y20" s="8"/>
      <c r="Z20" s="8"/>
    </row>
    <row r="21" spans="1:26" ht="15.75" customHeight="1">
      <c r="N21" s="2"/>
    </row>
    <row r="22" spans="1:26" ht="15.75" customHeight="1"/>
    <row r="23" spans="1:26" ht="15.75" customHeight="1"/>
    <row r="24" spans="1:26" ht="15.75" customHeight="1"/>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3" footer="0.3"/>
  <pageSetup orientation="portrait" r:id="rId1"/>
  <drawing r:id="rId2"/>
  <webPublishItems count="1">
    <webPublishItem id="18813" divId="Chức năng PM_v09_18813" sourceType="sheet" destinationFile="C:\Users\Administrator.G2\Desktop\thongke.htm"/>
  </webPublishItems>
  <tableParts count="1">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H1000"/>
  <sheetViews>
    <sheetView workbookViewId="0"/>
  </sheetViews>
  <sheetFormatPr defaultColWidth="14.42578125" defaultRowHeight="15" customHeight="1"/>
  <cols>
    <col min="1" max="1" width="8.85546875" customWidth="1"/>
    <col min="2" max="2" width="35.42578125" customWidth="1"/>
    <col min="3" max="3" width="23.7109375" customWidth="1"/>
    <col min="4" max="4" width="14.28515625" customWidth="1"/>
    <col min="5" max="5" width="12.85546875" customWidth="1"/>
    <col min="6" max="6" width="9.7109375" customWidth="1"/>
    <col min="7" max="8" width="17.42578125" customWidth="1"/>
    <col min="9" max="11" width="8.42578125" customWidth="1"/>
    <col min="12" max="18" width="8.85546875" customWidth="1"/>
    <col min="19" max="19" width="10" customWidth="1"/>
    <col min="20" max="20" width="10.28515625" customWidth="1"/>
    <col min="21" max="21" width="8.85546875" customWidth="1"/>
    <col min="22" max="22" width="11" customWidth="1"/>
    <col min="23" max="26" width="8.85546875" customWidth="1"/>
    <col min="27" max="27" width="15.140625" customWidth="1"/>
    <col min="28" max="39" width="8.85546875" customWidth="1"/>
    <col min="40" max="41" width="10" customWidth="1"/>
    <col min="42" max="42" width="13.42578125" customWidth="1"/>
    <col min="43" max="43" width="12.7109375" customWidth="1"/>
    <col min="44" max="60" width="8.85546875" customWidth="1"/>
  </cols>
  <sheetData>
    <row r="1" spans="1:60">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row>
    <row r="2" spans="1:60">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row>
    <row r="3" spans="1:60">
      <c r="A3" s="8"/>
      <c r="B3" s="25"/>
      <c r="C3" s="26"/>
      <c r="D3" s="26"/>
      <c r="E3" s="26"/>
      <c r="F3" s="26"/>
      <c r="G3" s="26"/>
      <c r="H3" s="26"/>
      <c r="I3" s="26"/>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row>
    <row r="4" spans="1:60">
      <c r="A4" s="8"/>
      <c r="B4" s="29"/>
      <c r="C4" s="8" t="s">
        <v>76</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row>
    <row r="5" spans="1:60">
      <c r="A5" s="8"/>
      <c r="B5" s="31" t="s">
        <v>82</v>
      </c>
      <c r="C5" s="3" t="s">
        <v>84</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row>
    <row r="6" spans="1:60">
      <c r="A6" s="8"/>
      <c r="B6" s="31" t="s">
        <v>85</v>
      </c>
      <c r="C6" s="8"/>
      <c r="D6" s="8" t="s">
        <v>86</v>
      </c>
      <c r="E6" s="8" t="s">
        <v>87</v>
      </c>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row>
    <row r="7" spans="1:60">
      <c r="A7" s="8"/>
      <c r="B7" s="31" t="s">
        <v>88</v>
      </c>
      <c r="C7" s="8"/>
      <c r="D7" s="8" t="s">
        <v>89</v>
      </c>
      <c r="E7" s="8" t="s">
        <v>87</v>
      </c>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row>
    <row r="8" spans="1:60">
      <c r="A8" s="8"/>
      <c r="B8" s="31" t="s">
        <v>91</v>
      </c>
      <c r="C8" s="8"/>
      <c r="D8" s="8" t="s">
        <v>7</v>
      </c>
      <c r="E8" s="8" t="s">
        <v>87</v>
      </c>
      <c r="F8" s="8"/>
      <c r="G8" s="8"/>
      <c r="H8" s="8"/>
      <c r="I8" s="8"/>
      <c r="J8" s="8"/>
      <c r="K8" s="8"/>
      <c r="L8" s="8"/>
      <c r="M8" s="8"/>
      <c r="N8" s="8"/>
      <c r="O8" s="8"/>
      <c r="P8" s="8"/>
      <c r="Q8" s="8"/>
      <c r="R8" s="114" t="s">
        <v>2</v>
      </c>
      <c r="S8" s="114" t="s">
        <v>98</v>
      </c>
      <c r="T8" s="114" t="s">
        <v>100</v>
      </c>
      <c r="U8" s="114" t="s">
        <v>101</v>
      </c>
      <c r="V8" s="114" t="s">
        <v>9</v>
      </c>
      <c r="W8" s="112"/>
      <c r="X8" s="115"/>
      <c r="Y8" s="107"/>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row>
    <row r="9" spans="1:60">
      <c r="A9" s="8"/>
      <c r="B9" s="90" t="s">
        <v>20</v>
      </c>
      <c r="C9" s="36" t="s">
        <v>109</v>
      </c>
      <c r="D9" s="8"/>
      <c r="E9" s="8"/>
      <c r="F9" s="8"/>
      <c r="G9" s="8"/>
      <c r="H9" s="8"/>
      <c r="I9" s="8"/>
      <c r="J9" s="8"/>
      <c r="K9" s="8"/>
      <c r="L9" s="8"/>
      <c r="M9" s="8"/>
      <c r="N9" s="8"/>
      <c r="O9" s="8"/>
      <c r="P9" s="8"/>
      <c r="Q9" s="8"/>
      <c r="R9" s="102"/>
      <c r="S9" s="102"/>
      <c r="T9" s="102"/>
      <c r="U9" s="102"/>
      <c r="V9" s="102"/>
      <c r="W9" s="108"/>
      <c r="X9" s="116"/>
      <c r="Y9" s="109"/>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row>
    <row r="10" spans="1:60">
      <c r="A10" s="8"/>
      <c r="B10" s="37" t="s">
        <v>26</v>
      </c>
      <c r="C10" s="8"/>
      <c r="D10" s="8" t="s">
        <v>122</v>
      </c>
      <c r="E10" s="8"/>
      <c r="F10" s="8"/>
      <c r="G10" s="8"/>
      <c r="H10" s="8"/>
      <c r="I10" s="8"/>
      <c r="J10" s="8"/>
      <c r="K10" s="8"/>
      <c r="L10" s="8"/>
      <c r="M10" s="8"/>
      <c r="N10" s="8"/>
      <c r="O10" s="8"/>
      <c r="P10" s="8"/>
      <c r="Q10" s="8"/>
      <c r="R10" s="6">
        <v>1</v>
      </c>
      <c r="S10" s="6" t="s">
        <v>123</v>
      </c>
      <c r="T10" s="38">
        <v>42736</v>
      </c>
      <c r="U10" s="39" t="s">
        <v>124</v>
      </c>
      <c r="V10" s="38" t="s">
        <v>125</v>
      </c>
      <c r="W10" s="40" t="s">
        <v>126</v>
      </c>
      <c r="X10" s="6" t="s">
        <v>127</v>
      </c>
      <c r="Y10" s="6" t="s">
        <v>128</v>
      </c>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row>
    <row r="11" spans="1:60">
      <c r="A11" s="8"/>
      <c r="B11" s="37" t="s">
        <v>31</v>
      </c>
      <c r="C11" s="41" t="s">
        <v>129</v>
      </c>
      <c r="D11" s="42" t="s">
        <v>122</v>
      </c>
      <c r="E11" s="8"/>
      <c r="F11" s="8"/>
      <c r="G11" s="8"/>
      <c r="H11" s="8"/>
      <c r="I11" s="8"/>
      <c r="J11" s="8"/>
      <c r="K11" s="8"/>
      <c r="L11" s="8"/>
      <c r="M11" s="8"/>
      <c r="N11" s="8"/>
      <c r="O11" s="8"/>
      <c r="P11" s="8"/>
      <c r="Q11" s="8"/>
      <c r="R11" s="6">
        <v>2</v>
      </c>
      <c r="S11" s="6" t="s">
        <v>130</v>
      </c>
      <c r="T11" s="38" t="s">
        <v>131</v>
      </c>
      <c r="U11" s="39" t="s">
        <v>132</v>
      </c>
      <c r="V11" s="38" t="s">
        <v>133</v>
      </c>
      <c r="W11" s="40" t="s">
        <v>126</v>
      </c>
      <c r="X11" s="40" t="s">
        <v>127</v>
      </c>
      <c r="Y11" s="40" t="s">
        <v>128</v>
      </c>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row>
    <row r="12" spans="1:60">
      <c r="A12" s="8"/>
      <c r="B12" s="35" t="s">
        <v>35</v>
      </c>
      <c r="C12" s="8"/>
      <c r="D12" s="8"/>
      <c r="E12" s="8"/>
      <c r="F12" s="8"/>
      <c r="G12" s="8"/>
      <c r="H12" s="8"/>
      <c r="I12" s="8"/>
      <c r="J12" s="8"/>
      <c r="K12" s="8"/>
      <c r="L12" s="8"/>
      <c r="M12" s="8"/>
      <c r="N12" s="8"/>
      <c r="O12" s="8"/>
      <c r="P12" s="8"/>
      <c r="Q12" s="8"/>
      <c r="R12" s="6">
        <v>3</v>
      </c>
      <c r="S12" s="6" t="s">
        <v>127</v>
      </c>
      <c r="T12" s="38" t="s">
        <v>134</v>
      </c>
      <c r="U12" s="39" t="s">
        <v>124</v>
      </c>
      <c r="V12" s="38" t="s">
        <v>125</v>
      </c>
      <c r="W12" s="40" t="s">
        <v>126</v>
      </c>
      <c r="X12" s="40" t="s">
        <v>127</v>
      </c>
      <c r="Y12" s="40" t="s">
        <v>128</v>
      </c>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row>
    <row r="13" spans="1:60">
      <c r="A13" s="8"/>
      <c r="B13" s="31" t="s">
        <v>135</v>
      </c>
      <c r="C13" s="8"/>
      <c r="D13" s="43" t="s">
        <v>84</v>
      </c>
      <c r="E13" s="44"/>
      <c r="F13" s="43" t="s">
        <v>136</v>
      </c>
      <c r="G13" s="8"/>
      <c r="H13" s="8"/>
      <c r="I13" s="8"/>
      <c r="J13" s="8"/>
      <c r="K13" s="8"/>
      <c r="L13" s="8"/>
      <c r="M13" s="8"/>
      <c r="N13" s="8"/>
      <c r="O13" s="8"/>
      <c r="P13" s="8"/>
      <c r="Q13" s="8"/>
      <c r="R13" s="6">
        <v>4</v>
      </c>
      <c r="S13" s="6" t="s">
        <v>130</v>
      </c>
      <c r="T13" s="38" t="s">
        <v>137</v>
      </c>
      <c r="U13" s="39" t="s">
        <v>138</v>
      </c>
      <c r="V13" s="38" t="s">
        <v>139</v>
      </c>
      <c r="W13" s="40" t="s">
        <v>126</v>
      </c>
      <c r="X13" s="40" t="s">
        <v>127</v>
      </c>
      <c r="Y13" s="40" t="s">
        <v>128</v>
      </c>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row>
    <row r="14" spans="1:60">
      <c r="A14" s="8"/>
      <c r="B14" s="29"/>
      <c r="C14" s="8"/>
      <c r="D14" s="8"/>
      <c r="E14" s="8"/>
      <c r="F14" s="8"/>
      <c r="G14" s="8"/>
      <c r="H14" s="8"/>
      <c r="I14" s="8"/>
      <c r="J14" s="8"/>
      <c r="K14" s="8"/>
      <c r="L14" s="8"/>
      <c r="M14" s="8"/>
      <c r="N14" s="8"/>
      <c r="O14" s="8"/>
      <c r="P14" s="8"/>
      <c r="Q14" s="8"/>
      <c r="R14" s="6">
        <v>5</v>
      </c>
      <c r="S14" s="6" t="s">
        <v>130</v>
      </c>
      <c r="T14" s="38" t="s">
        <v>137</v>
      </c>
      <c r="U14" s="39" t="s">
        <v>138</v>
      </c>
      <c r="V14" s="38" t="s">
        <v>140</v>
      </c>
      <c r="W14" s="40" t="s">
        <v>126</v>
      </c>
      <c r="X14" s="40" t="s">
        <v>127</v>
      </c>
      <c r="Y14" s="40" t="s">
        <v>128</v>
      </c>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row>
    <row r="15" spans="1:60">
      <c r="A15" s="8"/>
      <c r="B15" s="29"/>
      <c r="C15" s="25" t="s">
        <v>141</v>
      </c>
      <c r="D15" s="26"/>
      <c r="E15" s="26"/>
      <c r="F15" s="26"/>
      <c r="G15" s="26"/>
      <c r="H15" s="26"/>
      <c r="I15" s="26"/>
      <c r="J15" s="8"/>
      <c r="K15" s="8"/>
      <c r="L15" s="8"/>
      <c r="M15" s="8"/>
      <c r="N15" s="8"/>
      <c r="O15" s="8"/>
      <c r="P15" s="8"/>
      <c r="Q15" s="8"/>
      <c r="R15" s="6">
        <v>6</v>
      </c>
      <c r="S15" s="6" t="s">
        <v>130</v>
      </c>
      <c r="T15" s="38" t="s">
        <v>137</v>
      </c>
      <c r="U15" s="39" t="s">
        <v>138</v>
      </c>
      <c r="V15" s="38" t="s">
        <v>142</v>
      </c>
      <c r="W15" s="40" t="s">
        <v>126</v>
      </c>
      <c r="X15" s="40" t="s">
        <v>127</v>
      </c>
      <c r="Y15" s="40" t="s">
        <v>128</v>
      </c>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row>
    <row r="16" spans="1:60">
      <c r="A16" s="8"/>
      <c r="B16" s="29"/>
      <c r="C16" s="45"/>
      <c r="D16" s="44" t="s">
        <v>2</v>
      </c>
      <c r="E16" s="44" t="s">
        <v>86</v>
      </c>
      <c r="F16" s="44" t="s">
        <v>89</v>
      </c>
      <c r="G16" s="44" t="s">
        <v>143</v>
      </c>
      <c r="H16" s="44" t="s">
        <v>144</v>
      </c>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row>
    <row r="17" spans="1:60">
      <c r="A17" s="8"/>
      <c r="B17" s="29"/>
      <c r="C17" s="29"/>
      <c r="D17" s="8"/>
      <c r="E17" s="8"/>
      <c r="F17" s="8"/>
      <c r="G17" s="8"/>
      <c r="H17" s="8"/>
      <c r="I17" s="46" t="s">
        <v>447</v>
      </c>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row>
    <row r="18" spans="1:60">
      <c r="A18" s="8"/>
      <c r="B18" s="29"/>
      <c r="C18" s="29"/>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row>
    <row r="19" spans="1:60">
      <c r="A19" s="8"/>
      <c r="B19" s="29"/>
      <c r="C19" s="29"/>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row>
    <row r="20" spans="1:60">
      <c r="A20" s="8"/>
      <c r="B20" s="29"/>
      <c r="C20" s="29"/>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row>
    <row r="21" spans="1:60">
      <c r="A21" s="8"/>
      <c r="B21" s="29"/>
      <c r="C21" s="29"/>
      <c r="D21" s="8"/>
      <c r="E21" s="8"/>
      <c r="F21" s="8"/>
      <c r="G21" s="8"/>
      <c r="H21" s="8"/>
      <c r="I21" s="8"/>
      <c r="J21" s="8"/>
      <c r="K21" s="8"/>
      <c r="L21" s="8"/>
      <c r="M21" s="8"/>
      <c r="N21" s="8"/>
      <c r="O21" s="8"/>
      <c r="P21" s="8"/>
      <c r="Q21" s="8"/>
      <c r="R21" s="8"/>
      <c r="S21" s="8"/>
      <c r="T21" s="8"/>
      <c r="U21" s="114" t="s">
        <v>2</v>
      </c>
      <c r="V21" s="114" t="s">
        <v>147</v>
      </c>
      <c r="W21" s="114" t="s">
        <v>148</v>
      </c>
      <c r="X21" s="114" t="s">
        <v>149</v>
      </c>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row>
    <row r="22" spans="1:60" ht="15.75" customHeight="1">
      <c r="A22" s="8"/>
      <c r="B22" s="29"/>
      <c r="C22" s="29"/>
      <c r="D22" s="8"/>
      <c r="E22" s="8"/>
      <c r="F22" s="8"/>
      <c r="G22" s="8"/>
      <c r="H22" s="8"/>
      <c r="I22" s="8"/>
      <c r="J22" s="8"/>
      <c r="K22" s="8"/>
      <c r="L22" s="8"/>
      <c r="M22" s="8"/>
      <c r="N22" s="8"/>
      <c r="O22" s="8"/>
      <c r="P22" s="8"/>
      <c r="Q22" s="8"/>
      <c r="R22" s="8"/>
      <c r="S22" s="8"/>
      <c r="T22" s="8"/>
      <c r="U22" s="117"/>
      <c r="V22" s="117"/>
      <c r="W22" s="117"/>
      <c r="X22" s="117"/>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row>
    <row r="23" spans="1:60" ht="15.75" customHeight="1">
      <c r="A23" s="8"/>
      <c r="B23" s="29"/>
      <c r="C23" s="29"/>
      <c r="D23" s="8"/>
      <c r="E23" s="8"/>
      <c r="F23" s="8"/>
      <c r="G23" s="8"/>
      <c r="H23" s="8"/>
      <c r="I23" s="8"/>
      <c r="J23" s="8"/>
      <c r="K23" s="8"/>
      <c r="L23" s="8"/>
      <c r="M23" s="8"/>
      <c r="N23" s="8"/>
      <c r="O23" s="8"/>
      <c r="P23" s="8"/>
      <c r="Q23" s="8"/>
      <c r="R23" s="8"/>
      <c r="S23" s="8"/>
      <c r="T23" s="8"/>
      <c r="U23" s="102"/>
      <c r="V23" s="102"/>
      <c r="W23" s="102"/>
      <c r="X23" s="102"/>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row>
    <row r="24" spans="1:60" ht="15.75" customHeight="1">
      <c r="A24" s="8"/>
      <c r="B24" s="29"/>
      <c r="C24" s="29"/>
      <c r="D24" s="8"/>
      <c r="E24" s="8"/>
      <c r="F24" s="8"/>
      <c r="G24" s="8"/>
      <c r="H24" s="8"/>
      <c r="I24" s="8"/>
      <c r="J24" s="8"/>
      <c r="K24" s="8"/>
      <c r="L24" s="8"/>
      <c r="M24" s="8"/>
      <c r="N24" s="8"/>
      <c r="O24" s="8"/>
      <c r="P24" s="8"/>
      <c r="Q24" s="8"/>
      <c r="R24" s="8"/>
      <c r="S24" s="8"/>
      <c r="T24" s="8"/>
      <c r="U24" s="113">
        <v>1</v>
      </c>
      <c r="V24" s="113" t="s">
        <v>144</v>
      </c>
      <c r="W24" s="113" t="s">
        <v>150</v>
      </c>
      <c r="X24" s="113" t="s">
        <v>151</v>
      </c>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row>
    <row r="25" spans="1:60" ht="15.75" customHeight="1">
      <c r="A25" s="8"/>
      <c r="B25" s="29"/>
      <c r="C25" s="29"/>
      <c r="D25" s="8"/>
      <c r="E25" s="8"/>
      <c r="F25" s="8"/>
      <c r="G25" s="8"/>
      <c r="H25" s="8"/>
      <c r="I25" s="8"/>
      <c r="J25" s="8"/>
      <c r="K25" s="8"/>
      <c r="L25" s="8"/>
      <c r="M25" s="8"/>
      <c r="N25" s="8"/>
      <c r="O25" s="8"/>
      <c r="P25" s="8"/>
      <c r="Q25" s="8"/>
      <c r="R25" s="8"/>
      <c r="S25" s="8"/>
      <c r="T25" s="8"/>
      <c r="U25" s="102"/>
      <c r="V25" s="102"/>
      <c r="W25" s="102"/>
      <c r="X25" s="102"/>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row>
    <row r="26" spans="1:60" ht="15.75" customHeight="1">
      <c r="A26" s="8"/>
      <c r="B26" s="29"/>
      <c r="C26" s="29"/>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row>
    <row r="27" spans="1:60" ht="15.75" customHeight="1">
      <c r="A27" s="8"/>
      <c r="B27" s="29"/>
      <c r="C27" s="48" t="s">
        <v>152</v>
      </c>
      <c r="D27" s="49"/>
      <c r="E27" s="49"/>
      <c r="F27" s="49"/>
      <c r="G27" s="49" t="s">
        <v>153</v>
      </c>
      <c r="H27" s="49" t="s">
        <v>154</v>
      </c>
      <c r="I27" s="50"/>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row>
    <row r="28" spans="1:60" ht="15.75" customHeight="1">
      <c r="A28" s="8"/>
      <c r="B28" s="52"/>
      <c r="C28" s="50"/>
      <c r="D28" s="50"/>
      <c r="E28" s="50"/>
      <c r="F28" s="50"/>
      <c r="G28" s="50"/>
      <c r="H28" s="50"/>
      <c r="I28" s="50"/>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row>
    <row r="29" spans="1:60"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row>
    <row r="30" spans="1:60"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row>
    <row r="31" spans="1:60"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row>
    <row r="32" spans="1:60" ht="15.75" customHeight="1">
      <c r="A32" s="53" t="s">
        <v>466</v>
      </c>
      <c r="B32" s="53"/>
      <c r="C32" s="53"/>
      <c r="D32" s="53"/>
      <c r="E32" s="53"/>
      <c r="F32" s="53"/>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3"/>
      <c r="AT32" s="53"/>
      <c r="AU32" s="53"/>
      <c r="AV32" s="53"/>
      <c r="AW32" s="53"/>
      <c r="AX32" s="53"/>
      <c r="AY32" s="53"/>
      <c r="AZ32" s="53"/>
      <c r="BA32" s="53"/>
      <c r="BB32" s="53"/>
      <c r="BC32" s="53"/>
      <c r="BD32" s="53"/>
      <c r="BE32" s="53"/>
      <c r="BF32" s="53"/>
      <c r="BG32" s="53"/>
      <c r="BH32" s="53"/>
    </row>
    <row r="33" spans="1:60" ht="15.75" customHeight="1">
      <c r="A33" s="8"/>
      <c r="B33" s="120" t="s">
        <v>156</v>
      </c>
      <c r="C33" s="121"/>
      <c r="D33" s="121"/>
      <c r="E33" s="121"/>
      <c r="F33" s="121"/>
      <c r="G33" s="121"/>
      <c r="H33" s="121"/>
      <c r="I33" s="121"/>
      <c r="J33" s="121"/>
      <c r="K33" s="121"/>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row>
    <row r="34" spans="1:60" ht="15.75" customHeight="1">
      <c r="A34" s="8"/>
      <c r="B34" s="66" t="s">
        <v>86</v>
      </c>
      <c r="C34" s="66" t="s">
        <v>87</v>
      </c>
      <c r="D34" s="66"/>
      <c r="E34" s="66"/>
      <c r="F34" s="66"/>
      <c r="G34" s="66"/>
      <c r="H34" s="66" t="s">
        <v>144</v>
      </c>
      <c r="I34" s="66" t="s">
        <v>157</v>
      </c>
      <c r="J34" s="66"/>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row>
    <row r="35" spans="1:60" ht="15.75" customHeight="1">
      <c r="A35" s="8"/>
      <c r="B35" s="66" t="s">
        <v>89</v>
      </c>
      <c r="C35" s="66" t="s">
        <v>87</v>
      </c>
      <c r="D35" s="66"/>
      <c r="E35" s="66"/>
      <c r="F35" s="66"/>
      <c r="G35" s="66"/>
      <c r="H35" s="67" t="s">
        <v>143</v>
      </c>
      <c r="I35" s="67" t="s">
        <v>157</v>
      </c>
      <c r="J35" s="67"/>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row>
    <row r="36" spans="1:60" ht="15.75" customHeight="1">
      <c r="A36" s="8"/>
      <c r="B36" s="66" t="s">
        <v>158</v>
      </c>
      <c r="C36" s="66" t="s">
        <v>157</v>
      </c>
      <c r="D36" s="95" t="s">
        <v>159</v>
      </c>
      <c r="E36" s="66"/>
      <c r="F36" s="66"/>
      <c r="G36" s="66"/>
      <c r="H36" s="67" t="s">
        <v>160</v>
      </c>
      <c r="I36" s="67" t="s">
        <v>157</v>
      </c>
      <c r="J36" s="67"/>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row>
    <row r="37" spans="1:60" ht="15.75" customHeight="1">
      <c r="A37" s="8"/>
      <c r="B37" s="66" t="s">
        <v>161</v>
      </c>
      <c r="C37" s="66" t="s">
        <v>157</v>
      </c>
      <c r="D37" s="66"/>
      <c r="E37" s="66"/>
      <c r="F37" s="66"/>
      <c r="G37" s="66"/>
      <c r="H37" s="66" t="s">
        <v>162</v>
      </c>
      <c r="I37" s="66" t="s">
        <v>157</v>
      </c>
      <c r="J37" s="66"/>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row>
    <row r="38" spans="1:60" ht="15.75" customHeight="1">
      <c r="A38" s="8"/>
      <c r="B38" s="66" t="s">
        <v>163</v>
      </c>
      <c r="C38" s="66" t="s">
        <v>157</v>
      </c>
      <c r="D38" s="66"/>
      <c r="E38" s="66"/>
      <c r="F38" s="66"/>
      <c r="G38" s="66"/>
      <c r="H38" s="67" t="s">
        <v>164</v>
      </c>
      <c r="I38" s="67" t="s">
        <v>157</v>
      </c>
      <c r="J38" s="67"/>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row>
    <row r="39" spans="1:60" ht="15.75" customHeight="1">
      <c r="A39" s="8"/>
      <c r="B39" s="66" t="s">
        <v>166</v>
      </c>
      <c r="C39" s="66" t="s">
        <v>87</v>
      </c>
      <c r="D39" s="66" t="s">
        <v>167</v>
      </c>
      <c r="E39" s="66"/>
      <c r="F39" s="66"/>
      <c r="G39" s="66" t="s">
        <v>168</v>
      </c>
      <c r="H39" s="66"/>
      <c r="I39" s="66"/>
      <c r="J39" s="66"/>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row>
    <row r="40" spans="1:60" ht="15.75" customHeight="1">
      <c r="A40" s="8"/>
      <c r="B40" s="66" t="s">
        <v>169</v>
      </c>
      <c r="C40" s="66" t="s">
        <v>170</v>
      </c>
      <c r="D40" s="66"/>
      <c r="E40" s="66"/>
      <c r="F40" s="66"/>
      <c r="G40" s="66"/>
      <c r="H40" s="66"/>
      <c r="I40" s="66"/>
      <c r="J40" s="66"/>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row>
    <row r="41" spans="1:60" ht="15.75" customHeight="1">
      <c r="A41" s="8"/>
      <c r="B41" s="96" t="s">
        <v>171</v>
      </c>
      <c r="C41" s="96" t="s">
        <v>172</v>
      </c>
      <c r="D41" s="66"/>
      <c r="E41" s="66"/>
      <c r="F41" s="66"/>
      <c r="G41" s="66"/>
      <c r="H41" s="66"/>
      <c r="I41" s="66"/>
      <c r="J41" s="66"/>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row>
    <row r="42" spans="1:60" ht="15.75" customHeight="1">
      <c r="A42" s="8"/>
      <c r="B42" s="8"/>
      <c r="C42" s="8" t="s">
        <v>173</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row>
    <row r="43" spans="1:60"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row>
    <row r="44" spans="1:60" ht="45" customHeight="1">
      <c r="A44" s="8"/>
      <c r="B44" s="57" t="s">
        <v>174</v>
      </c>
      <c r="C44" s="57" t="s">
        <v>175</v>
      </c>
      <c r="D44" s="57" t="s">
        <v>176</v>
      </c>
      <c r="E44" s="104" t="s">
        <v>177</v>
      </c>
      <c r="F44" s="100"/>
      <c r="G44" s="57" t="s">
        <v>178</v>
      </c>
      <c r="H44" s="103" t="s">
        <v>179</v>
      </c>
      <c r="I44" s="100"/>
      <c r="J44" s="103" t="s">
        <v>181</v>
      </c>
      <c r="K44" s="110"/>
      <c r="L44" s="100"/>
      <c r="M44" s="8"/>
      <c r="N44" s="57" t="s">
        <v>174</v>
      </c>
      <c r="O44" s="57" t="s">
        <v>175</v>
      </c>
      <c r="P44" s="57" t="s">
        <v>176</v>
      </c>
      <c r="Q44" s="103" t="s">
        <v>177</v>
      </c>
      <c r="R44" s="100"/>
      <c r="S44" s="56" t="s">
        <v>178</v>
      </c>
      <c r="T44" s="58" t="s">
        <v>179</v>
      </c>
      <c r="U44" s="103" t="s">
        <v>180</v>
      </c>
      <c r="V44" s="100"/>
      <c r="W44" s="103" t="s">
        <v>181</v>
      </c>
      <c r="X44" s="100"/>
      <c r="Y44" s="8"/>
      <c r="Z44" s="57" t="s">
        <v>174</v>
      </c>
      <c r="AA44" s="57" t="s">
        <v>175</v>
      </c>
      <c r="AB44" s="57" t="s">
        <v>176</v>
      </c>
      <c r="AC44" s="103" t="s">
        <v>177</v>
      </c>
      <c r="AD44" s="100"/>
      <c r="AE44" s="57" t="s">
        <v>178</v>
      </c>
      <c r="AF44" s="59" t="s">
        <v>182</v>
      </c>
      <c r="AG44" s="103" t="s">
        <v>180</v>
      </c>
      <c r="AH44" s="100"/>
      <c r="AI44" s="103" t="s">
        <v>181</v>
      </c>
      <c r="AJ44" s="100"/>
      <c r="AK44" s="8"/>
      <c r="AL44" s="57" t="s">
        <v>174</v>
      </c>
      <c r="AM44" s="57" t="s">
        <v>175</v>
      </c>
      <c r="AN44" s="57" t="s">
        <v>176</v>
      </c>
      <c r="AO44" s="103" t="s">
        <v>177</v>
      </c>
      <c r="AP44" s="100"/>
      <c r="AQ44" s="57" t="s">
        <v>178</v>
      </c>
      <c r="AR44" s="58" t="s">
        <v>179</v>
      </c>
      <c r="AS44" s="104" t="s">
        <v>180</v>
      </c>
      <c r="AT44" s="100"/>
      <c r="AU44" s="103" t="s">
        <v>181</v>
      </c>
      <c r="AV44" s="100"/>
      <c r="AW44" s="8"/>
      <c r="AX44" s="57" t="s">
        <v>174</v>
      </c>
      <c r="AY44" s="57" t="s">
        <v>175</v>
      </c>
      <c r="AZ44" s="57" t="s">
        <v>176</v>
      </c>
      <c r="BA44" s="103" t="s">
        <v>177</v>
      </c>
      <c r="BB44" s="100"/>
      <c r="BC44" s="57" t="s">
        <v>178</v>
      </c>
      <c r="BD44" s="58" t="s">
        <v>179</v>
      </c>
      <c r="BE44" s="103" t="s">
        <v>180</v>
      </c>
      <c r="BF44" s="100"/>
      <c r="BG44" s="104" t="s">
        <v>181</v>
      </c>
      <c r="BH44" s="100"/>
    </row>
    <row r="45" spans="1:60" ht="15.75" customHeight="1">
      <c r="A45" s="8"/>
      <c r="B45" s="29"/>
      <c r="C45" s="8"/>
      <c r="D45" s="8"/>
      <c r="E45" s="8"/>
      <c r="F45" s="8"/>
      <c r="G45" s="8"/>
      <c r="H45" s="8"/>
      <c r="I45" s="8"/>
      <c r="J45" s="8"/>
      <c r="K45" s="8"/>
      <c r="L45" s="30"/>
      <c r="M45" s="8"/>
      <c r="N45" s="29"/>
      <c r="O45" s="8"/>
      <c r="P45" s="8"/>
      <c r="Q45" s="8"/>
      <c r="R45" s="8"/>
      <c r="S45" s="8"/>
      <c r="T45" s="8"/>
      <c r="U45" s="8"/>
      <c r="V45" s="8"/>
      <c r="W45" s="8"/>
      <c r="X45" s="30"/>
      <c r="Y45" s="8"/>
      <c r="Z45" s="29"/>
      <c r="AA45" s="8"/>
      <c r="AB45" s="8"/>
      <c r="AC45" s="8"/>
      <c r="AD45" s="8"/>
      <c r="AE45" s="8"/>
      <c r="AF45" s="8"/>
      <c r="AG45" s="8"/>
      <c r="AH45" s="8"/>
      <c r="AI45" s="8"/>
      <c r="AJ45" s="30"/>
      <c r="AK45" s="8"/>
      <c r="AL45" s="29"/>
      <c r="AM45" s="8"/>
      <c r="AN45" s="8"/>
      <c r="AO45" s="8"/>
      <c r="AP45" s="8"/>
      <c r="AQ45" s="8"/>
      <c r="AR45" s="8"/>
      <c r="AS45" s="8"/>
      <c r="AT45" s="8"/>
      <c r="AU45" s="8"/>
      <c r="AV45" s="30"/>
      <c r="AW45" s="8"/>
      <c r="AX45" s="29"/>
      <c r="AY45" s="8"/>
      <c r="AZ45" s="8"/>
      <c r="BA45" s="8"/>
      <c r="BB45" s="8"/>
      <c r="BC45" s="8"/>
      <c r="BD45" s="8"/>
      <c r="BE45" s="8"/>
      <c r="BF45" s="8"/>
      <c r="BG45" s="8"/>
      <c r="BH45" s="30"/>
    </row>
    <row r="46" spans="1:60" ht="15.75" customHeight="1">
      <c r="A46" s="8"/>
      <c r="B46" s="99" t="s">
        <v>190</v>
      </c>
      <c r="C46" s="100"/>
      <c r="D46" s="99" t="s">
        <v>191</v>
      </c>
      <c r="E46" s="100"/>
      <c r="F46" s="111" t="s">
        <v>192</v>
      </c>
      <c r="G46" s="100"/>
      <c r="H46" s="99" t="s">
        <v>193</v>
      </c>
      <c r="I46" s="110"/>
      <c r="J46" s="100"/>
      <c r="K46" s="8"/>
      <c r="L46" s="30"/>
      <c r="M46" s="8"/>
      <c r="N46" s="101" t="s">
        <v>2</v>
      </c>
      <c r="O46" s="105" t="s">
        <v>194</v>
      </c>
      <c r="P46" s="106" t="s">
        <v>195</v>
      </c>
      <c r="Q46" s="107"/>
      <c r="R46" s="105" t="s">
        <v>196</v>
      </c>
      <c r="S46" s="6" t="s">
        <v>197</v>
      </c>
      <c r="T46" s="6"/>
      <c r="U46" s="6" t="s">
        <v>198</v>
      </c>
      <c r="V46" s="6"/>
      <c r="W46" s="113" t="s">
        <v>189</v>
      </c>
      <c r="X46" s="30"/>
      <c r="Y46" s="8"/>
      <c r="Z46" s="29"/>
      <c r="AA46" s="8" t="s">
        <v>199</v>
      </c>
      <c r="AB46" s="8"/>
      <c r="AC46" s="8"/>
      <c r="AD46" s="8" t="s">
        <v>200</v>
      </c>
      <c r="AE46" s="8" t="s">
        <v>201</v>
      </c>
      <c r="AF46" s="8"/>
      <c r="AG46" s="8"/>
      <c r="AH46" s="8"/>
      <c r="AI46" s="8"/>
      <c r="AJ46" s="30"/>
      <c r="AK46" s="8"/>
      <c r="AL46" s="29"/>
      <c r="AM46" s="101" t="s">
        <v>2</v>
      </c>
      <c r="AN46" s="101" t="s">
        <v>202</v>
      </c>
      <c r="AO46" s="112" t="s">
        <v>230</v>
      </c>
      <c r="AP46" s="107"/>
      <c r="AQ46" s="101" t="s">
        <v>189</v>
      </c>
      <c r="AR46" s="99" t="s">
        <v>204</v>
      </c>
      <c r="AS46" s="110"/>
      <c r="AT46" s="110"/>
      <c r="AU46" s="100"/>
      <c r="AV46" s="30"/>
      <c r="AW46" s="8"/>
      <c r="AX46" s="6" t="s">
        <v>2</v>
      </c>
      <c r="AY46" s="6" t="s">
        <v>7</v>
      </c>
      <c r="AZ46" s="6" t="s">
        <v>205</v>
      </c>
      <c r="BA46" s="6" t="s">
        <v>10</v>
      </c>
      <c r="BB46" s="6" t="s">
        <v>189</v>
      </c>
      <c r="BC46" s="99" t="s">
        <v>206</v>
      </c>
      <c r="BD46" s="100"/>
      <c r="BE46" s="8"/>
      <c r="BF46" s="8"/>
      <c r="BG46" s="8"/>
      <c r="BH46" s="30"/>
    </row>
    <row r="47" spans="1:60" ht="15.75" customHeight="1">
      <c r="A47" s="8"/>
      <c r="B47" s="29"/>
      <c r="C47" s="8"/>
      <c r="D47" s="8"/>
      <c r="E47" s="8"/>
      <c r="F47" s="8"/>
      <c r="G47" s="8"/>
      <c r="H47" s="8"/>
      <c r="I47" s="8"/>
      <c r="J47" s="8"/>
      <c r="K47" s="8"/>
      <c r="L47" s="30"/>
      <c r="M47" s="8"/>
      <c r="N47" s="102"/>
      <c r="O47" s="102"/>
      <c r="P47" s="108"/>
      <c r="Q47" s="109"/>
      <c r="R47" s="102"/>
      <c r="S47" s="99" t="s">
        <v>212</v>
      </c>
      <c r="T47" s="100"/>
      <c r="U47" s="6" t="s">
        <v>213</v>
      </c>
      <c r="V47" s="6" t="s">
        <v>214</v>
      </c>
      <c r="W47" s="102"/>
      <c r="X47" s="30"/>
      <c r="Y47" s="8"/>
      <c r="Z47" s="29"/>
      <c r="AA47" s="8" t="s">
        <v>215</v>
      </c>
      <c r="AB47" s="8"/>
      <c r="AC47" s="8"/>
      <c r="AD47" s="8"/>
      <c r="AE47" s="8"/>
      <c r="AF47" s="8"/>
      <c r="AG47" s="8"/>
      <c r="AH47" s="8"/>
      <c r="AI47" s="8"/>
      <c r="AJ47" s="30"/>
      <c r="AK47" s="8"/>
      <c r="AL47" s="29"/>
      <c r="AM47" s="102"/>
      <c r="AN47" s="102"/>
      <c r="AO47" s="108"/>
      <c r="AP47" s="109"/>
      <c r="AQ47" s="102"/>
      <c r="AR47" s="99" t="s">
        <v>216</v>
      </c>
      <c r="AS47" s="100"/>
      <c r="AT47" s="6" t="s">
        <v>217</v>
      </c>
      <c r="AU47" s="6" t="s">
        <v>218</v>
      </c>
      <c r="AV47" s="30"/>
      <c r="AW47" s="8"/>
      <c r="AX47" s="6">
        <v>1</v>
      </c>
      <c r="AY47" s="6" t="s">
        <v>87</v>
      </c>
      <c r="AZ47" s="6" t="s">
        <v>172</v>
      </c>
      <c r="BA47" s="6" t="s">
        <v>87</v>
      </c>
      <c r="BB47" s="6" t="s">
        <v>87</v>
      </c>
      <c r="BC47" s="99" t="s">
        <v>219</v>
      </c>
      <c r="BD47" s="100"/>
      <c r="BE47" s="8"/>
      <c r="BF47" s="8"/>
      <c r="BG47" s="8"/>
      <c r="BH47" s="30"/>
    </row>
    <row r="48" spans="1:60" ht="15.75" customHeight="1">
      <c r="A48" s="8"/>
      <c r="B48" s="6" t="s">
        <v>222</v>
      </c>
      <c r="C48" s="6" t="s">
        <v>223</v>
      </c>
      <c r="D48" s="60" t="s">
        <v>186</v>
      </c>
      <c r="E48" s="60"/>
      <c r="F48" s="60" t="s">
        <v>187</v>
      </c>
      <c r="G48" s="60"/>
      <c r="H48" s="6" t="s">
        <v>188</v>
      </c>
      <c r="I48" s="6" t="s">
        <v>213</v>
      </c>
      <c r="J48" s="6" t="s">
        <v>214</v>
      </c>
      <c r="K48" s="6" t="s">
        <v>189</v>
      </c>
      <c r="L48" s="30"/>
      <c r="M48" s="8"/>
      <c r="N48" s="6">
        <v>1</v>
      </c>
      <c r="O48" s="61"/>
      <c r="P48" s="99" t="s">
        <v>224</v>
      </c>
      <c r="Q48" s="100"/>
      <c r="R48" s="61" t="s">
        <v>107</v>
      </c>
      <c r="S48" s="99">
        <v>24</v>
      </c>
      <c r="T48" s="100"/>
      <c r="U48" s="6" t="s">
        <v>87</v>
      </c>
      <c r="V48" s="6" t="s">
        <v>172</v>
      </c>
      <c r="W48" s="6" t="s">
        <v>87</v>
      </c>
      <c r="X48" s="30"/>
      <c r="Y48" s="8"/>
      <c r="Z48" s="29"/>
      <c r="AA48" s="8" t="s">
        <v>225</v>
      </c>
      <c r="AB48" s="8"/>
      <c r="AC48" s="8"/>
      <c r="AD48" s="8" t="s">
        <v>200</v>
      </c>
      <c r="AE48" s="8" t="s">
        <v>201</v>
      </c>
      <c r="AF48" s="8"/>
      <c r="AG48" s="8"/>
      <c r="AH48" s="8"/>
      <c r="AI48" s="8"/>
      <c r="AJ48" s="30"/>
      <c r="AK48" s="8"/>
      <c r="AL48" s="29"/>
      <c r="AM48" s="6"/>
      <c r="AN48" s="6" t="s">
        <v>172</v>
      </c>
      <c r="AO48" s="99" t="s">
        <v>226</v>
      </c>
      <c r="AP48" s="100"/>
      <c r="AQ48" s="6"/>
      <c r="AR48" s="99"/>
      <c r="AS48" s="100"/>
      <c r="AT48" s="6"/>
      <c r="AU48" s="6"/>
      <c r="AV48" s="30"/>
      <c r="AW48" s="8"/>
      <c r="AX48" s="6">
        <v>2</v>
      </c>
      <c r="AY48" s="6"/>
      <c r="AZ48" s="6"/>
      <c r="BA48" s="6"/>
      <c r="BB48" s="6"/>
      <c r="BC48" s="99"/>
      <c r="BD48" s="100"/>
      <c r="BE48" s="8"/>
      <c r="BF48" s="8"/>
      <c r="BG48" s="8"/>
      <c r="BH48" s="30"/>
    </row>
    <row r="49" spans="1:60" ht="15.75" customHeight="1">
      <c r="A49" s="8"/>
      <c r="B49" s="6"/>
      <c r="C49" s="6"/>
      <c r="D49" s="60" t="s">
        <v>207</v>
      </c>
      <c r="E49" s="60" t="s">
        <v>210</v>
      </c>
      <c r="F49" s="60" t="s">
        <v>211</v>
      </c>
      <c r="G49" s="60" t="s">
        <v>210</v>
      </c>
      <c r="H49" s="6"/>
      <c r="I49" s="6"/>
      <c r="J49" s="6"/>
      <c r="K49" s="6"/>
      <c r="L49" s="30"/>
      <c r="M49" s="8"/>
      <c r="N49" s="6">
        <v>2</v>
      </c>
      <c r="O49" s="61"/>
      <c r="P49" s="99" t="s">
        <v>228</v>
      </c>
      <c r="Q49" s="100"/>
      <c r="R49" s="61" t="s">
        <v>107</v>
      </c>
      <c r="S49" s="99">
        <v>16</v>
      </c>
      <c r="T49" s="100"/>
      <c r="U49" s="6"/>
      <c r="V49" s="6"/>
      <c r="W49" s="6"/>
      <c r="X49" s="30"/>
      <c r="Y49" s="8"/>
      <c r="Z49" s="29"/>
      <c r="AA49" s="8" t="s">
        <v>229</v>
      </c>
      <c r="AB49" s="8"/>
      <c r="AC49" s="8"/>
      <c r="AD49" s="8" t="s">
        <v>200</v>
      </c>
      <c r="AE49" s="8" t="s">
        <v>201</v>
      </c>
      <c r="AF49" s="8"/>
      <c r="AG49" s="8"/>
      <c r="AH49" s="8"/>
      <c r="AI49" s="8"/>
      <c r="AJ49" s="30"/>
      <c r="AK49" s="8"/>
      <c r="AL49" s="29"/>
      <c r="AM49" s="8"/>
      <c r="AN49" s="8"/>
      <c r="AO49" s="8"/>
      <c r="AP49" s="8"/>
      <c r="AQ49" s="8"/>
      <c r="AR49" s="8"/>
      <c r="AS49" s="8"/>
      <c r="AT49" s="8"/>
      <c r="AU49" s="8"/>
      <c r="AV49" s="30"/>
      <c r="AW49" s="8"/>
      <c r="AX49" s="6">
        <v>3</v>
      </c>
      <c r="AY49" s="6"/>
      <c r="AZ49" s="6"/>
      <c r="BA49" s="6"/>
      <c r="BB49" s="6"/>
      <c r="BC49" s="99"/>
      <c r="BD49" s="100"/>
      <c r="BE49" s="8"/>
      <c r="BF49" s="8"/>
      <c r="BG49" s="8"/>
      <c r="BH49" s="30"/>
    </row>
    <row r="50" spans="1:60" ht="15.75" customHeight="1">
      <c r="A50" s="8"/>
      <c r="B50" s="6">
        <v>2018</v>
      </c>
      <c r="C50" s="6">
        <v>9</v>
      </c>
      <c r="D50" s="60" t="s">
        <v>221</v>
      </c>
      <c r="E50" s="60" t="s">
        <v>221</v>
      </c>
      <c r="F50" s="60" t="s">
        <v>221</v>
      </c>
      <c r="G50" s="60" t="s">
        <v>221</v>
      </c>
      <c r="H50" s="6" t="s">
        <v>221</v>
      </c>
      <c r="I50" s="6" t="s">
        <v>87</v>
      </c>
      <c r="J50" s="6" t="s">
        <v>87</v>
      </c>
      <c r="K50" s="6" t="s">
        <v>87</v>
      </c>
      <c r="L50" s="30"/>
      <c r="M50" s="8"/>
      <c r="N50" s="6">
        <v>3</v>
      </c>
      <c r="O50" s="61"/>
      <c r="P50" s="99" t="s">
        <v>233</v>
      </c>
      <c r="Q50" s="100"/>
      <c r="R50" s="61" t="s">
        <v>99</v>
      </c>
      <c r="S50" s="99">
        <v>24</v>
      </c>
      <c r="T50" s="100"/>
      <c r="U50" s="6"/>
      <c r="V50" s="6"/>
      <c r="W50" s="6"/>
      <c r="X50" s="30"/>
      <c r="Y50" s="8"/>
      <c r="Z50" s="29"/>
      <c r="AA50" s="8"/>
      <c r="AB50" s="8"/>
      <c r="AC50" s="8"/>
      <c r="AD50" s="8"/>
      <c r="AE50" s="8"/>
      <c r="AF50" s="8"/>
      <c r="AG50" s="8"/>
      <c r="AH50" s="8"/>
      <c r="AI50" s="8"/>
      <c r="AJ50" s="30"/>
      <c r="AK50" s="8"/>
      <c r="AL50" s="29"/>
      <c r="AM50" s="8"/>
      <c r="AN50" s="8"/>
      <c r="AO50" s="8"/>
      <c r="AP50" s="8"/>
      <c r="AQ50" s="8"/>
      <c r="AR50" s="8"/>
      <c r="AS50" s="8"/>
      <c r="AT50" s="8"/>
      <c r="AU50" s="8"/>
      <c r="AV50" s="30"/>
      <c r="AW50" s="8"/>
      <c r="AX50" s="29"/>
      <c r="AY50" s="8"/>
      <c r="AZ50" s="8"/>
      <c r="BA50" s="8"/>
      <c r="BB50" s="8"/>
      <c r="BC50" s="8"/>
      <c r="BD50" s="8"/>
      <c r="BE50" s="8"/>
      <c r="BF50" s="8"/>
      <c r="BG50" s="8"/>
      <c r="BH50" s="30"/>
    </row>
    <row r="51" spans="1:60" ht="15.75" customHeight="1">
      <c r="A51" s="8"/>
      <c r="B51" s="6">
        <v>2018</v>
      </c>
      <c r="C51" s="6">
        <v>10</v>
      </c>
      <c r="D51" s="60"/>
      <c r="E51" s="60"/>
      <c r="F51" s="60"/>
      <c r="G51" s="60"/>
      <c r="H51" s="6"/>
      <c r="I51" s="6"/>
      <c r="J51" s="6"/>
      <c r="K51" s="6"/>
      <c r="L51" s="30"/>
      <c r="M51" s="8"/>
      <c r="N51" s="6">
        <v>4</v>
      </c>
      <c r="O51" s="61"/>
      <c r="P51" s="99" t="s">
        <v>237</v>
      </c>
      <c r="Q51" s="100"/>
      <c r="R51" s="61" t="s">
        <v>107</v>
      </c>
      <c r="S51" s="99">
        <v>12</v>
      </c>
      <c r="T51" s="100"/>
      <c r="U51" s="6"/>
      <c r="V51" s="6"/>
      <c r="W51" s="6"/>
      <c r="X51" s="30"/>
      <c r="Y51" s="8"/>
      <c r="Z51" s="29"/>
      <c r="AA51" s="8" t="s">
        <v>238</v>
      </c>
      <c r="AB51" s="8"/>
      <c r="AC51" s="8"/>
      <c r="AD51" s="8"/>
      <c r="AE51" s="8"/>
      <c r="AF51" s="8"/>
      <c r="AG51" s="8"/>
      <c r="AH51" s="8"/>
      <c r="AI51" s="8"/>
      <c r="AJ51" s="30"/>
      <c r="AK51" s="8"/>
      <c r="AL51" s="29"/>
      <c r="AM51" s="8"/>
      <c r="AN51" s="8"/>
      <c r="AO51" s="8"/>
      <c r="AP51" s="8"/>
      <c r="AQ51" s="8"/>
      <c r="AR51" s="8"/>
      <c r="AS51" s="8"/>
      <c r="AT51" s="8"/>
      <c r="AU51" s="8"/>
      <c r="AV51" s="30"/>
      <c r="AW51" s="8"/>
      <c r="AX51" s="29"/>
      <c r="AY51" s="8"/>
      <c r="AZ51" s="8"/>
      <c r="BA51" s="8"/>
      <c r="BB51" s="8"/>
      <c r="BC51" s="8"/>
      <c r="BD51" s="8"/>
      <c r="BE51" s="8"/>
      <c r="BF51" s="8"/>
      <c r="BG51" s="8"/>
      <c r="BH51" s="30"/>
    </row>
    <row r="52" spans="1:60" ht="15.75" customHeight="1">
      <c r="A52" s="8"/>
      <c r="B52" s="6">
        <v>2018</v>
      </c>
      <c r="C52" s="6">
        <v>11</v>
      </c>
      <c r="D52" s="60"/>
      <c r="E52" s="60"/>
      <c r="F52" s="60"/>
      <c r="G52" s="60"/>
      <c r="H52" s="6"/>
      <c r="I52" s="6"/>
      <c r="J52" s="6"/>
      <c r="K52" s="6"/>
      <c r="L52" s="30"/>
      <c r="M52" s="8"/>
      <c r="N52" s="6">
        <v>5</v>
      </c>
      <c r="O52" s="61"/>
      <c r="P52" s="99"/>
      <c r="Q52" s="100"/>
      <c r="R52" s="61"/>
      <c r="S52" s="99"/>
      <c r="T52" s="100"/>
      <c r="U52" s="6"/>
      <c r="V52" s="6"/>
      <c r="W52" s="6"/>
      <c r="X52" s="30"/>
      <c r="Y52" s="8"/>
      <c r="Z52" s="29"/>
      <c r="AA52" s="8" t="s">
        <v>240</v>
      </c>
      <c r="AB52" s="8"/>
      <c r="AC52" s="8"/>
      <c r="AD52" s="8"/>
      <c r="AE52" s="8"/>
      <c r="AF52" s="8"/>
      <c r="AG52" s="8"/>
      <c r="AH52" s="8"/>
      <c r="AI52" s="8"/>
      <c r="AJ52" s="30"/>
      <c r="AK52" s="8"/>
      <c r="AL52" s="29"/>
      <c r="AM52" s="8"/>
      <c r="AN52" s="8"/>
      <c r="AO52" s="8"/>
      <c r="AP52" s="8"/>
      <c r="AQ52" s="8"/>
      <c r="AR52" s="8"/>
      <c r="AS52" s="8"/>
      <c r="AT52" s="8"/>
      <c r="AU52" s="8"/>
      <c r="AV52" s="30"/>
      <c r="AW52" s="8"/>
      <c r="AX52" s="29"/>
      <c r="AY52" s="8"/>
      <c r="AZ52" s="8"/>
      <c r="BA52" s="8"/>
      <c r="BB52" s="8"/>
      <c r="BC52" s="8"/>
      <c r="BD52" s="8"/>
      <c r="BE52" s="8"/>
      <c r="BF52" s="8"/>
      <c r="BG52" s="8"/>
      <c r="BH52" s="30"/>
    </row>
    <row r="53" spans="1:60" ht="15.75" customHeight="1">
      <c r="A53" s="8"/>
      <c r="B53" s="6">
        <v>2018</v>
      </c>
      <c r="C53" s="6">
        <v>12</v>
      </c>
      <c r="D53" s="60"/>
      <c r="E53" s="60"/>
      <c r="F53" s="60"/>
      <c r="G53" s="60"/>
      <c r="H53" s="6"/>
      <c r="I53" s="6"/>
      <c r="J53" s="6"/>
      <c r="K53" s="6"/>
      <c r="L53" s="30"/>
      <c r="M53" s="8"/>
      <c r="N53" s="6">
        <v>6</v>
      </c>
      <c r="O53" s="61"/>
      <c r="P53" s="99"/>
      <c r="Q53" s="100"/>
      <c r="R53" s="61"/>
      <c r="S53" s="99"/>
      <c r="T53" s="100"/>
      <c r="U53" s="6"/>
      <c r="V53" s="6"/>
      <c r="W53" s="6"/>
      <c r="X53" s="30"/>
      <c r="Y53" s="8"/>
      <c r="Z53" s="29"/>
      <c r="AA53" s="53" t="s">
        <v>242</v>
      </c>
      <c r="AB53" s="53"/>
      <c r="AC53" s="8"/>
      <c r="AD53" s="8"/>
      <c r="AE53" s="8"/>
      <c r="AF53" s="8"/>
      <c r="AG53" s="8"/>
      <c r="AH53" s="8"/>
      <c r="AI53" s="8"/>
      <c r="AJ53" s="30"/>
      <c r="AK53" s="8"/>
      <c r="AL53" s="29"/>
      <c r="AM53" s="8"/>
      <c r="AN53" s="8"/>
      <c r="AO53" s="8"/>
      <c r="AP53" s="8"/>
      <c r="AQ53" s="8"/>
      <c r="AR53" s="8"/>
      <c r="AS53" s="8"/>
      <c r="AT53" s="8"/>
      <c r="AU53" s="8"/>
      <c r="AV53" s="30"/>
      <c r="AW53" s="8"/>
      <c r="AX53" s="29"/>
      <c r="AY53" s="8"/>
      <c r="AZ53" s="8"/>
      <c r="BA53" s="8"/>
      <c r="BB53" s="8"/>
      <c r="BC53" s="8"/>
      <c r="BD53" s="8"/>
      <c r="BE53" s="8"/>
      <c r="BF53" s="8"/>
      <c r="BG53" s="8"/>
      <c r="BH53" s="30"/>
    </row>
    <row r="54" spans="1:60" ht="15.75" customHeight="1">
      <c r="A54" s="8"/>
      <c r="B54" s="6">
        <v>2019</v>
      </c>
      <c r="C54" s="6">
        <v>1</v>
      </c>
      <c r="D54" s="60"/>
      <c r="E54" s="60"/>
      <c r="F54" s="60"/>
      <c r="G54" s="60"/>
      <c r="H54" s="6"/>
      <c r="I54" s="6"/>
      <c r="J54" s="6"/>
      <c r="K54" s="6"/>
      <c r="L54" s="30"/>
      <c r="M54" s="8"/>
      <c r="N54" s="29"/>
      <c r="O54" s="8"/>
      <c r="P54" s="8"/>
      <c r="Q54" s="8"/>
      <c r="R54" s="8"/>
      <c r="S54" s="8"/>
      <c r="T54" s="8"/>
      <c r="U54" s="8"/>
      <c r="V54" s="8"/>
      <c r="W54" s="8"/>
      <c r="X54" s="30"/>
      <c r="Y54" s="8"/>
      <c r="Z54" s="29"/>
      <c r="AA54" s="8" t="s">
        <v>244</v>
      </c>
      <c r="AB54" s="8"/>
      <c r="AC54" s="8" t="s">
        <v>87</v>
      </c>
      <c r="AD54" s="8"/>
      <c r="AE54" s="8" t="s">
        <v>245</v>
      </c>
      <c r="AF54" s="8" t="s">
        <v>172</v>
      </c>
      <c r="AG54" s="8"/>
      <c r="AH54" s="8" t="s">
        <v>246</v>
      </c>
      <c r="AI54" s="8" t="s">
        <v>247</v>
      </c>
      <c r="AJ54" s="30"/>
      <c r="AK54" s="8"/>
      <c r="AL54" s="29"/>
      <c r="AM54" s="8"/>
      <c r="AN54" s="8"/>
      <c r="AO54" s="8"/>
      <c r="AP54" s="8"/>
      <c r="AQ54" s="8"/>
      <c r="AR54" s="8"/>
      <c r="AS54" s="8"/>
      <c r="AT54" s="8"/>
      <c r="AU54" s="8"/>
      <c r="AV54" s="30"/>
      <c r="AW54" s="8"/>
      <c r="AX54" s="29"/>
      <c r="AY54" s="8"/>
      <c r="AZ54" s="8"/>
      <c r="BA54" s="8"/>
      <c r="BB54" s="8"/>
      <c r="BC54" s="8"/>
      <c r="BD54" s="8"/>
      <c r="BE54" s="8"/>
      <c r="BF54" s="8"/>
      <c r="BG54" s="8"/>
      <c r="BH54" s="30"/>
    </row>
    <row r="55" spans="1:60" ht="15.75" customHeight="1">
      <c r="A55" s="8"/>
      <c r="B55" s="6">
        <v>2019</v>
      </c>
      <c r="C55" s="6">
        <v>2</v>
      </c>
      <c r="D55" s="60"/>
      <c r="E55" s="60"/>
      <c r="F55" s="60"/>
      <c r="G55" s="60"/>
      <c r="H55" s="6"/>
      <c r="I55" s="6"/>
      <c r="J55" s="6"/>
      <c r="K55" s="6"/>
      <c r="L55" s="30"/>
      <c r="M55" s="8"/>
      <c r="N55" s="29"/>
      <c r="O55" s="8"/>
      <c r="P55" s="8"/>
      <c r="Q55" s="8"/>
      <c r="R55" s="8"/>
      <c r="S55" s="8"/>
      <c r="T55" s="8"/>
      <c r="U55" s="8"/>
      <c r="V55" s="8"/>
      <c r="W55" s="8"/>
      <c r="X55" s="30"/>
      <c r="Y55" s="8"/>
      <c r="Z55" s="29"/>
      <c r="AA55" s="8"/>
      <c r="AB55" s="8"/>
      <c r="AC55" s="8"/>
      <c r="AD55" s="8"/>
      <c r="AE55" s="8"/>
      <c r="AF55" s="8"/>
      <c r="AG55" s="8"/>
      <c r="AH55" s="8"/>
      <c r="AI55" s="8"/>
      <c r="AJ55" s="30"/>
      <c r="AK55" s="8"/>
      <c r="AL55" s="29"/>
      <c r="AM55" s="8"/>
      <c r="AN55" s="8"/>
      <c r="AO55" s="8"/>
      <c r="AP55" s="8"/>
      <c r="AQ55" s="8"/>
      <c r="AR55" s="8"/>
      <c r="AS55" s="8"/>
      <c r="AT55" s="8"/>
      <c r="AU55" s="8"/>
      <c r="AV55" s="30"/>
      <c r="AW55" s="8"/>
      <c r="AX55" s="29"/>
      <c r="AY55" s="8"/>
      <c r="AZ55" s="8"/>
      <c r="BA55" s="8"/>
      <c r="BB55" s="8"/>
      <c r="BC55" s="8"/>
      <c r="BD55" s="8"/>
      <c r="BE55" s="8"/>
      <c r="BF55" s="8"/>
      <c r="BG55" s="8"/>
      <c r="BH55" s="30"/>
    </row>
    <row r="56" spans="1:60" ht="15.75" customHeight="1">
      <c r="A56" s="8"/>
      <c r="B56" s="6">
        <v>2019</v>
      </c>
      <c r="C56" s="6">
        <v>3</v>
      </c>
      <c r="D56" s="60"/>
      <c r="E56" s="60"/>
      <c r="F56" s="60"/>
      <c r="G56" s="60"/>
      <c r="H56" s="6"/>
      <c r="I56" s="6"/>
      <c r="J56" s="6"/>
      <c r="K56" s="6"/>
      <c r="L56" s="30"/>
      <c r="M56" s="8"/>
      <c r="N56" s="29"/>
      <c r="O56" s="8"/>
      <c r="P56" s="8"/>
      <c r="Q56" s="8"/>
      <c r="R56" s="8"/>
      <c r="S56" s="8"/>
      <c r="T56" s="8"/>
      <c r="U56" s="8"/>
      <c r="V56" s="8"/>
      <c r="W56" s="8"/>
      <c r="X56" s="30"/>
      <c r="Y56" s="8"/>
      <c r="Z56" s="29"/>
      <c r="AA56" s="8" t="s">
        <v>250</v>
      </c>
      <c r="AB56" s="8"/>
      <c r="AC56" s="8"/>
      <c r="AD56" s="8" t="s">
        <v>172</v>
      </c>
      <c r="AE56" s="8"/>
      <c r="AF56" s="8"/>
      <c r="AG56" s="8"/>
      <c r="AH56" s="8"/>
      <c r="AI56" s="8"/>
      <c r="AJ56" s="30"/>
      <c r="AK56" s="8"/>
      <c r="AL56" s="29"/>
      <c r="AM56" s="8"/>
      <c r="AN56" s="8"/>
      <c r="AO56" s="8"/>
      <c r="AP56" s="8"/>
      <c r="AQ56" s="8"/>
      <c r="AR56" s="8"/>
      <c r="AS56" s="8"/>
      <c r="AT56" s="8"/>
      <c r="AU56" s="8"/>
      <c r="AV56" s="30"/>
      <c r="AW56" s="8"/>
      <c r="AX56" s="29"/>
      <c r="AY56" s="8"/>
      <c r="AZ56" s="8"/>
      <c r="BA56" s="8"/>
      <c r="BB56" s="8"/>
      <c r="BC56" s="8"/>
      <c r="BD56" s="8"/>
      <c r="BE56" s="8"/>
      <c r="BF56" s="8"/>
      <c r="BG56" s="8"/>
      <c r="BH56" s="30"/>
    </row>
    <row r="57" spans="1:60" ht="15.75" customHeight="1">
      <c r="A57" s="8"/>
      <c r="B57" s="29"/>
      <c r="C57" s="8"/>
      <c r="D57" s="8"/>
      <c r="E57" s="8"/>
      <c r="F57" s="8"/>
      <c r="G57" s="8"/>
      <c r="H57" s="8"/>
      <c r="I57" s="8"/>
      <c r="J57" s="8"/>
      <c r="K57" s="8"/>
      <c r="L57" s="30"/>
      <c r="M57" s="8"/>
      <c r="N57" s="29"/>
      <c r="O57" s="8"/>
      <c r="P57" s="8"/>
      <c r="Q57" s="8"/>
      <c r="R57" s="8"/>
      <c r="S57" s="8"/>
      <c r="T57" s="8"/>
      <c r="U57" s="8"/>
      <c r="V57" s="8"/>
      <c r="W57" s="8"/>
      <c r="X57" s="30"/>
      <c r="Y57" s="8"/>
      <c r="Z57" s="29"/>
      <c r="AA57" s="8"/>
      <c r="AB57" s="8"/>
      <c r="AC57" s="8"/>
      <c r="AD57" s="8"/>
      <c r="AE57" s="8"/>
      <c r="AF57" s="8"/>
      <c r="AG57" s="8"/>
      <c r="AH57" s="8"/>
      <c r="AI57" s="8"/>
      <c r="AJ57" s="30"/>
      <c r="AK57" s="8"/>
      <c r="AL57" s="29"/>
      <c r="AM57" s="63"/>
      <c r="AN57" s="8"/>
      <c r="AO57" s="8"/>
      <c r="AP57" s="8"/>
      <c r="AQ57" s="8"/>
      <c r="AR57" s="8"/>
      <c r="AS57" s="8"/>
      <c r="AT57" s="8"/>
      <c r="AU57" s="8"/>
      <c r="AV57" s="30"/>
      <c r="AW57" s="8"/>
      <c r="AX57" s="29"/>
      <c r="AY57" s="8"/>
      <c r="AZ57" s="8"/>
      <c r="BA57" s="8"/>
      <c r="BB57" s="8"/>
      <c r="BC57" s="8"/>
      <c r="BD57" s="8"/>
      <c r="BE57" s="8"/>
      <c r="BF57" s="8"/>
      <c r="BG57" s="8"/>
      <c r="BH57" s="30"/>
    </row>
    <row r="58" spans="1:60" ht="15.75" customHeight="1">
      <c r="A58" s="8"/>
      <c r="B58" s="29"/>
      <c r="C58" s="8" t="s">
        <v>256</v>
      </c>
      <c r="D58" s="8"/>
      <c r="E58" s="8"/>
      <c r="F58" s="8"/>
      <c r="G58" s="8"/>
      <c r="H58" s="8"/>
      <c r="I58" s="8"/>
      <c r="J58" s="8"/>
      <c r="K58" s="8"/>
      <c r="L58" s="30"/>
      <c r="M58" s="8"/>
      <c r="N58" s="29"/>
      <c r="O58" s="8"/>
      <c r="P58" s="8"/>
      <c r="Q58" s="8"/>
      <c r="R58" s="8"/>
      <c r="S58" s="8"/>
      <c r="T58" s="8"/>
      <c r="U58" s="8"/>
      <c r="V58" s="8"/>
      <c r="W58" s="8"/>
      <c r="X58" s="30"/>
      <c r="Y58" s="8"/>
      <c r="Z58" s="29"/>
      <c r="AA58" s="8"/>
      <c r="AB58" s="8"/>
      <c r="AC58" s="8"/>
      <c r="AD58" s="8"/>
      <c r="AE58" s="8"/>
      <c r="AF58" s="8"/>
      <c r="AG58" s="8"/>
      <c r="AH58" s="8"/>
      <c r="AI58" s="8"/>
      <c r="AJ58" s="30"/>
      <c r="AK58" s="8"/>
      <c r="AL58" s="29"/>
      <c r="AM58" s="63"/>
      <c r="AN58" s="8"/>
      <c r="AO58" s="2"/>
      <c r="AP58" s="2"/>
      <c r="AQ58" s="2"/>
      <c r="AR58" s="8"/>
      <c r="AS58" s="8"/>
      <c r="AT58" s="8"/>
      <c r="AU58" s="8"/>
      <c r="AV58" s="30"/>
      <c r="AW58" s="8"/>
      <c r="AX58" s="29"/>
      <c r="AY58" s="8"/>
      <c r="AZ58" s="8"/>
      <c r="BA58" s="8"/>
      <c r="BB58" s="8"/>
      <c r="BC58" s="8"/>
      <c r="BD58" s="8"/>
      <c r="BE58" s="8"/>
      <c r="BF58" s="8"/>
      <c r="BG58" s="8"/>
      <c r="BH58" s="30"/>
    </row>
    <row r="59" spans="1:60" ht="15.75" customHeight="1">
      <c r="A59" s="8"/>
      <c r="B59" s="29"/>
      <c r="C59" s="8"/>
      <c r="D59" s="8"/>
      <c r="E59" s="8"/>
      <c r="F59" s="8"/>
      <c r="G59" s="8"/>
      <c r="H59" s="8"/>
      <c r="I59" s="8"/>
      <c r="J59" s="8"/>
      <c r="K59" s="8"/>
      <c r="L59" s="30"/>
      <c r="M59" s="8"/>
      <c r="N59" s="29"/>
      <c r="O59" s="8"/>
      <c r="P59" s="8"/>
      <c r="Q59" s="8"/>
      <c r="R59" s="8"/>
      <c r="S59" s="8"/>
      <c r="T59" s="8"/>
      <c r="U59" s="8"/>
      <c r="V59" s="8"/>
      <c r="W59" s="8"/>
      <c r="X59" s="30"/>
      <c r="Y59" s="8"/>
      <c r="Z59" s="29"/>
      <c r="AA59" s="8"/>
      <c r="AB59" s="8"/>
      <c r="AC59" s="8"/>
      <c r="AD59" s="8"/>
      <c r="AE59" s="8"/>
      <c r="AF59" s="8"/>
      <c r="AG59" s="8"/>
      <c r="AH59" s="8"/>
      <c r="AI59" s="8"/>
      <c r="AJ59" s="30"/>
      <c r="AK59" s="8"/>
      <c r="AL59" s="29"/>
      <c r="AM59" s="63"/>
      <c r="AN59" s="2"/>
      <c r="AO59" s="8"/>
      <c r="AP59" s="8"/>
      <c r="AQ59" s="8"/>
      <c r="AR59" s="8"/>
      <c r="AS59" s="8"/>
      <c r="AT59" s="8"/>
      <c r="AU59" s="8"/>
      <c r="AV59" s="30"/>
      <c r="AW59" s="8"/>
      <c r="AX59" s="29"/>
      <c r="AY59" s="8"/>
      <c r="AZ59" s="8"/>
      <c r="BA59" s="8"/>
      <c r="BB59" s="8"/>
      <c r="BC59" s="8"/>
      <c r="BD59" s="8"/>
      <c r="BE59" s="8"/>
      <c r="BF59" s="8"/>
      <c r="BG59" s="8"/>
      <c r="BH59" s="30"/>
    </row>
    <row r="60" spans="1:60" ht="15.75" customHeight="1">
      <c r="A60" s="8"/>
      <c r="B60" s="52"/>
      <c r="C60" s="50"/>
      <c r="D60" s="50"/>
      <c r="E60" s="50"/>
      <c r="F60" s="50"/>
      <c r="G60" s="50"/>
      <c r="H60" s="50"/>
      <c r="I60" s="50"/>
      <c r="J60" s="50"/>
      <c r="K60" s="50"/>
      <c r="L60" s="51"/>
      <c r="M60" s="8"/>
      <c r="N60" s="52"/>
      <c r="O60" s="50"/>
      <c r="P60" s="50"/>
      <c r="Q60" s="50"/>
      <c r="R60" s="50"/>
      <c r="S60" s="50"/>
      <c r="T60" s="50"/>
      <c r="U60" s="50"/>
      <c r="V60" s="50"/>
      <c r="W60" s="50"/>
      <c r="X60" s="51"/>
      <c r="Y60" s="8"/>
      <c r="Z60" s="52"/>
      <c r="AA60" s="50"/>
      <c r="AB60" s="50"/>
      <c r="AC60" s="50"/>
      <c r="AD60" s="50"/>
      <c r="AE60" s="50"/>
      <c r="AF60" s="50"/>
      <c r="AG60" s="50"/>
      <c r="AH60" s="50"/>
      <c r="AI60" s="50"/>
      <c r="AJ60" s="51"/>
      <c r="AK60" s="8"/>
      <c r="AL60" s="52"/>
      <c r="AM60" s="50"/>
      <c r="AN60" s="50"/>
      <c r="AO60" s="50"/>
      <c r="AP60" s="50"/>
      <c r="AQ60" s="50"/>
      <c r="AR60" s="50"/>
      <c r="AS60" s="50"/>
      <c r="AT60" s="50"/>
      <c r="AU60" s="50"/>
      <c r="AV60" s="51"/>
      <c r="AW60" s="8"/>
      <c r="AX60" s="52"/>
      <c r="AY60" s="50"/>
      <c r="AZ60" s="50"/>
      <c r="BA60" s="50"/>
      <c r="BB60" s="50"/>
      <c r="BC60" s="50"/>
      <c r="BD60" s="50"/>
      <c r="BE60" s="50"/>
      <c r="BF60" s="50"/>
      <c r="BG60" s="50"/>
      <c r="BH60" s="51"/>
    </row>
    <row r="61" spans="1:60"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row>
    <row r="62" spans="1:60" ht="15.75" customHeight="1">
      <c r="A62" s="8"/>
      <c r="B62" s="57" t="s">
        <v>174</v>
      </c>
      <c r="C62" s="57" t="s">
        <v>175</v>
      </c>
      <c r="D62" s="57" t="s">
        <v>176</v>
      </c>
      <c r="E62" s="104" t="s">
        <v>177</v>
      </c>
      <c r="F62" s="100"/>
      <c r="G62" s="57" t="s">
        <v>178</v>
      </c>
      <c r="H62" s="103" t="s">
        <v>179</v>
      </c>
      <c r="I62" s="100"/>
      <c r="J62" s="103" t="s">
        <v>181</v>
      </c>
      <c r="K62" s="110"/>
      <c r="L62" s="100"/>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row>
    <row r="63" spans="1:60" ht="15.75" customHeight="1">
      <c r="A63" s="8"/>
      <c r="B63" s="29"/>
      <c r="C63" s="8"/>
      <c r="D63" s="8"/>
      <c r="E63" s="8"/>
      <c r="F63" s="8"/>
      <c r="G63" s="8"/>
      <c r="H63" s="8"/>
      <c r="I63" s="8"/>
      <c r="J63" s="8"/>
      <c r="K63" s="8"/>
      <c r="L63" s="30"/>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row>
    <row r="64" spans="1:60" ht="15.75" customHeight="1">
      <c r="A64" s="8"/>
      <c r="B64" s="99" t="s">
        <v>190</v>
      </c>
      <c r="C64" s="100"/>
      <c r="D64" s="99" t="s">
        <v>191</v>
      </c>
      <c r="E64" s="100"/>
      <c r="F64" s="99" t="s">
        <v>192</v>
      </c>
      <c r="G64" s="100"/>
      <c r="H64" s="123" t="s">
        <v>193</v>
      </c>
      <c r="I64" s="124"/>
      <c r="J64" s="125"/>
      <c r="K64" s="8"/>
      <c r="L64" s="30"/>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row>
    <row r="65" spans="1:60" ht="15.75" customHeight="1">
      <c r="A65" s="8"/>
      <c r="B65" s="29"/>
      <c r="C65" s="8"/>
      <c r="D65" s="8"/>
      <c r="E65" s="8"/>
      <c r="F65" s="8"/>
      <c r="G65" s="8"/>
      <c r="H65" s="8"/>
      <c r="I65" s="8"/>
      <c r="J65" s="8"/>
      <c r="K65" s="8"/>
      <c r="L65" s="30"/>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row>
    <row r="66" spans="1:60">
      <c r="A66" s="2"/>
      <c r="B66" s="113" t="s">
        <v>222</v>
      </c>
      <c r="C66" s="113" t="s">
        <v>223</v>
      </c>
      <c r="D66" s="105" t="s">
        <v>194</v>
      </c>
      <c r="E66" s="106" t="s">
        <v>254</v>
      </c>
      <c r="F66" s="128" t="s">
        <v>191</v>
      </c>
      <c r="G66" s="107"/>
      <c r="H66" s="106" t="s">
        <v>257</v>
      </c>
      <c r="I66" s="107"/>
      <c r="J66" s="126" t="s">
        <v>258</v>
      </c>
      <c r="K66" s="8"/>
      <c r="L66" s="30"/>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row>
    <row r="67" spans="1:60" ht="15.75" customHeight="1">
      <c r="A67" s="8"/>
      <c r="B67" s="102"/>
      <c r="C67" s="102"/>
      <c r="D67" s="102"/>
      <c r="E67" s="108"/>
      <c r="F67" s="108"/>
      <c r="G67" s="109"/>
      <c r="H67" s="108"/>
      <c r="I67" s="109"/>
      <c r="J67" s="127"/>
      <c r="K67" s="8"/>
      <c r="L67" s="30"/>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row>
    <row r="68" spans="1:60" ht="15.75" customHeight="1">
      <c r="A68" s="8"/>
      <c r="B68" s="6">
        <v>2018</v>
      </c>
      <c r="C68" s="6">
        <v>9</v>
      </c>
      <c r="D68" s="6"/>
      <c r="E68" s="6"/>
      <c r="F68" s="99"/>
      <c r="G68" s="100"/>
      <c r="H68" s="99" t="s">
        <v>226</v>
      </c>
      <c r="I68" s="100"/>
      <c r="J68" s="64" t="s">
        <v>226</v>
      </c>
      <c r="K68" s="8"/>
      <c r="L68" s="30"/>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row>
    <row r="69" spans="1:60" ht="15.75" customHeight="1">
      <c r="A69" s="8"/>
      <c r="B69" s="6">
        <v>2018</v>
      </c>
      <c r="C69" s="6">
        <v>10</v>
      </c>
      <c r="D69" s="6"/>
      <c r="E69" s="6"/>
      <c r="F69" s="99"/>
      <c r="G69" s="100"/>
      <c r="H69" s="99"/>
      <c r="I69" s="100"/>
      <c r="J69" s="64"/>
      <c r="K69" s="8"/>
      <c r="L69" s="30"/>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row>
    <row r="70" spans="1:60" ht="15.75" customHeight="1">
      <c r="A70" s="8"/>
      <c r="B70" s="6">
        <v>2018</v>
      </c>
      <c r="C70" s="6">
        <v>11</v>
      </c>
      <c r="D70" s="6"/>
      <c r="E70" s="6"/>
      <c r="F70" s="99"/>
      <c r="G70" s="100"/>
      <c r="H70" s="99"/>
      <c r="I70" s="100"/>
      <c r="J70" s="64"/>
      <c r="K70" s="8"/>
      <c r="L70" s="30"/>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row>
    <row r="71" spans="1:60" ht="15.75" customHeight="1">
      <c r="A71" s="8"/>
      <c r="B71" s="6">
        <v>2018</v>
      </c>
      <c r="C71" s="6">
        <v>12</v>
      </c>
      <c r="D71" s="6"/>
      <c r="E71" s="6"/>
      <c r="F71" s="99"/>
      <c r="G71" s="100"/>
      <c r="H71" s="99"/>
      <c r="I71" s="100"/>
      <c r="J71" s="64"/>
      <c r="K71" s="8"/>
      <c r="L71" s="30"/>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row>
    <row r="72" spans="1:60" ht="15.75" customHeight="1">
      <c r="A72" s="8"/>
      <c r="B72" s="6">
        <v>2019</v>
      </c>
      <c r="C72" s="6">
        <v>1</v>
      </c>
      <c r="D72" s="6"/>
      <c r="E72" s="6"/>
      <c r="F72" s="99"/>
      <c r="G72" s="100"/>
      <c r="H72" s="99"/>
      <c r="I72" s="100"/>
      <c r="J72" s="64"/>
      <c r="K72" s="8"/>
      <c r="L72" s="30"/>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row>
    <row r="73" spans="1:60" ht="15.75" customHeight="1">
      <c r="A73" s="8"/>
      <c r="B73" s="6">
        <v>2019</v>
      </c>
      <c r="C73" s="6">
        <v>2</v>
      </c>
      <c r="D73" s="6"/>
      <c r="E73" s="6"/>
      <c r="F73" s="99"/>
      <c r="G73" s="100"/>
      <c r="H73" s="99"/>
      <c r="I73" s="100"/>
      <c r="J73" s="64"/>
      <c r="K73" s="8"/>
      <c r="L73" s="30"/>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row>
    <row r="74" spans="1:60" ht="15.75" customHeight="1">
      <c r="A74" s="8"/>
      <c r="B74" s="6">
        <v>2019</v>
      </c>
      <c r="C74" s="6">
        <v>3</v>
      </c>
      <c r="D74" s="6"/>
      <c r="E74" s="6"/>
      <c r="F74" s="99"/>
      <c r="G74" s="100"/>
      <c r="H74" s="99"/>
      <c r="I74" s="100"/>
      <c r="J74" s="64"/>
      <c r="K74" s="8"/>
      <c r="L74" s="30"/>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row>
    <row r="75" spans="1:60" ht="15.75" customHeight="1">
      <c r="A75" s="8"/>
      <c r="B75" s="29"/>
      <c r="C75" s="8"/>
      <c r="D75" s="8"/>
      <c r="E75" s="8"/>
      <c r="F75" s="8"/>
      <c r="G75" s="8"/>
      <c r="H75" s="8"/>
      <c r="I75" s="8"/>
      <c r="J75" s="8"/>
      <c r="K75" s="8"/>
      <c r="L75" s="30"/>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row>
    <row r="76" spans="1:60" ht="15.75" customHeight="1">
      <c r="A76" s="8"/>
      <c r="B76" s="29"/>
      <c r="C76" s="8"/>
      <c r="D76" s="8"/>
      <c r="E76" s="8"/>
      <c r="F76" s="8"/>
      <c r="G76" s="8"/>
      <c r="H76" s="8"/>
      <c r="I76" s="8"/>
      <c r="J76" s="8"/>
      <c r="K76" s="8"/>
      <c r="L76" s="30"/>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row>
    <row r="77" spans="1:60" ht="15.75" customHeight="1">
      <c r="A77" s="8"/>
      <c r="B77" s="29"/>
      <c r="C77" s="8"/>
      <c r="D77" s="8"/>
      <c r="E77" s="8"/>
      <c r="F77" s="8"/>
      <c r="G77" s="8"/>
      <c r="H77" s="8"/>
      <c r="I77" s="8"/>
      <c r="J77" s="8"/>
      <c r="K77" s="8"/>
      <c r="L77" s="30"/>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row>
    <row r="78" spans="1:60" ht="15.75" customHeight="1">
      <c r="A78" s="8"/>
      <c r="B78" s="52"/>
      <c r="C78" s="50"/>
      <c r="D78" s="50"/>
      <c r="E78" s="50"/>
      <c r="F78" s="50"/>
      <c r="G78" s="50"/>
      <c r="H78" s="50"/>
      <c r="I78" s="50"/>
      <c r="J78" s="50"/>
      <c r="K78" s="50"/>
      <c r="L78" s="51"/>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row>
    <row r="79" spans="1:60"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row>
    <row r="80" spans="1:6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row>
    <row r="81" spans="1:60"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row>
    <row r="82" spans="1:60"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row>
    <row r="83" spans="1:60"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row>
    <row r="84" spans="1:60"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row>
    <row r="85" spans="1:60"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row>
    <row r="86" spans="1:60"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row>
    <row r="87" spans="1:60"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row>
    <row r="88" spans="1:60"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row>
    <row r="89" spans="1:60"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row>
    <row r="90" spans="1:6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row>
    <row r="91" spans="1:60"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row>
    <row r="92" spans="1:60"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row>
    <row r="93" spans="1:60"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row>
    <row r="94" spans="1:60"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row>
    <row r="95" spans="1:60"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row>
    <row r="96" spans="1:60"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row>
    <row r="97" spans="1:60"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row>
    <row r="98" spans="1:60"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row>
    <row r="99" spans="1:60"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row>
    <row r="100" spans="1:6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row>
    <row r="101" spans="1:60"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row>
    <row r="102" spans="1:60">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row>
    <row r="103" spans="1:60"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row>
    <row r="104" spans="1:60"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row>
    <row r="105" spans="1:60"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row>
    <row r="106" spans="1:60"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row>
    <row r="107" spans="1:60"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row>
    <row r="108" spans="1:60"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row>
    <row r="109" spans="1:60"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row>
    <row r="110" spans="1:6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row>
    <row r="111" spans="1:60"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row>
    <row r="112" spans="1:60"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row>
    <row r="113" spans="1:60"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row>
    <row r="114" spans="1:60"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row>
    <row r="115" spans="1:60"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row>
    <row r="116" spans="1:60"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row>
    <row r="117" spans="1:60" ht="15.75" customHeight="1">
      <c r="A117" s="53" t="s">
        <v>259</v>
      </c>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53"/>
      <c r="AB117" s="53"/>
      <c r="AC117" s="53"/>
      <c r="AD117" s="53"/>
      <c r="AE117" s="53"/>
      <c r="AF117" s="53"/>
      <c r="AG117" s="53"/>
      <c r="AH117" s="53"/>
      <c r="AI117" s="53"/>
      <c r="AJ117" s="53"/>
      <c r="AK117" s="53"/>
      <c r="AL117" s="53"/>
      <c r="AM117" s="53"/>
      <c r="AN117" s="53"/>
      <c r="AO117" s="53"/>
      <c r="AP117" s="53"/>
      <c r="AQ117" s="53"/>
      <c r="AR117" s="53"/>
      <c r="AS117" s="53"/>
      <c r="AT117" s="53"/>
      <c r="AU117" s="53"/>
      <c r="AV117" s="53"/>
      <c r="AW117" s="53"/>
      <c r="AX117" s="53"/>
      <c r="AY117" s="53"/>
      <c r="AZ117" s="53"/>
      <c r="BA117" s="53"/>
      <c r="BB117" s="53"/>
      <c r="BC117" s="53"/>
      <c r="BD117" s="53"/>
      <c r="BE117" s="53"/>
      <c r="BF117" s="53"/>
      <c r="BG117" s="53"/>
      <c r="BH117" s="53"/>
    </row>
    <row r="118" spans="1:60"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row>
    <row r="119" spans="1:60" ht="15.75" customHeight="1">
      <c r="A119" s="53" t="s">
        <v>260</v>
      </c>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c r="AA119" s="53"/>
      <c r="AB119" s="53"/>
      <c r="AC119" s="53"/>
      <c r="AD119" s="53"/>
      <c r="AE119" s="53"/>
      <c r="AF119" s="53"/>
      <c r="AG119" s="53"/>
      <c r="AH119" s="53"/>
      <c r="AI119" s="53"/>
      <c r="AJ119" s="53"/>
      <c r="AK119" s="53"/>
      <c r="AL119" s="53"/>
      <c r="AM119" s="53"/>
      <c r="AN119" s="53"/>
      <c r="AO119" s="53"/>
      <c r="AP119" s="53"/>
      <c r="AQ119" s="53"/>
      <c r="AR119" s="53"/>
      <c r="AS119" s="53"/>
      <c r="AT119" s="53"/>
      <c r="AU119" s="53"/>
      <c r="AV119" s="53"/>
      <c r="AW119" s="53"/>
      <c r="AX119" s="53"/>
      <c r="AY119" s="53"/>
      <c r="AZ119" s="53"/>
      <c r="BA119" s="53"/>
      <c r="BB119" s="53"/>
      <c r="BC119" s="53"/>
      <c r="BD119" s="53"/>
      <c r="BE119" s="53"/>
      <c r="BF119" s="53"/>
      <c r="BG119" s="53"/>
      <c r="BH119" s="53"/>
    </row>
    <row r="120" spans="1:6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row>
    <row r="121" spans="1:60"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row>
    <row r="122" spans="1:60"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row>
    <row r="123" spans="1:60"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row>
    <row r="124" spans="1:60"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row>
    <row r="125" spans="1:60"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row>
    <row r="126" spans="1:60"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row>
    <row r="127" spans="1:60"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row>
    <row r="128" spans="1:60"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row>
    <row r="129" spans="1:60"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row>
    <row r="130" spans="1:6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row>
    <row r="131" spans="1:60"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row>
    <row r="132" spans="1:60"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row>
    <row r="133" spans="1:60"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row>
    <row r="134" spans="1:60"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row>
    <row r="135" spans="1:60"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row>
    <row r="136" spans="1:60"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row>
    <row r="137" spans="1:60"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row>
    <row r="138" spans="1:60"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row>
    <row r="139" spans="1:60"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row>
    <row r="140" spans="1:6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row>
    <row r="141" spans="1:60"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row>
    <row r="142" spans="1:60"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row>
    <row r="143" spans="1:60"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row>
    <row r="144" spans="1:60"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row>
    <row r="145" spans="1:60"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row>
    <row r="146" spans="1:60"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row>
    <row r="147" spans="1:60"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row>
    <row r="148" spans="1:60"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row>
    <row r="149" spans="1:60"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row>
    <row r="150" spans="1:6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row>
    <row r="151" spans="1:60"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row>
    <row r="152" spans="1:60"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row>
    <row r="153" spans="1:60"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row>
    <row r="154" spans="1:60"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row>
    <row r="155" spans="1:60"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row>
    <row r="156" spans="1:60"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row>
    <row r="157" spans="1:60"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row>
    <row r="158" spans="1:60"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row>
    <row r="159" spans="1:60"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row>
    <row r="160" spans="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row>
    <row r="161" spans="1:60"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row>
    <row r="162" spans="1:60"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row>
    <row r="163" spans="1:60"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row>
    <row r="164" spans="1:60"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row>
    <row r="165" spans="1:60"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row>
    <row r="166" spans="1:60"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row>
    <row r="167" spans="1:60"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row>
    <row r="168" spans="1:60"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row>
    <row r="169" spans="1:60"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row>
    <row r="170" spans="1:6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row>
    <row r="171" spans="1:60"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row>
    <row r="172" spans="1:60"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row>
    <row r="173" spans="1:60"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row>
    <row r="174" spans="1:60"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row>
    <row r="175" spans="1:60"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row>
    <row r="176" spans="1:60"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row>
    <row r="177" spans="1:60"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row>
    <row r="178" spans="1:60"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row>
    <row r="179" spans="1:60"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row>
    <row r="180" spans="1:6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row>
    <row r="181" spans="1:60"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row>
    <row r="182" spans="1:60"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row>
    <row r="183" spans="1:60"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row>
    <row r="184" spans="1:60"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row>
    <row r="185" spans="1:60"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row>
    <row r="186" spans="1:60"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row>
    <row r="187" spans="1:60"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row>
    <row r="188" spans="1:60"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row>
    <row r="189" spans="1:60"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row>
    <row r="190" spans="1:6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row>
    <row r="191" spans="1:60"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row>
    <row r="192" spans="1:60"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row>
    <row r="193" spans="1:60"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row>
    <row r="194" spans="1:60"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row>
    <row r="195" spans="1:60"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row>
    <row r="196" spans="1:60"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row>
    <row r="197" spans="1:60"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row>
    <row r="198" spans="1:60"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row>
    <row r="199" spans="1:60"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row>
    <row r="200" spans="1:6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row>
    <row r="201" spans="1:60"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row>
    <row r="202" spans="1:60"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row>
    <row r="203" spans="1:60"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row>
    <row r="204" spans="1:60"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row>
    <row r="205" spans="1:60"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row>
    <row r="206" spans="1:60"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row>
    <row r="207" spans="1:60"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row>
    <row r="208" spans="1:60"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row>
    <row r="209" spans="1:60"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row>
    <row r="210" spans="1:6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row>
    <row r="211" spans="1:60"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row>
    <row r="212" spans="1:60"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row>
    <row r="213" spans="1:60"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row>
    <row r="214" spans="1:60"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row>
    <row r="215" spans="1:60"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row>
    <row r="216" spans="1:60"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row>
    <row r="217" spans="1:60"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row>
    <row r="218" spans="1:60"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row>
    <row r="219" spans="1:60"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row>
    <row r="220" spans="1:6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row>
    <row r="221" spans="1:60"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row>
    <row r="222" spans="1:60"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row>
    <row r="223" spans="1:60"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row>
    <row r="224" spans="1:60"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row>
    <row r="225" spans="1:60"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row>
    <row r="226" spans="1:60"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row>
    <row r="227" spans="1:60"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row>
    <row r="228" spans="1:60"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row>
    <row r="229" spans="1:60"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row>
    <row r="230" spans="1:6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row>
    <row r="231" spans="1:60"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row>
    <row r="232" spans="1:60"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row>
    <row r="233" spans="1:60"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row>
    <row r="234" spans="1:60"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row>
    <row r="235" spans="1:60"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row>
    <row r="236" spans="1:60"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row>
    <row r="237" spans="1:60"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row>
    <row r="238" spans="1:60"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row>
    <row r="239" spans="1:60"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row>
    <row r="240" spans="1:6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row>
    <row r="241" spans="1:60"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row>
    <row r="242" spans="1:60"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row>
    <row r="243" spans="1:60"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row>
    <row r="244" spans="1:60"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row>
    <row r="245" spans="1:60"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row>
    <row r="246" spans="1:60"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row>
    <row r="247" spans="1:60"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row>
    <row r="248" spans="1:60"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row>
    <row r="249" spans="1:60"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row>
    <row r="250" spans="1:6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row>
    <row r="251" spans="1:60"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row>
    <row r="252" spans="1:60"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row>
    <row r="253" spans="1:60"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row>
    <row r="254" spans="1:60"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row>
    <row r="255" spans="1:60"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row>
    <row r="256" spans="1:60"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row>
    <row r="257" spans="1:60"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row>
    <row r="258" spans="1:60"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row>
    <row r="259" spans="1:60"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row>
    <row r="260" spans="1: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row>
    <row r="261" spans="1:60"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row>
    <row r="262" spans="1:60"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row>
    <row r="263" spans="1:60"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row>
    <row r="264" spans="1:60"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row>
    <row r="265" spans="1:60"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row>
    <row r="266" spans="1:60"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row>
    <row r="267" spans="1:60"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row>
    <row r="268" spans="1:60"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row>
    <row r="269" spans="1:60"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row>
    <row r="270" spans="1:6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row>
    <row r="271" spans="1:60"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row>
    <row r="272" spans="1:60"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row>
    <row r="273" spans="1:60"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row>
    <row r="274" spans="1:60"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row>
    <row r="275" spans="1:60"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row>
    <row r="276" spans="1:60"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row>
    <row r="277" spans="1:60"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row>
    <row r="278" spans="1:60"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row>
    <row r="279" spans="1:60"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row>
    <row r="280" spans="1:6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row>
    <row r="281" spans="1:60"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row>
    <row r="282" spans="1:60"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row>
    <row r="283" spans="1:60"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row>
    <row r="284" spans="1:60"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row>
    <row r="285" spans="1:60"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row>
    <row r="286" spans="1:60"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row>
    <row r="287" spans="1:60"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row>
    <row r="288" spans="1:60"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row>
    <row r="289" spans="1:60"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row>
    <row r="290" spans="1:6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row>
    <row r="291" spans="1:60"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row>
    <row r="292" spans="1:60"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row>
    <row r="293" spans="1:60"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row>
    <row r="294" spans="1:60"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row>
    <row r="295" spans="1:60"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row>
    <row r="296" spans="1:60"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row>
    <row r="297" spans="1:60"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row>
    <row r="298" spans="1:60"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row>
    <row r="299" spans="1:60"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row>
    <row r="300" spans="1:6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row>
    <row r="301" spans="1:60"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row>
    <row r="302" spans="1:60"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row>
    <row r="303" spans="1:60"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row>
    <row r="304" spans="1:60"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row>
    <row r="305" spans="1:60"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row>
    <row r="306" spans="1:60"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row>
    <row r="307" spans="1:60"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row>
    <row r="308" spans="1:60"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row>
    <row r="309" spans="1:60"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row>
    <row r="310" spans="1:6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row>
    <row r="311" spans="1:60"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row>
    <row r="312" spans="1:60"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row>
    <row r="313" spans="1:60"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row>
    <row r="314" spans="1:60"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row>
    <row r="315" spans="1:60"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row>
    <row r="316" spans="1:60"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row>
    <row r="317" spans="1:60"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row>
    <row r="318" spans="1:60"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row>
    <row r="319" spans="1:60"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row>
    <row r="320" spans="1:6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row>
    <row r="321" spans="1:60"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row>
    <row r="322" spans="1:60"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row>
    <row r="323" spans="1:60"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row>
    <row r="324" spans="1:60"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row>
    <row r="325" spans="1:60"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row>
    <row r="326" spans="1:60"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row>
    <row r="327" spans="1:60"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row>
    <row r="328" spans="1:60"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row>
    <row r="329" spans="1:60"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row>
    <row r="330" spans="1:6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row>
    <row r="331" spans="1:60"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row>
    <row r="332" spans="1:60"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row>
    <row r="333" spans="1:60"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row>
    <row r="334" spans="1:60"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row>
    <row r="335" spans="1:60"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row>
    <row r="336" spans="1:60"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row>
    <row r="337" spans="1:60"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row>
    <row r="338" spans="1:60"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row>
    <row r="339" spans="1:60"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row>
    <row r="340" spans="1:6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row>
    <row r="341" spans="1:60"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row>
    <row r="342" spans="1:60"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row>
    <row r="343" spans="1:60"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row>
    <row r="344" spans="1:60"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row>
    <row r="345" spans="1:60"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row>
    <row r="346" spans="1:60"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row>
    <row r="347" spans="1:60"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row>
    <row r="348" spans="1:60"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row>
    <row r="349" spans="1:60"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row>
    <row r="350" spans="1:6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row>
    <row r="351" spans="1:60"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row>
    <row r="352" spans="1:60"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row>
    <row r="353" spans="1:60"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row>
    <row r="354" spans="1:60"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row>
    <row r="355" spans="1:60"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row>
    <row r="356" spans="1:60"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row>
    <row r="357" spans="1:60"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row>
    <row r="358" spans="1:60"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row>
    <row r="359" spans="1:60"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row>
    <row r="360" spans="1: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row>
    <row r="361" spans="1:60"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row>
    <row r="362" spans="1:60"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row>
    <row r="363" spans="1:60"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row>
    <row r="364" spans="1:60"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row>
    <row r="365" spans="1:60"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row>
    <row r="366" spans="1:60"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row>
    <row r="367" spans="1:60"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row>
    <row r="368" spans="1:60"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row>
    <row r="369" spans="1:60"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row>
    <row r="370" spans="1:6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row>
    <row r="371" spans="1:60"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row>
    <row r="372" spans="1:60"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row>
    <row r="373" spans="1:60"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row>
    <row r="374" spans="1:60"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row>
    <row r="375" spans="1:60"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row>
    <row r="376" spans="1:60"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row>
    <row r="377" spans="1:60"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row>
    <row r="378" spans="1:60"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row>
    <row r="379" spans="1:60"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row>
    <row r="380" spans="1:6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row>
    <row r="381" spans="1:60"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row>
    <row r="382" spans="1:60"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row>
    <row r="383" spans="1:60"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row>
    <row r="384" spans="1:60"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row>
    <row r="385" spans="1:60"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row>
    <row r="386" spans="1:60"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row>
    <row r="387" spans="1:60"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row>
    <row r="388" spans="1:60"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row>
    <row r="389" spans="1:60"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row>
    <row r="390" spans="1:6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row>
    <row r="391" spans="1:60"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row>
    <row r="392" spans="1:60"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row>
    <row r="393" spans="1:60"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row>
    <row r="394" spans="1:60"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row>
    <row r="395" spans="1:60"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row>
    <row r="396" spans="1:60"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row>
    <row r="397" spans="1:60"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row>
    <row r="398" spans="1:60"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row>
    <row r="399" spans="1:60"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row>
    <row r="400" spans="1:6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row>
    <row r="401" spans="1:60"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row>
    <row r="402" spans="1:60"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row>
    <row r="403" spans="1:60"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row>
    <row r="404" spans="1:60"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row>
    <row r="405" spans="1:60"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row>
    <row r="406" spans="1:60"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row>
    <row r="407" spans="1:60"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row>
    <row r="408" spans="1:60"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row>
    <row r="409" spans="1:60"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row>
    <row r="410" spans="1:6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row>
    <row r="411" spans="1:60"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row>
    <row r="412" spans="1:60"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row>
    <row r="413" spans="1:60"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row>
    <row r="414" spans="1:60"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row>
    <row r="415" spans="1:60"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row>
    <row r="416" spans="1:60"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row>
    <row r="417" spans="1:60"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row>
    <row r="418" spans="1:60"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row>
    <row r="419" spans="1:60"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row>
    <row r="420" spans="1:6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row>
    <row r="421" spans="1:60"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row>
    <row r="422" spans="1:60"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row>
    <row r="423" spans="1:60"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row>
    <row r="424" spans="1:60"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row>
    <row r="425" spans="1:60"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row>
    <row r="426" spans="1:60"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row>
    <row r="427" spans="1:60"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row>
    <row r="428" spans="1:60"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row>
    <row r="429" spans="1:60"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row>
    <row r="430" spans="1:6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row>
    <row r="431" spans="1:60"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row>
    <row r="432" spans="1:60"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row>
    <row r="433" spans="1:60"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row>
    <row r="434" spans="1:60"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row>
    <row r="435" spans="1:60"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row>
    <row r="436" spans="1:60"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row>
    <row r="437" spans="1:60"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row>
    <row r="438" spans="1:60"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row>
    <row r="439" spans="1:60"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row>
    <row r="440" spans="1:6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row>
    <row r="441" spans="1:60"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row>
    <row r="442" spans="1:60"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row>
    <row r="443" spans="1:60"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row>
    <row r="444" spans="1:60"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row>
    <row r="445" spans="1:60"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row>
    <row r="446" spans="1:60"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row>
    <row r="447" spans="1:60"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row>
    <row r="448" spans="1:60"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row>
    <row r="449" spans="1:60"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row>
    <row r="450" spans="1:6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row>
    <row r="451" spans="1:60"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row>
    <row r="452" spans="1:60"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row>
    <row r="453" spans="1:60"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row>
    <row r="454" spans="1:60"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row>
    <row r="455" spans="1:60"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row>
    <row r="456" spans="1:60"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row>
    <row r="457" spans="1:60"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row>
    <row r="458" spans="1:60"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row>
    <row r="459" spans="1:60"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row>
    <row r="460" spans="1: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row>
    <row r="461" spans="1:60"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row>
    <row r="462" spans="1:60"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row>
    <row r="463" spans="1:60"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row>
    <row r="464" spans="1:60"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row>
    <row r="465" spans="1:60"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row>
    <row r="466" spans="1:60"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row>
    <row r="467" spans="1:60"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row>
    <row r="468" spans="1:60"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row>
    <row r="469" spans="1:60"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row>
    <row r="470" spans="1:6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row>
    <row r="471" spans="1:60"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row>
    <row r="472" spans="1:60"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row>
    <row r="473" spans="1:60"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row>
    <row r="474" spans="1:60"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row>
    <row r="475" spans="1:60"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row>
    <row r="476" spans="1:60"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row>
    <row r="477" spans="1:60"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row>
    <row r="478" spans="1:60"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row>
    <row r="479" spans="1:60"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row>
    <row r="480" spans="1:6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row>
    <row r="481" spans="1:60"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row>
    <row r="482" spans="1:60"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row>
    <row r="483" spans="1:60"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row>
    <row r="484" spans="1:60"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row>
    <row r="485" spans="1:60"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row>
    <row r="486" spans="1:60"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row>
    <row r="487" spans="1:60"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row>
    <row r="488" spans="1:60"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row>
    <row r="489" spans="1:60"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row>
    <row r="490" spans="1:6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row>
    <row r="491" spans="1:60"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row>
    <row r="492" spans="1:60"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row>
    <row r="493" spans="1:60"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row>
    <row r="494" spans="1:60"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row>
    <row r="495" spans="1:60"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row>
    <row r="496" spans="1:60"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row>
    <row r="497" spans="1:60"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row>
    <row r="498" spans="1:60"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row>
    <row r="499" spans="1:60"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row>
    <row r="500" spans="1:6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row>
    <row r="501" spans="1:60"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row>
    <row r="502" spans="1:60"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row>
    <row r="503" spans="1:60"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row>
    <row r="504" spans="1:60"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row>
    <row r="505" spans="1:60"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row>
    <row r="506" spans="1:60"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row>
    <row r="507" spans="1:60"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row>
    <row r="508" spans="1:60"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row>
    <row r="509" spans="1:60"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row>
    <row r="510" spans="1:6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row>
    <row r="511" spans="1:60"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row>
    <row r="512" spans="1:60"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row>
    <row r="513" spans="1:60"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row>
    <row r="514" spans="1:60"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row>
    <row r="515" spans="1:60"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row>
    <row r="516" spans="1:60"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row>
    <row r="517" spans="1:60"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row>
    <row r="518" spans="1:60"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row>
    <row r="519" spans="1:60"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row>
    <row r="520" spans="1:6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row>
    <row r="521" spans="1:60"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row>
    <row r="522" spans="1:60"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row>
    <row r="523" spans="1:60"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row>
    <row r="524" spans="1:60"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row>
    <row r="525" spans="1:60"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row>
    <row r="526" spans="1:60"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row>
    <row r="527" spans="1:60"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row>
    <row r="528" spans="1:60"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row>
    <row r="529" spans="1:60"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row>
    <row r="530" spans="1:6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row>
    <row r="531" spans="1:60"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row>
    <row r="532" spans="1:60"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row>
    <row r="533" spans="1:60"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row>
    <row r="534" spans="1:60"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row>
    <row r="535" spans="1:60"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row>
    <row r="536" spans="1:60"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row>
    <row r="537" spans="1:60"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row>
    <row r="538" spans="1:60"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row>
    <row r="539" spans="1:60"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row>
    <row r="540" spans="1:6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row>
    <row r="541" spans="1:60"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row>
    <row r="542" spans="1:60"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row>
    <row r="543" spans="1:60"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row>
    <row r="544" spans="1:60"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row>
    <row r="545" spans="1:60"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row>
    <row r="546" spans="1:60"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row>
    <row r="547" spans="1:60"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row>
    <row r="548" spans="1:60"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row>
    <row r="549" spans="1:60"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row>
    <row r="550" spans="1:6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row>
    <row r="551" spans="1:60"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row>
    <row r="552" spans="1:60"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row>
    <row r="553" spans="1:60"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row>
    <row r="554" spans="1:60"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row>
    <row r="555" spans="1:60"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row>
    <row r="556" spans="1:60"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row>
    <row r="557" spans="1:60"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row>
    <row r="558" spans="1:60"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row>
    <row r="559" spans="1:60"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row>
    <row r="560" spans="1: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row>
    <row r="561" spans="1:60"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row>
    <row r="562" spans="1:60"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row>
    <row r="563" spans="1:60"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row>
    <row r="564" spans="1:60"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row>
    <row r="565" spans="1:60"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row>
    <row r="566" spans="1:60"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row>
    <row r="567" spans="1:60"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row>
    <row r="568" spans="1:60"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row>
    <row r="569" spans="1:60"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row>
    <row r="570" spans="1:6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row>
    <row r="571" spans="1:60"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row>
    <row r="572" spans="1:60"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row>
    <row r="573" spans="1:60"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row>
    <row r="574" spans="1:60"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row>
    <row r="575" spans="1:60"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row>
    <row r="576" spans="1:60"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row>
    <row r="577" spans="1:60"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row>
    <row r="578" spans="1:60"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row>
    <row r="579" spans="1:60"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row>
    <row r="580" spans="1:6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row>
    <row r="581" spans="1:60"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row>
    <row r="582" spans="1:60"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row>
    <row r="583" spans="1:60"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row>
    <row r="584" spans="1:60"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row>
    <row r="585" spans="1:60"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row>
    <row r="586" spans="1:60"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row>
    <row r="587" spans="1:60"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row>
    <row r="588" spans="1:60"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row>
    <row r="589" spans="1:60"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row>
    <row r="590" spans="1:6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row>
    <row r="591" spans="1:60"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row>
    <row r="592" spans="1:60"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row>
    <row r="593" spans="1:60"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row>
    <row r="594" spans="1:60"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row>
    <row r="595" spans="1:60"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row>
    <row r="596" spans="1:60"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row>
    <row r="597" spans="1:60"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row>
    <row r="598" spans="1:60"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row>
    <row r="599" spans="1:60"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row>
    <row r="600" spans="1:6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row>
    <row r="601" spans="1:60"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row>
    <row r="602" spans="1:60"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row>
    <row r="603" spans="1:60"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row>
    <row r="604" spans="1:60"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row>
    <row r="605" spans="1:60"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row>
    <row r="606" spans="1:60"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row>
    <row r="607" spans="1:60"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row>
    <row r="608" spans="1:60"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row>
    <row r="609" spans="1:60"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row>
    <row r="610" spans="1:6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row>
    <row r="611" spans="1:60"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row>
    <row r="612" spans="1:60"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row>
    <row r="613" spans="1:60"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row>
    <row r="614" spans="1:60"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row>
    <row r="615" spans="1:60"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row>
    <row r="616" spans="1:60"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row>
    <row r="617" spans="1:60"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row>
    <row r="618" spans="1:60"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row>
    <row r="619" spans="1:60"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row>
    <row r="620" spans="1:6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row>
    <row r="621" spans="1:60"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row>
    <row r="622" spans="1:60"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row>
    <row r="623" spans="1:60"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row>
    <row r="624" spans="1:60"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row>
    <row r="625" spans="1:60"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row>
    <row r="626" spans="1:60"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row>
    <row r="627" spans="1:60"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row>
    <row r="628" spans="1:60"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row>
    <row r="629" spans="1:60"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row>
    <row r="630" spans="1:6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row>
    <row r="631" spans="1:60"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row>
    <row r="632" spans="1:60"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row>
    <row r="633" spans="1:60"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row>
    <row r="634" spans="1:60"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row>
    <row r="635" spans="1:60"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row>
    <row r="636" spans="1:60"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row>
    <row r="637" spans="1:60"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row>
    <row r="638" spans="1:60"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row>
    <row r="639" spans="1:60"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row>
    <row r="640" spans="1:6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row>
    <row r="641" spans="1:60"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row>
    <row r="642" spans="1:60"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row>
    <row r="643" spans="1:60"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row>
    <row r="644" spans="1:60"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row>
    <row r="645" spans="1:60"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row>
    <row r="646" spans="1:60"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row>
    <row r="647" spans="1:60"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row>
    <row r="648" spans="1:60"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row>
    <row r="649" spans="1:60"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row>
    <row r="650" spans="1:6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row>
    <row r="651" spans="1:60"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row>
    <row r="652" spans="1:60"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row>
    <row r="653" spans="1:60"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row>
    <row r="654" spans="1:60"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row>
    <row r="655" spans="1:60"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row>
    <row r="656" spans="1:60"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row>
    <row r="657" spans="1:60"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row>
    <row r="658" spans="1:60"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row>
    <row r="659" spans="1:60"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row>
    <row r="660" spans="1: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row>
    <row r="661" spans="1:60"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row>
    <row r="662" spans="1:60"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row>
    <row r="663" spans="1:60"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row>
    <row r="664" spans="1:60"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row>
    <row r="665" spans="1:60"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row>
    <row r="666" spans="1:60"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row>
    <row r="667" spans="1:60"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row>
    <row r="668" spans="1:60"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row>
    <row r="669" spans="1:60"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row>
    <row r="670" spans="1:6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row>
    <row r="671" spans="1:60"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row>
    <row r="672" spans="1:60"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row>
    <row r="673" spans="1:60"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row>
    <row r="674" spans="1:60"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row>
    <row r="675" spans="1:60"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row>
    <row r="676" spans="1:60"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row>
    <row r="677" spans="1:60"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row>
    <row r="678" spans="1:60"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row>
    <row r="679" spans="1:60"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row>
    <row r="680" spans="1:6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row>
    <row r="681" spans="1:60"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row>
    <row r="682" spans="1:60"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row>
    <row r="683" spans="1:60"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row>
    <row r="684" spans="1:60"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row>
    <row r="685" spans="1:60"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row>
    <row r="686" spans="1:60"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row>
    <row r="687" spans="1:60"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row>
    <row r="688" spans="1:60"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row>
    <row r="689" spans="1:60"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row>
    <row r="690" spans="1:6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row>
    <row r="691" spans="1:60"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row>
    <row r="692" spans="1:60"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row>
    <row r="693" spans="1:60"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row>
    <row r="694" spans="1:60"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row>
    <row r="695" spans="1:60"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row>
    <row r="696" spans="1:60"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row>
    <row r="697" spans="1:60"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row>
    <row r="698" spans="1:60"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row>
    <row r="699" spans="1:60"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row>
    <row r="700" spans="1:6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row>
    <row r="701" spans="1:60"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row>
    <row r="702" spans="1:60"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row>
    <row r="703" spans="1:60"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row>
    <row r="704" spans="1:60"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row>
    <row r="705" spans="1:60"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row>
    <row r="706" spans="1:60"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row>
    <row r="707" spans="1:60"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row>
    <row r="708" spans="1:60"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row>
    <row r="709" spans="1:60"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row>
    <row r="710" spans="1:6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row>
    <row r="711" spans="1:60"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row>
    <row r="712" spans="1:60"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row>
    <row r="713" spans="1:60"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row>
    <row r="714" spans="1:60"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row>
    <row r="715" spans="1:60"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row>
    <row r="716" spans="1:60"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row>
    <row r="717" spans="1:60"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row>
    <row r="718" spans="1:60"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row>
    <row r="719" spans="1:60"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row>
    <row r="720" spans="1:6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row>
    <row r="721" spans="1:60"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row>
    <row r="722" spans="1:60"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row>
    <row r="723" spans="1:60"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row>
    <row r="724" spans="1:60"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row>
    <row r="725" spans="1:60"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row>
    <row r="726" spans="1:60"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row>
    <row r="727" spans="1:60"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row>
    <row r="728" spans="1:60"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row>
    <row r="729" spans="1:60"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row>
    <row r="730" spans="1:6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row>
    <row r="731" spans="1:60"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row>
    <row r="732" spans="1:60"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row>
    <row r="733" spans="1:60"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row>
    <row r="734" spans="1:60"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row>
    <row r="735" spans="1:60"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row>
    <row r="736" spans="1:60"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row>
    <row r="737" spans="1:60"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row>
    <row r="738" spans="1:60"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row>
    <row r="739" spans="1:60"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row>
    <row r="740" spans="1:6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row>
    <row r="741" spans="1:60"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row>
    <row r="742" spans="1:60"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row>
    <row r="743" spans="1:60"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row>
    <row r="744" spans="1:60"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row>
    <row r="745" spans="1:60"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row>
    <row r="746" spans="1:60"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row>
    <row r="747" spans="1:60"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row>
    <row r="748" spans="1:60"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row>
    <row r="749" spans="1:60"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row>
    <row r="750" spans="1:6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row>
    <row r="751" spans="1:60"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row>
    <row r="752" spans="1:60"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row>
    <row r="753" spans="1:60"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row>
    <row r="754" spans="1:60"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row>
    <row r="755" spans="1:60"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row>
    <row r="756" spans="1:60"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row>
    <row r="757" spans="1:60"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row>
    <row r="758" spans="1:60"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row>
    <row r="759" spans="1:60"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row>
    <row r="760" spans="1: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row>
    <row r="761" spans="1:60"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row>
    <row r="762" spans="1:60"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row>
    <row r="763" spans="1:60"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row>
    <row r="764" spans="1:60"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row>
    <row r="765" spans="1:60"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row>
    <row r="766" spans="1:60"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row>
    <row r="767" spans="1:60"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row>
    <row r="768" spans="1:60"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row>
    <row r="769" spans="1:60"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row>
    <row r="770" spans="1:6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row>
    <row r="771" spans="1:60"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row>
    <row r="772" spans="1:60"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row>
    <row r="773" spans="1:60"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row>
    <row r="774" spans="1:60"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row>
    <row r="775" spans="1:60"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row>
    <row r="776" spans="1:60"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row>
    <row r="777" spans="1:60"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row>
    <row r="778" spans="1:60"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row>
    <row r="779" spans="1:60"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row>
    <row r="780" spans="1:6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row>
    <row r="781" spans="1:60"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row>
    <row r="782" spans="1:60"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row>
    <row r="783" spans="1:60"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row>
    <row r="784" spans="1:60"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row>
    <row r="785" spans="1:60"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row>
    <row r="786" spans="1:60"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row>
    <row r="787" spans="1:60"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row>
    <row r="788" spans="1:60"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row>
    <row r="789" spans="1:60"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row>
    <row r="790" spans="1:6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row>
    <row r="791" spans="1:60"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row>
    <row r="792" spans="1:60"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row>
    <row r="793" spans="1:60"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row>
    <row r="794" spans="1:60"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row>
    <row r="795" spans="1:60"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row>
    <row r="796" spans="1:60"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row>
    <row r="797" spans="1:60"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row>
    <row r="798" spans="1:60"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row>
    <row r="799" spans="1:60"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row>
    <row r="800" spans="1:6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row>
    <row r="801" spans="1:60"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row>
    <row r="802" spans="1:60"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row>
    <row r="803" spans="1:60"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row>
    <row r="804" spans="1:60"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row>
    <row r="805" spans="1:60"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row>
    <row r="806" spans="1:60"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row>
    <row r="807" spans="1:60"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row>
    <row r="808" spans="1:60"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row>
    <row r="809" spans="1:60"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row>
    <row r="810" spans="1:6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row>
    <row r="811" spans="1:60"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row>
    <row r="812" spans="1:60"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row>
    <row r="813" spans="1:60"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row>
    <row r="814" spans="1:60"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row>
    <row r="815" spans="1:60"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row>
    <row r="816" spans="1:60"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row>
    <row r="817" spans="1:60"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row>
    <row r="818" spans="1:60"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row>
    <row r="819" spans="1:60"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row>
    <row r="820" spans="1:6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row>
    <row r="821" spans="1:60"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row>
    <row r="822" spans="1:60"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row>
    <row r="823" spans="1:60"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row>
    <row r="824" spans="1:60"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row>
    <row r="825" spans="1:60"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row>
    <row r="826" spans="1:60"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row>
    <row r="827" spans="1:60"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row>
    <row r="828" spans="1:60"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row>
    <row r="829" spans="1:60"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row>
    <row r="830" spans="1:6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row>
    <row r="831" spans="1:60"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row>
    <row r="832" spans="1:60"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row>
    <row r="833" spans="1:60"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row>
    <row r="834" spans="1:60"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row>
    <row r="835" spans="1:60"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row>
    <row r="836" spans="1:60"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row>
    <row r="837" spans="1:60"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row>
    <row r="838" spans="1:60"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row>
    <row r="839" spans="1:60"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row>
    <row r="840" spans="1:6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row>
    <row r="841" spans="1:60"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row>
    <row r="842" spans="1:60"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row>
    <row r="843" spans="1:60"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row>
    <row r="844" spans="1:60"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row>
    <row r="845" spans="1:60"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row>
    <row r="846" spans="1:60"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row>
    <row r="847" spans="1:60"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row>
    <row r="848" spans="1:60"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row>
    <row r="849" spans="1:60"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row>
    <row r="850" spans="1:6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row>
    <row r="851" spans="1:60"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row>
    <row r="852" spans="1:60"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row>
    <row r="853" spans="1:60"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row>
    <row r="854" spans="1:60"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row>
    <row r="855" spans="1:60"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row>
    <row r="856" spans="1:60"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row>
    <row r="857" spans="1:60"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row>
    <row r="858" spans="1:60"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row>
    <row r="859" spans="1:60"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row>
    <row r="860" spans="1: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row>
    <row r="861" spans="1:60"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row>
    <row r="862" spans="1:60"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row>
    <row r="863" spans="1:60"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row>
    <row r="864" spans="1:60"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row>
    <row r="865" spans="1:60"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row>
    <row r="866" spans="1:60"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row>
    <row r="867" spans="1:60"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row>
    <row r="868" spans="1:60"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row>
    <row r="869" spans="1:60"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row>
    <row r="870" spans="1:6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row>
    <row r="871" spans="1:60"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row>
    <row r="872" spans="1:60"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row>
    <row r="873" spans="1:60"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row>
    <row r="874" spans="1:60"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row>
    <row r="875" spans="1:60"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row>
    <row r="876" spans="1:60"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row>
    <row r="877" spans="1:60"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row>
    <row r="878" spans="1:60"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row>
    <row r="879" spans="1:60"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row>
    <row r="880" spans="1:6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row>
    <row r="881" spans="1:60"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row>
    <row r="882" spans="1:60"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row>
    <row r="883" spans="1:60"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row>
    <row r="884" spans="1:60"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row>
    <row r="885" spans="1:60"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row>
    <row r="886" spans="1:60"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row>
    <row r="887" spans="1:60"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row>
    <row r="888" spans="1:60"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row>
    <row r="889" spans="1:60"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row>
    <row r="890" spans="1:6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row>
    <row r="891" spans="1:60"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row>
    <row r="892" spans="1:60"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row>
    <row r="893" spans="1:60"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row>
    <row r="894" spans="1:60"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row>
    <row r="895" spans="1:60"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row>
    <row r="896" spans="1:60"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row>
    <row r="897" spans="1:60"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row>
    <row r="898" spans="1:60"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row>
    <row r="899" spans="1:60"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row>
    <row r="900" spans="1:6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row>
    <row r="901" spans="1:60"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row>
    <row r="902" spans="1:60"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row>
    <row r="903" spans="1:60"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row>
    <row r="904" spans="1:60"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row>
    <row r="905" spans="1:60"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row>
    <row r="906" spans="1:60"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row>
    <row r="907" spans="1:60"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c r="BH907" s="8"/>
    </row>
    <row r="908" spans="1:60"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c r="BH908" s="8"/>
    </row>
    <row r="909" spans="1:60"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c r="BH909" s="8"/>
    </row>
    <row r="910" spans="1:6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c r="BH910" s="8"/>
    </row>
    <row r="911" spans="1:60"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c r="BH911" s="8"/>
    </row>
    <row r="912" spans="1:60"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c r="BH912" s="8"/>
    </row>
    <row r="913" spans="1:60"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c r="BH913" s="8"/>
    </row>
    <row r="914" spans="1:60"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c r="BH914" s="8"/>
    </row>
    <row r="915" spans="1:60"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c r="BH915" s="8"/>
    </row>
    <row r="916" spans="1:60"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c r="BH916" s="8"/>
    </row>
    <row r="917" spans="1:60"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c r="BH917" s="8"/>
    </row>
    <row r="918" spans="1:60"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c r="BH918" s="8"/>
    </row>
    <row r="919" spans="1:60"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c r="BH919" s="8"/>
    </row>
    <row r="920" spans="1:6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c r="BH920" s="8"/>
    </row>
    <row r="921" spans="1:60"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c r="BH921" s="8"/>
    </row>
    <row r="922" spans="1:60"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c r="BH922" s="8"/>
    </row>
    <row r="923" spans="1:60"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c r="BH923" s="8"/>
    </row>
    <row r="924" spans="1:60"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c r="BH924" s="8"/>
    </row>
    <row r="925" spans="1:60"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c r="BH925" s="8"/>
    </row>
    <row r="926" spans="1:60"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c r="BH926" s="8"/>
    </row>
    <row r="927" spans="1:60"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c r="BH927" s="8"/>
    </row>
    <row r="928" spans="1:60"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c r="BH928" s="8"/>
    </row>
    <row r="929" spans="1:60"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c r="BH929" s="8"/>
    </row>
    <row r="930" spans="1:6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c r="BH930" s="8"/>
    </row>
    <row r="931" spans="1:60"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c r="BH931" s="8"/>
    </row>
    <row r="932" spans="1:60"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c r="BH932" s="8"/>
    </row>
    <row r="933" spans="1:60"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c r="BH933" s="8"/>
    </row>
    <row r="934" spans="1:60"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c r="BH934" s="8"/>
    </row>
    <row r="935" spans="1:60"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c r="BH935" s="8"/>
    </row>
    <row r="936" spans="1:60"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c r="BH936" s="8"/>
    </row>
    <row r="937" spans="1:60"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c r="BH937" s="8"/>
    </row>
    <row r="938" spans="1:60"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c r="BH938" s="8"/>
    </row>
    <row r="939" spans="1:60"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c r="BH939" s="8"/>
    </row>
    <row r="940" spans="1:6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c r="BH940" s="8"/>
    </row>
    <row r="941" spans="1:60"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c r="BH941" s="8"/>
    </row>
    <row r="942" spans="1:60"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c r="BH942" s="8"/>
    </row>
    <row r="943" spans="1:60"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c r="BH943" s="8"/>
    </row>
    <row r="944" spans="1:60"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c r="BH944" s="8"/>
    </row>
    <row r="945" spans="1:60"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c r="BH945" s="8"/>
    </row>
    <row r="946" spans="1:60"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c r="BH946" s="8"/>
    </row>
    <row r="947" spans="1:60"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c r="BG947" s="8"/>
      <c r="BH947" s="8"/>
    </row>
    <row r="948" spans="1:60"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c r="BH948" s="8"/>
    </row>
    <row r="949" spans="1:60"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c r="BG949" s="8"/>
      <c r="BH949" s="8"/>
    </row>
    <row r="950" spans="1:6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c r="BH950" s="8"/>
    </row>
    <row r="951" spans="1:60"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c r="BG951" s="8"/>
      <c r="BH951" s="8"/>
    </row>
    <row r="952" spans="1:60"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c r="BH952" s="8"/>
    </row>
    <row r="953" spans="1:60"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c r="BG953" s="8"/>
      <c r="BH953" s="8"/>
    </row>
    <row r="954" spans="1:60"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c r="BH954" s="8"/>
    </row>
    <row r="955" spans="1:60"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c r="BG955" s="8"/>
      <c r="BH955" s="8"/>
    </row>
    <row r="956" spans="1:60"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c r="BH956" s="8"/>
    </row>
    <row r="957" spans="1:60"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c r="BG957" s="8"/>
      <c r="BH957" s="8"/>
    </row>
    <row r="958" spans="1:60"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c r="BH958" s="8"/>
    </row>
    <row r="959" spans="1:60"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c r="BG959" s="8"/>
      <c r="BH959" s="8"/>
    </row>
    <row r="960" spans="1: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c r="BH960" s="8"/>
    </row>
    <row r="961" spans="1:60"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c r="BG961" s="8"/>
      <c r="BH961" s="8"/>
    </row>
    <row r="962" spans="1:60"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c r="BH962" s="8"/>
    </row>
    <row r="963" spans="1:60"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c r="BG963" s="8"/>
      <c r="BH963" s="8"/>
    </row>
    <row r="964" spans="1:60"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c r="BH964" s="8"/>
    </row>
    <row r="965" spans="1:60"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c r="BG965" s="8"/>
      <c r="BH965" s="8"/>
    </row>
    <row r="966" spans="1:60"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c r="BH966" s="8"/>
    </row>
    <row r="967" spans="1:60"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c r="BG967" s="8"/>
      <c r="BH967" s="8"/>
    </row>
    <row r="968" spans="1:60"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c r="BH968" s="8"/>
    </row>
    <row r="969" spans="1:60"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c r="BG969" s="8"/>
      <c r="BH969" s="8"/>
    </row>
    <row r="970" spans="1:6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c r="BH970" s="8"/>
    </row>
    <row r="971" spans="1:60"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c r="BG971" s="8"/>
      <c r="BH971" s="8"/>
    </row>
    <row r="972" spans="1:60"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c r="BH972" s="8"/>
    </row>
    <row r="973" spans="1:60"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c r="BG973" s="8"/>
      <c r="BH973" s="8"/>
    </row>
    <row r="974" spans="1:60"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c r="BH974" s="8"/>
    </row>
    <row r="975" spans="1:60"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c r="BG975" s="8"/>
      <c r="BH975" s="8"/>
    </row>
    <row r="976" spans="1:60"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c r="BH976" s="8"/>
    </row>
    <row r="977" spans="1:60"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c r="BG977" s="8"/>
      <c r="BH977" s="8"/>
    </row>
    <row r="978" spans="1:60"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c r="BH978" s="8"/>
    </row>
    <row r="979" spans="1:60"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c r="BG979" s="8"/>
      <c r="BH979" s="8"/>
    </row>
    <row r="980" spans="1:6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c r="BH980" s="8"/>
    </row>
    <row r="981" spans="1:60"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c r="BG981" s="8"/>
      <c r="BH981" s="8"/>
    </row>
    <row r="982" spans="1:60"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c r="BH982" s="8"/>
    </row>
    <row r="983" spans="1:60"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c r="BG983" s="8"/>
      <c r="BH983" s="8"/>
    </row>
    <row r="984" spans="1:60"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c r="BH984" s="8"/>
    </row>
    <row r="985" spans="1:60"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c r="BG985" s="8"/>
      <c r="BH985" s="8"/>
    </row>
    <row r="986" spans="1:60"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c r="BH986" s="8"/>
    </row>
    <row r="987" spans="1:60"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c r="BG987" s="8"/>
      <c r="BH987" s="8"/>
    </row>
    <row r="988" spans="1:60"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c r="BH988" s="8"/>
    </row>
    <row r="989" spans="1:60"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c r="BG989" s="8"/>
      <c r="BH989" s="8"/>
    </row>
    <row r="990" spans="1:6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c r="BH990" s="8"/>
    </row>
    <row r="991" spans="1:60"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c r="BG991" s="8"/>
      <c r="BH991" s="8"/>
    </row>
    <row r="992" spans="1:60"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c r="BH992" s="8"/>
    </row>
    <row r="993" spans="1:60"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c r="BG993" s="8"/>
      <c r="BH993" s="8"/>
    </row>
    <row r="994" spans="1:60"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c r="BH994" s="8"/>
    </row>
    <row r="995" spans="1:60"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c r="BG995" s="8"/>
      <c r="BH995" s="8"/>
    </row>
    <row r="996" spans="1:60"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c r="BG996" s="8"/>
      <c r="BH996" s="8"/>
    </row>
    <row r="997" spans="1:60"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c r="BF997" s="8"/>
      <c r="BG997" s="8"/>
      <c r="BH997" s="8"/>
    </row>
    <row r="998" spans="1:60"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c r="BG998" s="8"/>
      <c r="BH998" s="8"/>
    </row>
    <row r="999" spans="1:60"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c r="BF999" s="8"/>
      <c r="BG999" s="8"/>
      <c r="BH999" s="8"/>
    </row>
    <row r="1000" spans="1:6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c r="BG1000" s="8"/>
      <c r="BH1000" s="8"/>
    </row>
  </sheetData>
  <mergeCells count="92">
    <mergeCell ref="W44:X44"/>
    <mergeCell ref="F70:G70"/>
    <mergeCell ref="H70:I70"/>
    <mergeCell ref="AR48:AS48"/>
    <mergeCell ref="AR47:AS47"/>
    <mergeCell ref="AR46:AU46"/>
    <mergeCell ref="P48:Q48"/>
    <mergeCell ref="AQ46:AQ47"/>
    <mergeCell ref="AM46:AM47"/>
    <mergeCell ref="AI44:AJ44"/>
    <mergeCell ref="AC44:AD44"/>
    <mergeCell ref="AG44:AH44"/>
    <mergeCell ref="AS44:AT44"/>
    <mergeCell ref="AU44:AV44"/>
    <mergeCell ref="F73:G73"/>
    <mergeCell ref="F74:G74"/>
    <mergeCell ref="H74:I74"/>
    <mergeCell ref="H73:I73"/>
    <mergeCell ref="H68:I68"/>
    <mergeCell ref="F71:G71"/>
    <mergeCell ref="H71:I71"/>
    <mergeCell ref="F72:G72"/>
    <mergeCell ref="H72:I72"/>
    <mergeCell ref="H64:J64"/>
    <mergeCell ref="F64:G64"/>
    <mergeCell ref="BG44:BH44"/>
    <mergeCell ref="BC46:BD46"/>
    <mergeCell ref="BC47:BD47"/>
    <mergeCell ref="BC48:BD48"/>
    <mergeCell ref="BC49:BD49"/>
    <mergeCell ref="AO48:AP48"/>
    <mergeCell ref="AO44:AP44"/>
    <mergeCell ref="AO46:AP47"/>
    <mergeCell ref="AN46:AN47"/>
    <mergeCell ref="BE44:BF44"/>
    <mergeCell ref="BA44:BB44"/>
    <mergeCell ref="W24:W25"/>
    <mergeCell ref="X24:X25"/>
    <mergeCell ref="W8:Y9"/>
    <mergeCell ref="W21:W23"/>
    <mergeCell ref="X21:X23"/>
    <mergeCell ref="B64:C64"/>
    <mergeCell ref="F69:G69"/>
    <mergeCell ref="H69:I69"/>
    <mergeCell ref="T8:T9"/>
    <mergeCell ref="U8:U9"/>
    <mergeCell ref="H44:I44"/>
    <mergeCell ref="J44:L44"/>
    <mergeCell ref="B33:K33"/>
    <mergeCell ref="N46:N47"/>
    <mergeCell ref="O46:O47"/>
    <mergeCell ref="E44:F44"/>
    <mergeCell ref="F46:G46"/>
    <mergeCell ref="H46:J46"/>
    <mergeCell ref="B46:C46"/>
    <mergeCell ref="D46:E46"/>
    <mergeCell ref="H62:I62"/>
    <mergeCell ref="F68:G68"/>
    <mergeCell ref="B66:B67"/>
    <mergeCell ref="C66:C67"/>
    <mergeCell ref="D66:D67"/>
    <mergeCell ref="E66:E67"/>
    <mergeCell ref="W46:W47"/>
    <mergeCell ref="P50:Q50"/>
    <mergeCell ref="P49:Q49"/>
    <mergeCell ref="S49:T49"/>
    <mergeCell ref="S50:T50"/>
    <mergeCell ref="R46:R47"/>
    <mergeCell ref="P46:Q47"/>
    <mergeCell ref="S48:T48"/>
    <mergeCell ref="H66:I67"/>
    <mergeCell ref="J66:J67"/>
    <mergeCell ref="F66:G67"/>
    <mergeCell ref="P51:Q51"/>
    <mergeCell ref="P52:Q52"/>
    <mergeCell ref="P53:Q53"/>
    <mergeCell ref="J62:L62"/>
    <mergeCell ref="E62:F62"/>
    <mergeCell ref="D64:E64"/>
    <mergeCell ref="S8:S9"/>
    <mergeCell ref="R8:R9"/>
    <mergeCell ref="U44:V44"/>
    <mergeCell ref="V8:V9"/>
    <mergeCell ref="V24:V25"/>
    <mergeCell ref="Q44:R44"/>
    <mergeCell ref="U21:U23"/>
    <mergeCell ref="U24:U25"/>
    <mergeCell ref="S52:T52"/>
    <mergeCell ref="S53:T53"/>
    <mergeCell ref="V21:V23"/>
    <mergeCell ref="S47:T47"/>
    <mergeCell ref="S51:T51"/>
  </mergeCells>
  <pageMargins left="0.7" right="0.7" top="0.75" bottom="0.75" header="0" footer="0"/>
  <pageSetup orientation="landscape"/>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Z1000"/>
  <sheetViews>
    <sheetView workbookViewId="0"/>
  </sheetViews>
  <sheetFormatPr defaultColWidth="14.42578125" defaultRowHeight="15" customHeight="1"/>
  <cols>
    <col min="1" max="1" width="10.7109375" customWidth="1"/>
    <col min="2" max="2" width="31" customWidth="1"/>
    <col min="3" max="6" width="10.7109375" customWidth="1"/>
    <col min="7" max="7" width="31.140625" customWidth="1"/>
    <col min="8" max="26" width="10.7109375" customWidth="1"/>
  </cols>
  <sheetData>
    <row r="2" spans="1:26">
      <c r="A2" s="53">
        <v>1</v>
      </c>
      <c r="B2" s="161" t="s">
        <v>506</v>
      </c>
      <c r="C2" s="124"/>
      <c r="D2" s="125"/>
      <c r="F2" s="76">
        <v>6</v>
      </c>
      <c r="G2" s="76" t="s">
        <v>507</v>
      </c>
    </row>
    <row r="3" spans="1:26">
      <c r="B3" t="s">
        <v>508</v>
      </c>
      <c r="C3">
        <v>100</v>
      </c>
      <c r="G3" t="s">
        <v>509</v>
      </c>
      <c r="H3">
        <v>6</v>
      </c>
    </row>
    <row r="4" spans="1:26">
      <c r="B4" s="2" t="s">
        <v>510</v>
      </c>
      <c r="C4">
        <v>20</v>
      </c>
      <c r="G4" t="s">
        <v>511</v>
      </c>
      <c r="H4">
        <v>1</v>
      </c>
    </row>
    <row r="5" spans="1:26" ht="45">
      <c r="B5" s="2" t="s">
        <v>512</v>
      </c>
      <c r="C5">
        <v>50</v>
      </c>
    </row>
    <row r="6" spans="1:26" ht="30">
      <c r="B6" s="2" t="s">
        <v>513</v>
      </c>
      <c r="C6">
        <v>20</v>
      </c>
    </row>
    <row r="7" spans="1:26">
      <c r="A7" s="8"/>
      <c r="B7" s="8"/>
      <c r="C7" s="8"/>
      <c r="D7" s="8"/>
      <c r="E7" s="8"/>
      <c r="F7" s="8"/>
      <c r="G7" s="8"/>
      <c r="H7" s="8"/>
      <c r="I7" s="8"/>
      <c r="J7" s="8"/>
      <c r="K7" s="8"/>
      <c r="L7" s="8"/>
      <c r="M7" s="8"/>
      <c r="N7" s="8"/>
      <c r="O7" s="8"/>
      <c r="P7" s="8"/>
      <c r="Q7" s="8"/>
      <c r="R7" s="8"/>
      <c r="S7" s="8"/>
      <c r="T7" s="8"/>
      <c r="U7" s="8"/>
      <c r="V7" s="8"/>
      <c r="W7" s="8"/>
      <c r="X7" s="8"/>
      <c r="Y7" s="8"/>
      <c r="Z7" s="8"/>
    </row>
    <row r="8" spans="1:26">
      <c r="A8" s="53"/>
      <c r="B8" s="76" t="s">
        <v>514</v>
      </c>
      <c r="C8" s="53"/>
      <c r="D8" s="53"/>
      <c r="F8" s="76" t="s">
        <v>514</v>
      </c>
      <c r="G8" s="53"/>
      <c r="H8" s="53"/>
    </row>
    <row r="9" spans="1:26" ht="37.5" customHeight="1">
      <c r="B9" s="159" t="s">
        <v>515</v>
      </c>
      <c r="C9" s="121"/>
      <c r="D9" s="121"/>
      <c r="F9" s="159" t="s">
        <v>516</v>
      </c>
      <c r="G9" s="121"/>
      <c r="H9" s="121"/>
    </row>
    <row r="11" spans="1:26">
      <c r="A11" s="53">
        <v>2</v>
      </c>
      <c r="B11" s="161" t="s">
        <v>517</v>
      </c>
      <c r="C11" s="124"/>
      <c r="D11" s="125"/>
    </row>
    <row r="12" spans="1:26">
      <c r="A12" s="8"/>
      <c r="B12" s="97" t="s">
        <v>508</v>
      </c>
      <c r="C12" s="63">
        <v>10</v>
      </c>
      <c r="D12" s="44"/>
      <c r="E12" s="8"/>
      <c r="F12" s="8"/>
      <c r="G12" s="8"/>
      <c r="H12" s="8"/>
      <c r="I12" s="8"/>
      <c r="J12" s="8"/>
      <c r="K12" s="8"/>
      <c r="L12" s="8"/>
      <c r="M12" s="8"/>
      <c r="N12" s="8"/>
      <c r="O12" s="8"/>
      <c r="P12" s="8"/>
      <c r="Q12" s="8"/>
      <c r="R12" s="8"/>
      <c r="S12" s="8"/>
      <c r="T12" s="8"/>
      <c r="U12" s="8"/>
      <c r="V12" s="8"/>
      <c r="W12" s="8"/>
      <c r="X12" s="8"/>
      <c r="Y12" s="8"/>
      <c r="Z12" s="8"/>
    </row>
    <row r="13" spans="1:26">
      <c r="B13" s="1" t="s">
        <v>284</v>
      </c>
      <c r="C13" s="63">
        <v>5</v>
      </c>
    </row>
    <row r="14" spans="1:26">
      <c r="B14" s="8" t="s">
        <v>352</v>
      </c>
      <c r="C14" s="63">
        <v>2</v>
      </c>
    </row>
    <row r="15" spans="1:26">
      <c r="B15" s="8" t="s">
        <v>48</v>
      </c>
      <c r="C15" s="63">
        <v>3</v>
      </c>
    </row>
    <row r="17" spans="1:26">
      <c r="A17" s="53"/>
      <c r="B17" s="160" t="s">
        <v>518</v>
      </c>
      <c r="C17" s="124"/>
      <c r="D17" s="125"/>
    </row>
    <row r="18" spans="1:26" ht="30" customHeight="1">
      <c r="B18" s="159" t="s">
        <v>519</v>
      </c>
      <c r="C18" s="121"/>
      <c r="D18" s="121"/>
    </row>
    <row r="21" spans="1:26" ht="15.75" customHeight="1">
      <c r="A21" s="76">
        <v>3</v>
      </c>
      <c r="B21" s="161" t="s">
        <v>520</v>
      </c>
      <c r="C21" s="124"/>
      <c r="D21" s="125"/>
    </row>
    <row r="22" spans="1:26" ht="15.75" customHeight="1">
      <c r="B22" t="s">
        <v>521</v>
      </c>
      <c r="C22" s="63">
        <v>1000</v>
      </c>
    </row>
    <row r="23" spans="1:26" ht="15.75" customHeight="1">
      <c r="B23" s="8" t="s">
        <v>522</v>
      </c>
      <c r="C23">
        <v>100</v>
      </c>
    </row>
    <row r="24" spans="1:26" ht="15.75" customHeight="1">
      <c r="B24" s="8" t="s">
        <v>298</v>
      </c>
      <c r="C24" s="8">
        <v>100</v>
      </c>
    </row>
    <row r="25" spans="1:26" ht="15.75" customHeight="1">
      <c r="B25" s="8" t="s">
        <v>523</v>
      </c>
      <c r="C25" s="8">
        <v>100</v>
      </c>
    </row>
    <row r="26" spans="1:26" ht="15.75" customHeight="1">
      <c r="B26" s="8" t="s">
        <v>524</v>
      </c>
      <c r="C26" s="8">
        <v>100</v>
      </c>
    </row>
    <row r="27" spans="1:26" ht="15.75" customHeight="1">
      <c r="B27" s="8" t="s">
        <v>208</v>
      </c>
      <c r="C27" s="8">
        <v>100</v>
      </c>
    </row>
    <row r="28" spans="1:26" ht="15.75" customHeight="1">
      <c r="B28" s="8" t="s">
        <v>209</v>
      </c>
      <c r="C28" s="8">
        <v>100</v>
      </c>
    </row>
    <row r="29" spans="1:26" ht="15.75" customHeight="1">
      <c r="B29" s="8" t="s">
        <v>324</v>
      </c>
      <c r="C29">
        <f>C22-SUM(C23:C28)</f>
        <v>400</v>
      </c>
    </row>
    <row r="30" spans="1:26" ht="15.75" customHeight="1"/>
    <row r="31" spans="1:26" ht="15.75" customHeight="1">
      <c r="A31" s="53"/>
      <c r="B31" s="160" t="s">
        <v>518</v>
      </c>
      <c r="C31" s="124"/>
      <c r="D31" s="125"/>
      <c r="E31" s="8"/>
      <c r="F31" s="8"/>
      <c r="G31" s="8"/>
      <c r="H31" s="8"/>
      <c r="I31" s="8"/>
      <c r="J31" s="8"/>
      <c r="K31" s="8"/>
      <c r="L31" s="8"/>
      <c r="M31" s="8"/>
      <c r="N31" s="8"/>
      <c r="O31" s="8"/>
      <c r="P31" s="8"/>
      <c r="Q31" s="8"/>
      <c r="R31" s="8"/>
      <c r="S31" s="8"/>
      <c r="T31" s="8"/>
      <c r="U31" s="8"/>
      <c r="V31" s="8"/>
      <c r="W31" s="8"/>
      <c r="X31" s="8"/>
      <c r="Y31" s="8"/>
      <c r="Z31" s="8"/>
    </row>
    <row r="32" spans="1:26" ht="45.75" customHeight="1">
      <c r="B32" s="158" t="s">
        <v>525</v>
      </c>
      <c r="C32" s="121"/>
      <c r="D32" s="121"/>
    </row>
    <row r="33" spans="1:26" ht="15.75" customHeight="1"/>
    <row r="34" spans="1:26" ht="15.75" customHeight="1">
      <c r="A34" s="98">
        <v>5</v>
      </c>
      <c r="B34" s="157" t="s">
        <v>526</v>
      </c>
      <c r="C34" s="124"/>
      <c r="D34" s="125"/>
      <c r="E34" s="8"/>
      <c r="F34" s="8"/>
      <c r="G34" s="8"/>
      <c r="H34" s="8"/>
      <c r="I34" s="8"/>
      <c r="J34" s="8"/>
      <c r="K34" s="8"/>
      <c r="L34" s="8"/>
      <c r="M34" s="8"/>
      <c r="N34" s="8"/>
      <c r="O34" s="8"/>
      <c r="P34" s="8"/>
      <c r="Q34" s="8"/>
      <c r="R34" s="8"/>
      <c r="S34" s="8"/>
      <c r="T34" s="8"/>
      <c r="U34" s="8"/>
      <c r="V34" s="8"/>
      <c r="W34" s="8"/>
      <c r="X34" s="8"/>
      <c r="Y34" s="8"/>
      <c r="Z34" s="8"/>
    </row>
    <row r="35" spans="1:26" ht="91.5" customHeight="1">
      <c r="A35" s="8"/>
      <c r="B35" s="159" t="s">
        <v>527</v>
      </c>
      <c r="C35" s="121"/>
      <c r="D35" s="121"/>
      <c r="E35" s="8"/>
      <c r="F35" s="8"/>
      <c r="G35" s="8"/>
      <c r="H35" s="8"/>
      <c r="I35" s="8"/>
      <c r="J35" s="8"/>
      <c r="K35" s="8"/>
      <c r="L35" s="8"/>
      <c r="M35" s="8"/>
      <c r="N35" s="8"/>
      <c r="O35" s="8"/>
      <c r="P35" s="8"/>
      <c r="Q35" s="8"/>
      <c r="R35" s="8"/>
      <c r="S35" s="8"/>
      <c r="T35" s="8"/>
      <c r="U35" s="8"/>
      <c r="V35" s="8"/>
      <c r="W35" s="8"/>
      <c r="X35" s="8"/>
      <c r="Y35" s="8"/>
      <c r="Z35" s="8"/>
    </row>
    <row r="36" spans="1:26" ht="15.75" customHeight="1">
      <c r="B36" s="8" t="s">
        <v>522</v>
      </c>
      <c r="C36" s="8"/>
      <c r="D36" s="8"/>
    </row>
    <row r="37" spans="1:26" ht="15.75" customHeight="1">
      <c r="B37" s="8" t="s">
        <v>298</v>
      </c>
      <c r="C37" s="8"/>
      <c r="D37" s="8"/>
    </row>
    <row r="38" spans="1:26" ht="15.75" customHeight="1">
      <c r="B38" s="8" t="s">
        <v>523</v>
      </c>
      <c r="C38" s="8"/>
      <c r="D38" s="8"/>
    </row>
    <row r="39" spans="1:26" ht="15.75" customHeight="1">
      <c r="B39" s="8" t="s">
        <v>524</v>
      </c>
      <c r="C39" s="8"/>
      <c r="D39" s="8"/>
    </row>
    <row r="40" spans="1:26" ht="15.75" customHeight="1">
      <c r="B40" s="8" t="s">
        <v>208</v>
      </c>
      <c r="C40" s="8"/>
      <c r="D40" s="8"/>
    </row>
    <row r="41" spans="1:26" ht="15.75" customHeight="1">
      <c r="B41" s="8" t="s">
        <v>209</v>
      </c>
      <c r="C41" s="8"/>
      <c r="D41" s="8"/>
    </row>
    <row r="42" spans="1:26" ht="15.75" customHeight="1">
      <c r="B42" s="8" t="s">
        <v>324</v>
      </c>
      <c r="C42" s="8"/>
      <c r="D42" s="8"/>
    </row>
    <row r="43" spans="1:26" ht="15.75" customHeight="1"/>
    <row r="44" spans="1:26" ht="15.75" customHeight="1">
      <c r="A44" s="8"/>
      <c r="B44" s="158"/>
      <c r="C44" s="121"/>
      <c r="D44" s="121"/>
    </row>
    <row r="45" spans="1:26" ht="15.75" customHeight="1"/>
    <row r="46" spans="1:26" ht="15.75" customHeight="1"/>
    <row r="47" spans="1:26" ht="15.75" customHeight="1"/>
    <row r="48" spans="1: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B21:D21"/>
    <mergeCell ref="B11:D11"/>
    <mergeCell ref="B9:D9"/>
    <mergeCell ref="B2:D2"/>
    <mergeCell ref="B18:D18"/>
    <mergeCell ref="B17:D17"/>
    <mergeCell ref="F9:H9"/>
    <mergeCell ref="B34:D34"/>
    <mergeCell ref="B32:D32"/>
    <mergeCell ref="B44:D44"/>
    <mergeCell ref="B35:D35"/>
    <mergeCell ref="B31:D3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cols>
    <col min="1" max="1" width="8.85546875" customWidth="1"/>
    <col min="2" max="2" width="35.42578125" customWidth="1"/>
    <col min="3" max="3" width="64.42578125" customWidth="1"/>
    <col min="4" max="4" width="35.28515625" customWidth="1"/>
    <col min="5" max="5" width="35.42578125" customWidth="1"/>
    <col min="6" max="6" width="27" customWidth="1"/>
    <col min="7" max="26" width="8.85546875" customWidth="1"/>
  </cols>
  <sheetData>
    <row r="1" spans="1:26">
      <c r="A1" s="3" t="s">
        <v>2</v>
      </c>
      <c r="B1" s="4" t="s">
        <v>11</v>
      </c>
      <c r="C1" s="4" t="s">
        <v>12</v>
      </c>
      <c r="D1" s="5" t="s">
        <v>13</v>
      </c>
      <c r="E1" s="4" t="s">
        <v>14</v>
      </c>
      <c r="F1" s="4" t="s">
        <v>15</v>
      </c>
      <c r="G1" s="7"/>
      <c r="H1" s="7"/>
      <c r="I1" s="7"/>
      <c r="J1" s="7"/>
      <c r="K1" s="7"/>
      <c r="L1" s="7"/>
      <c r="M1" s="7"/>
      <c r="N1" s="7"/>
      <c r="O1" s="7"/>
      <c r="P1" s="7"/>
      <c r="Q1" s="7"/>
      <c r="R1" s="7"/>
      <c r="S1" s="7"/>
      <c r="T1" s="7"/>
      <c r="U1" s="7"/>
      <c r="V1" s="7"/>
      <c r="W1" s="7"/>
      <c r="X1" s="7"/>
      <c r="Y1" s="7"/>
      <c r="Z1" s="7"/>
    </row>
    <row r="2" spans="1:26">
      <c r="A2" s="8">
        <v>1</v>
      </c>
      <c r="B2" s="6" t="s">
        <v>17</v>
      </c>
      <c r="C2" s="6" t="s">
        <v>18</v>
      </c>
      <c r="D2" s="9" t="s">
        <v>19</v>
      </c>
      <c r="E2" s="6" t="s">
        <v>20</v>
      </c>
      <c r="F2" s="6" t="s">
        <v>21</v>
      </c>
      <c r="G2" s="7"/>
      <c r="H2" s="7"/>
      <c r="I2" s="7"/>
      <c r="J2" s="7"/>
      <c r="K2" s="7"/>
      <c r="L2" s="7"/>
      <c r="M2" s="7"/>
      <c r="N2" s="7"/>
      <c r="O2" s="7"/>
      <c r="P2" s="7"/>
      <c r="Q2" s="7"/>
      <c r="R2" s="7"/>
      <c r="S2" s="7"/>
      <c r="T2" s="7"/>
      <c r="U2" s="7"/>
      <c r="V2" s="7"/>
      <c r="W2" s="7"/>
      <c r="X2" s="7"/>
      <c r="Y2" s="7"/>
      <c r="Z2" s="7"/>
    </row>
    <row r="3" spans="1:26">
      <c r="A3" s="8">
        <v>2</v>
      </c>
      <c r="B3" s="6" t="s">
        <v>23</v>
      </c>
      <c r="C3" s="6" t="s">
        <v>24</v>
      </c>
      <c r="D3" s="9" t="s">
        <v>25</v>
      </c>
      <c r="E3" s="6" t="s">
        <v>26</v>
      </c>
      <c r="F3" s="6" t="s">
        <v>27</v>
      </c>
      <c r="G3" s="7"/>
      <c r="H3" s="7"/>
      <c r="I3" s="7"/>
      <c r="J3" s="7"/>
      <c r="K3" s="7"/>
      <c r="L3" s="7"/>
      <c r="M3" s="7"/>
      <c r="N3" s="7"/>
      <c r="O3" s="7"/>
      <c r="P3" s="7"/>
      <c r="Q3" s="7"/>
      <c r="R3" s="7"/>
      <c r="S3" s="7"/>
      <c r="T3" s="7"/>
      <c r="U3" s="7"/>
      <c r="V3" s="7"/>
      <c r="W3" s="7"/>
      <c r="X3" s="7"/>
      <c r="Y3" s="7"/>
      <c r="Z3" s="7"/>
    </row>
    <row r="4" spans="1:26">
      <c r="A4" s="8">
        <v>3</v>
      </c>
      <c r="B4" s="6" t="s">
        <v>28</v>
      </c>
      <c r="C4" s="6" t="s">
        <v>29</v>
      </c>
      <c r="D4" s="9" t="s">
        <v>30</v>
      </c>
      <c r="E4" s="6" t="s">
        <v>31</v>
      </c>
      <c r="F4" s="6" t="s">
        <v>32</v>
      </c>
      <c r="G4" s="7"/>
      <c r="H4" s="7"/>
      <c r="I4" s="7"/>
      <c r="J4" s="7"/>
      <c r="K4" s="7"/>
      <c r="L4" s="7"/>
      <c r="M4" s="7"/>
      <c r="N4" s="7"/>
      <c r="O4" s="7"/>
      <c r="P4" s="7"/>
      <c r="Q4" s="7"/>
      <c r="R4" s="7"/>
      <c r="S4" s="7"/>
      <c r="T4" s="7"/>
      <c r="U4" s="7"/>
      <c r="V4" s="7"/>
      <c r="W4" s="7"/>
      <c r="X4" s="7"/>
      <c r="Y4" s="7"/>
      <c r="Z4" s="7"/>
    </row>
    <row r="5" spans="1:26">
      <c r="A5" s="8">
        <v>4</v>
      </c>
      <c r="B5" s="6" t="s">
        <v>33</v>
      </c>
      <c r="C5" s="6" t="s">
        <v>34</v>
      </c>
      <c r="D5" s="9"/>
      <c r="E5" s="6" t="s">
        <v>35</v>
      </c>
      <c r="F5" s="6"/>
      <c r="G5" s="7"/>
      <c r="H5" s="7"/>
      <c r="I5" s="7"/>
      <c r="J5" s="7"/>
      <c r="K5" s="7"/>
      <c r="L5" s="7"/>
      <c r="M5" s="7"/>
      <c r="N5" s="7"/>
      <c r="O5" s="7"/>
      <c r="P5" s="7"/>
      <c r="Q5" s="7"/>
      <c r="R5" s="7"/>
      <c r="S5" s="7"/>
      <c r="T5" s="7"/>
      <c r="U5" s="7"/>
      <c r="V5" s="7"/>
      <c r="W5" s="7"/>
      <c r="X5" s="7"/>
      <c r="Y5" s="7"/>
      <c r="Z5" s="7"/>
    </row>
    <row r="6" spans="1:26">
      <c r="A6" s="8">
        <v>5</v>
      </c>
      <c r="B6" s="6" t="s">
        <v>36</v>
      </c>
      <c r="C6" s="6" t="s">
        <v>37</v>
      </c>
      <c r="D6" s="9"/>
      <c r="E6" s="6"/>
      <c r="F6" s="6"/>
      <c r="G6" s="7"/>
      <c r="H6" s="7"/>
      <c r="I6" s="7"/>
      <c r="J6" s="7"/>
      <c r="K6" s="7"/>
      <c r="L6" s="7"/>
      <c r="M6" s="7"/>
      <c r="N6" s="7"/>
      <c r="O6" s="7"/>
      <c r="P6" s="7"/>
      <c r="Q6" s="7"/>
      <c r="R6" s="7"/>
      <c r="S6" s="7"/>
      <c r="T6" s="7"/>
      <c r="U6" s="7"/>
      <c r="V6" s="7"/>
      <c r="W6" s="7"/>
      <c r="X6" s="7"/>
      <c r="Y6" s="7"/>
      <c r="Z6" s="7"/>
    </row>
    <row r="7" spans="1:26">
      <c r="A7" s="8">
        <v>6</v>
      </c>
      <c r="B7" s="6" t="s">
        <v>38</v>
      </c>
      <c r="C7" s="6"/>
      <c r="D7" s="9"/>
      <c r="E7" s="6"/>
      <c r="F7" s="6"/>
      <c r="G7" s="7"/>
      <c r="H7" s="7"/>
      <c r="I7" s="7"/>
      <c r="J7" s="7"/>
      <c r="K7" s="7"/>
      <c r="L7" s="7"/>
      <c r="M7" s="7"/>
      <c r="N7" s="7"/>
      <c r="O7" s="7"/>
      <c r="P7" s="7"/>
      <c r="Q7" s="7"/>
      <c r="R7" s="7"/>
      <c r="S7" s="7"/>
      <c r="T7" s="7"/>
      <c r="U7" s="7"/>
      <c r="V7" s="7"/>
      <c r="W7" s="7"/>
      <c r="X7" s="7"/>
      <c r="Y7" s="7"/>
      <c r="Z7" s="7"/>
    </row>
    <row r="8" spans="1:26">
      <c r="A8" s="8">
        <v>7</v>
      </c>
      <c r="B8" s="6" t="s">
        <v>39</v>
      </c>
      <c r="C8" s="6"/>
      <c r="D8" s="9"/>
      <c r="E8" s="6"/>
      <c r="F8" s="6"/>
      <c r="G8" s="7"/>
      <c r="H8" s="7"/>
      <c r="I8" s="7"/>
      <c r="J8" s="7"/>
      <c r="K8" s="7"/>
      <c r="L8" s="7"/>
      <c r="M8" s="7"/>
      <c r="N8" s="7"/>
      <c r="O8" s="7"/>
      <c r="P8" s="7"/>
      <c r="Q8" s="7"/>
      <c r="R8" s="7"/>
      <c r="S8" s="7"/>
      <c r="T8" s="7"/>
      <c r="U8" s="7"/>
      <c r="V8" s="7"/>
      <c r="W8" s="7"/>
      <c r="X8" s="7"/>
      <c r="Y8" s="7"/>
      <c r="Z8" s="7"/>
    </row>
    <row r="9" spans="1:26">
      <c r="A9" s="8">
        <v>8</v>
      </c>
      <c r="B9" s="6" t="s">
        <v>40</v>
      </c>
      <c r="C9" s="6"/>
      <c r="D9" s="9"/>
      <c r="E9" s="6"/>
      <c r="F9" s="6"/>
      <c r="G9" s="7"/>
      <c r="H9" s="7"/>
      <c r="I9" s="7"/>
      <c r="J9" s="7"/>
      <c r="K9" s="7"/>
      <c r="L9" s="7"/>
      <c r="M9" s="7"/>
      <c r="N9" s="7"/>
      <c r="O9" s="7"/>
      <c r="P9" s="7"/>
      <c r="Q9" s="7"/>
      <c r="R9" s="7"/>
      <c r="S9" s="7"/>
      <c r="T9" s="7"/>
      <c r="U9" s="7"/>
      <c r="V9" s="7"/>
      <c r="W9" s="7"/>
      <c r="X9" s="7"/>
      <c r="Y9" s="7"/>
      <c r="Z9" s="7"/>
    </row>
    <row r="10" spans="1:26">
      <c r="A10" s="8">
        <v>9</v>
      </c>
      <c r="B10" s="6" t="s">
        <v>41</v>
      </c>
      <c r="C10" s="6"/>
      <c r="D10" s="9"/>
      <c r="E10" s="6"/>
      <c r="F10" s="6"/>
      <c r="G10" s="7"/>
      <c r="H10" s="7"/>
      <c r="I10" s="7"/>
      <c r="J10" s="7"/>
      <c r="K10" s="7"/>
      <c r="L10" s="7"/>
      <c r="M10" s="7"/>
      <c r="N10" s="7"/>
      <c r="O10" s="7"/>
      <c r="P10" s="7"/>
      <c r="Q10" s="7"/>
      <c r="R10" s="7"/>
      <c r="S10" s="7"/>
      <c r="T10" s="7"/>
      <c r="U10" s="7"/>
      <c r="V10" s="7"/>
      <c r="W10" s="7"/>
      <c r="X10" s="7"/>
      <c r="Y10" s="7"/>
      <c r="Z10" s="7"/>
    </row>
    <row r="11" spans="1:26">
      <c r="A11" s="8">
        <v>10</v>
      </c>
      <c r="B11" s="10" t="s">
        <v>42</v>
      </c>
      <c r="C11" s="6"/>
      <c r="D11" s="9"/>
      <c r="E11" s="6"/>
      <c r="F11" s="6"/>
      <c r="G11" s="7"/>
      <c r="H11" s="7"/>
      <c r="I11" s="7"/>
      <c r="J11" s="7"/>
      <c r="K11" s="7"/>
      <c r="L11" s="7"/>
      <c r="M11" s="7"/>
      <c r="N11" s="7"/>
      <c r="O11" s="7"/>
      <c r="P11" s="7"/>
      <c r="Q11" s="7"/>
      <c r="R11" s="7"/>
      <c r="S11" s="7"/>
      <c r="T11" s="7"/>
      <c r="U11" s="7"/>
      <c r="V11" s="7"/>
      <c r="W11" s="7"/>
      <c r="X11" s="7"/>
      <c r="Y11" s="7"/>
      <c r="Z11" s="7"/>
    </row>
    <row r="12" spans="1:26">
      <c r="A12" s="8">
        <v>11</v>
      </c>
      <c r="B12" s="10" t="s">
        <v>43</v>
      </c>
      <c r="C12" s="6"/>
      <c r="D12" s="9"/>
      <c r="E12" s="6"/>
      <c r="F12" s="6"/>
      <c r="G12" s="7"/>
      <c r="H12" s="7"/>
      <c r="I12" s="7"/>
      <c r="J12" s="7"/>
      <c r="K12" s="7"/>
      <c r="L12" s="7"/>
      <c r="M12" s="7"/>
      <c r="N12" s="7"/>
      <c r="O12" s="7"/>
      <c r="P12" s="7"/>
      <c r="Q12" s="7"/>
      <c r="R12" s="7"/>
      <c r="S12" s="7"/>
      <c r="T12" s="7"/>
      <c r="U12" s="7"/>
      <c r="V12" s="7"/>
      <c r="W12" s="7"/>
      <c r="X12" s="7"/>
      <c r="Y12" s="7"/>
      <c r="Z12" s="7"/>
    </row>
    <row r="13" spans="1:26">
      <c r="A13" s="8">
        <v>12</v>
      </c>
      <c r="B13" s="10" t="s">
        <v>44</v>
      </c>
      <c r="C13" s="6"/>
      <c r="D13" s="9"/>
      <c r="E13" s="6"/>
      <c r="F13" s="6"/>
      <c r="G13" s="7"/>
      <c r="H13" s="7"/>
      <c r="I13" s="7"/>
      <c r="J13" s="7"/>
      <c r="K13" s="7"/>
      <c r="L13" s="7"/>
      <c r="M13" s="7"/>
      <c r="N13" s="7"/>
      <c r="O13" s="7"/>
      <c r="P13" s="7"/>
      <c r="Q13" s="7"/>
      <c r="R13" s="7"/>
      <c r="S13" s="7"/>
      <c r="T13" s="7"/>
      <c r="U13" s="7"/>
      <c r="V13" s="7"/>
      <c r="W13" s="7"/>
      <c r="X13" s="7"/>
      <c r="Y13" s="7"/>
      <c r="Z13" s="7"/>
    </row>
    <row r="14" spans="1:26">
      <c r="A14" s="8">
        <v>13</v>
      </c>
      <c r="B14" s="6" t="s">
        <v>45</v>
      </c>
      <c r="C14" s="6"/>
      <c r="D14" s="9"/>
      <c r="E14" s="6"/>
      <c r="F14" s="6"/>
      <c r="G14" s="7"/>
      <c r="H14" s="7"/>
      <c r="I14" s="7"/>
      <c r="J14" s="7"/>
      <c r="K14" s="7"/>
      <c r="L14" s="7"/>
      <c r="M14" s="7"/>
      <c r="N14" s="7"/>
      <c r="O14" s="7"/>
      <c r="P14" s="7"/>
      <c r="Q14" s="7"/>
      <c r="R14" s="7"/>
      <c r="S14" s="7"/>
      <c r="T14" s="7"/>
      <c r="U14" s="7"/>
      <c r="V14" s="7"/>
      <c r="W14" s="7"/>
      <c r="X14" s="7"/>
      <c r="Y14" s="7"/>
      <c r="Z14" s="7"/>
    </row>
    <row r="15" spans="1:26">
      <c r="A15" s="8">
        <v>14</v>
      </c>
      <c r="B15" s="6" t="s">
        <v>46</v>
      </c>
      <c r="C15" s="6"/>
      <c r="D15" s="9"/>
      <c r="E15" s="6"/>
      <c r="F15" s="6"/>
      <c r="G15" s="7"/>
      <c r="H15" s="7"/>
      <c r="I15" s="7"/>
      <c r="J15" s="7"/>
      <c r="K15" s="7"/>
      <c r="L15" s="7"/>
      <c r="M15" s="7"/>
      <c r="N15" s="7"/>
      <c r="O15" s="7"/>
      <c r="P15" s="7"/>
      <c r="Q15" s="7"/>
      <c r="R15" s="7"/>
      <c r="S15" s="7"/>
      <c r="T15" s="7"/>
      <c r="U15" s="7"/>
      <c r="V15" s="7"/>
      <c r="W15" s="7"/>
      <c r="X15" s="7"/>
      <c r="Y15" s="7"/>
      <c r="Z15" s="7"/>
    </row>
    <row r="16" spans="1:26">
      <c r="A16" s="8">
        <v>15</v>
      </c>
      <c r="B16" s="6" t="s">
        <v>47</v>
      </c>
      <c r="C16" s="6"/>
      <c r="D16" s="9"/>
      <c r="E16" s="6"/>
      <c r="F16" s="6"/>
      <c r="G16" s="7"/>
      <c r="H16" s="7"/>
      <c r="I16" s="7"/>
      <c r="J16" s="7"/>
      <c r="K16" s="7"/>
      <c r="L16" s="7"/>
      <c r="M16" s="7"/>
      <c r="N16" s="7"/>
      <c r="O16" s="7"/>
      <c r="P16" s="7"/>
      <c r="Q16" s="7"/>
      <c r="R16" s="7"/>
      <c r="S16" s="7"/>
      <c r="T16" s="7"/>
      <c r="U16" s="7"/>
      <c r="V16" s="7"/>
      <c r="W16" s="7"/>
      <c r="X16" s="7"/>
      <c r="Y16" s="7"/>
      <c r="Z16" s="7"/>
    </row>
    <row r="17" spans="1:26">
      <c r="A17" s="8">
        <v>16</v>
      </c>
      <c r="B17" s="6" t="s">
        <v>49</v>
      </c>
      <c r="C17" s="6"/>
      <c r="D17" s="9"/>
      <c r="E17" s="6"/>
      <c r="F17" s="6"/>
      <c r="G17" s="7"/>
      <c r="H17" s="7"/>
      <c r="I17" s="7"/>
      <c r="J17" s="7"/>
      <c r="K17" s="7"/>
      <c r="L17" s="7"/>
      <c r="M17" s="7"/>
      <c r="N17" s="7"/>
      <c r="O17" s="7"/>
      <c r="P17" s="7"/>
      <c r="Q17" s="7"/>
      <c r="R17" s="7"/>
      <c r="S17" s="7"/>
      <c r="T17" s="7"/>
      <c r="U17" s="7"/>
      <c r="V17" s="7"/>
      <c r="W17" s="7"/>
      <c r="X17" s="7"/>
      <c r="Y17" s="7"/>
      <c r="Z17" s="7"/>
    </row>
    <row r="18" spans="1:26">
      <c r="A18" s="12"/>
      <c r="B18" s="7"/>
      <c r="C18" s="7"/>
      <c r="D18" s="13"/>
      <c r="E18" s="7"/>
      <c r="F18" s="7"/>
      <c r="G18" s="7"/>
      <c r="H18" s="7"/>
      <c r="I18" s="7"/>
      <c r="J18" s="7"/>
      <c r="K18" s="7"/>
      <c r="L18" s="7"/>
      <c r="M18" s="7"/>
      <c r="N18" s="7"/>
      <c r="O18" s="7"/>
      <c r="P18" s="7"/>
      <c r="Q18" s="7"/>
      <c r="R18" s="7"/>
      <c r="S18" s="7"/>
      <c r="T18" s="7"/>
      <c r="U18" s="7"/>
      <c r="V18" s="7"/>
      <c r="W18" s="7"/>
      <c r="X18" s="7"/>
      <c r="Y18" s="7"/>
      <c r="Z18" s="7"/>
    </row>
    <row r="19" spans="1:26">
      <c r="A19" s="12"/>
      <c r="B19" s="7"/>
      <c r="C19" s="7"/>
      <c r="D19" s="13"/>
      <c r="E19" s="7"/>
      <c r="F19" s="7"/>
      <c r="G19" s="7"/>
      <c r="H19" s="7"/>
      <c r="I19" s="7"/>
      <c r="J19" s="7"/>
      <c r="K19" s="7"/>
      <c r="L19" s="7"/>
      <c r="M19" s="7"/>
      <c r="N19" s="7"/>
      <c r="O19" s="7"/>
      <c r="P19" s="7"/>
      <c r="Q19" s="7"/>
      <c r="R19" s="7"/>
      <c r="S19" s="7"/>
      <c r="T19" s="7"/>
      <c r="U19" s="7"/>
      <c r="V19" s="7"/>
      <c r="W19" s="7"/>
      <c r="X19" s="7"/>
      <c r="Y19" s="7"/>
      <c r="Z19" s="7"/>
    </row>
    <row r="20" spans="1:26">
      <c r="A20" s="12"/>
      <c r="B20" s="7"/>
      <c r="C20" s="7"/>
      <c r="D20" s="13"/>
      <c r="E20" s="7"/>
      <c r="F20" s="7"/>
      <c r="G20" s="7"/>
      <c r="H20" s="7"/>
      <c r="I20" s="7"/>
      <c r="J20" s="7"/>
      <c r="K20" s="7"/>
      <c r="L20" s="7"/>
      <c r="M20" s="7"/>
      <c r="N20" s="7"/>
      <c r="O20" s="7"/>
      <c r="P20" s="7"/>
      <c r="Q20" s="7"/>
      <c r="R20" s="7"/>
      <c r="S20" s="7"/>
      <c r="T20" s="7"/>
      <c r="U20" s="7"/>
      <c r="V20" s="7"/>
      <c r="W20" s="7"/>
      <c r="X20" s="7"/>
      <c r="Y20" s="7"/>
      <c r="Z20" s="7"/>
    </row>
    <row r="21" spans="1:26" ht="15.75" customHeight="1">
      <c r="A21" s="12"/>
      <c r="B21" s="7"/>
      <c r="C21" s="7"/>
      <c r="D21" s="13"/>
      <c r="E21" s="7"/>
      <c r="F21" s="7"/>
      <c r="G21" s="7"/>
      <c r="H21" s="7"/>
      <c r="I21" s="7"/>
      <c r="J21" s="7"/>
      <c r="K21" s="7"/>
      <c r="L21" s="7"/>
      <c r="M21" s="7"/>
      <c r="N21" s="7"/>
      <c r="O21" s="7"/>
      <c r="P21" s="7"/>
      <c r="Q21" s="7"/>
      <c r="R21" s="7"/>
      <c r="S21" s="7"/>
      <c r="T21" s="7"/>
      <c r="U21" s="7"/>
      <c r="V21" s="7"/>
      <c r="W21" s="7"/>
      <c r="X21" s="7"/>
      <c r="Y21" s="7"/>
      <c r="Z21" s="7"/>
    </row>
    <row r="22" spans="1:26" ht="15.75" customHeight="1">
      <c r="A22" s="12"/>
      <c r="B22" s="7"/>
      <c r="C22" s="7"/>
      <c r="D22" s="13"/>
      <c r="E22" s="7"/>
      <c r="F22" s="7"/>
      <c r="G22" s="7"/>
      <c r="H22" s="7"/>
      <c r="I22" s="7"/>
      <c r="J22" s="7"/>
      <c r="K22" s="7"/>
      <c r="L22" s="7"/>
      <c r="M22" s="7"/>
      <c r="N22" s="7"/>
      <c r="O22" s="7"/>
      <c r="P22" s="7"/>
      <c r="Q22" s="7"/>
      <c r="R22" s="7"/>
      <c r="S22" s="7"/>
      <c r="T22" s="7"/>
      <c r="U22" s="7"/>
      <c r="V22" s="7"/>
      <c r="W22" s="7"/>
      <c r="X22" s="7"/>
      <c r="Y22" s="7"/>
      <c r="Z22" s="7"/>
    </row>
    <row r="23" spans="1:26" ht="15.75" customHeight="1">
      <c r="A23" s="12"/>
      <c r="B23" s="7"/>
      <c r="C23" s="7"/>
      <c r="D23" s="13"/>
      <c r="E23" s="7"/>
      <c r="F23" s="7"/>
      <c r="G23" s="7"/>
      <c r="H23" s="7"/>
      <c r="I23" s="7"/>
      <c r="J23" s="7"/>
      <c r="K23" s="7"/>
      <c r="L23" s="7"/>
      <c r="M23" s="7"/>
      <c r="N23" s="7"/>
      <c r="O23" s="7"/>
      <c r="P23" s="7"/>
      <c r="Q23" s="7"/>
      <c r="R23" s="7"/>
      <c r="S23" s="7"/>
      <c r="T23" s="7"/>
      <c r="U23" s="7"/>
      <c r="V23" s="7"/>
      <c r="W23" s="7"/>
      <c r="X23" s="7"/>
      <c r="Y23" s="7"/>
      <c r="Z23" s="7"/>
    </row>
    <row r="24" spans="1:26" ht="15.75" customHeight="1">
      <c r="A24" s="12"/>
      <c r="B24" s="7"/>
      <c r="C24" s="7"/>
      <c r="D24" s="13"/>
      <c r="E24" s="7"/>
      <c r="F24" s="7"/>
      <c r="G24" s="7"/>
      <c r="H24" s="7"/>
      <c r="I24" s="7"/>
      <c r="J24" s="7"/>
      <c r="K24" s="7"/>
      <c r="L24" s="7"/>
      <c r="M24" s="7"/>
      <c r="N24" s="7"/>
      <c r="O24" s="7"/>
      <c r="P24" s="7"/>
      <c r="Q24" s="7"/>
      <c r="R24" s="7"/>
      <c r="S24" s="7"/>
      <c r="T24" s="7"/>
      <c r="U24" s="7"/>
      <c r="V24" s="7"/>
      <c r="W24" s="7"/>
      <c r="X24" s="7"/>
      <c r="Y24" s="7"/>
      <c r="Z24" s="7"/>
    </row>
    <row r="25" spans="1:26" ht="15.75" customHeight="1">
      <c r="A25" s="12"/>
      <c r="B25" s="7"/>
      <c r="C25" s="7"/>
      <c r="D25" s="13"/>
      <c r="E25" s="7"/>
      <c r="F25" s="7"/>
      <c r="G25" s="7"/>
      <c r="H25" s="7"/>
      <c r="I25" s="7"/>
      <c r="J25" s="7"/>
      <c r="K25" s="7"/>
      <c r="L25" s="7"/>
      <c r="M25" s="7"/>
      <c r="N25" s="7"/>
      <c r="O25" s="7"/>
      <c r="P25" s="7"/>
      <c r="Q25" s="7"/>
      <c r="R25" s="7"/>
      <c r="S25" s="7"/>
      <c r="T25" s="7"/>
      <c r="U25" s="7"/>
      <c r="V25" s="7"/>
      <c r="W25" s="7"/>
      <c r="X25" s="7"/>
      <c r="Y25" s="7"/>
      <c r="Z25" s="7"/>
    </row>
    <row r="26" spans="1:26" ht="15.75" customHeight="1">
      <c r="A26" s="12"/>
      <c r="B26" s="7"/>
      <c r="C26" s="7"/>
      <c r="D26" s="13"/>
      <c r="E26" s="7"/>
      <c r="F26" s="7"/>
      <c r="G26" s="7"/>
      <c r="H26" s="7"/>
      <c r="I26" s="7"/>
      <c r="J26" s="7"/>
      <c r="K26" s="7"/>
      <c r="L26" s="7"/>
      <c r="M26" s="7"/>
      <c r="N26" s="7"/>
      <c r="O26" s="7"/>
      <c r="P26" s="7"/>
      <c r="Q26" s="7"/>
      <c r="R26" s="7"/>
      <c r="S26" s="7"/>
      <c r="T26" s="7"/>
      <c r="U26" s="7"/>
      <c r="V26" s="7"/>
      <c r="W26" s="7"/>
      <c r="X26" s="7"/>
      <c r="Y26" s="7"/>
      <c r="Z26" s="7"/>
    </row>
    <row r="27" spans="1:26" ht="15.75" customHeight="1">
      <c r="A27" s="15" t="s">
        <v>2</v>
      </c>
      <c r="B27" s="16" t="s">
        <v>64</v>
      </c>
      <c r="C27" s="16"/>
      <c r="D27" s="17"/>
      <c r="E27" s="18"/>
      <c r="F27" s="18"/>
      <c r="G27" s="18"/>
      <c r="H27" s="18"/>
      <c r="I27" s="18"/>
      <c r="J27" s="18"/>
      <c r="K27" s="18"/>
      <c r="L27" s="18"/>
      <c r="M27" s="18"/>
      <c r="N27" s="18"/>
      <c r="O27" s="18"/>
      <c r="P27" s="18"/>
      <c r="Q27" s="18"/>
      <c r="R27" s="18"/>
      <c r="S27" s="18"/>
      <c r="T27" s="18"/>
      <c r="U27" s="18"/>
      <c r="V27" s="18"/>
      <c r="W27" s="18"/>
      <c r="X27" s="18"/>
      <c r="Y27" s="18"/>
      <c r="Z27" s="18"/>
    </row>
    <row r="28" spans="1:26" ht="15.75" customHeight="1">
      <c r="A28" s="19" t="s">
        <v>65</v>
      </c>
      <c r="B28" s="20" t="s">
        <v>11</v>
      </c>
      <c r="C28" s="16"/>
      <c r="D28" s="17"/>
      <c r="E28" s="18"/>
      <c r="F28" s="18"/>
      <c r="G28" s="18"/>
      <c r="H28" s="18"/>
      <c r="I28" s="18"/>
      <c r="J28" s="18"/>
      <c r="K28" s="18"/>
      <c r="L28" s="18"/>
      <c r="M28" s="18"/>
      <c r="N28" s="18"/>
      <c r="O28" s="18"/>
      <c r="P28" s="18"/>
      <c r="Q28" s="18"/>
      <c r="R28" s="18"/>
      <c r="S28" s="18"/>
      <c r="T28" s="18"/>
      <c r="U28" s="18"/>
      <c r="V28" s="18"/>
      <c r="W28" s="18"/>
      <c r="X28" s="18"/>
      <c r="Y28" s="18"/>
      <c r="Z28" s="18"/>
    </row>
    <row r="29" spans="1:26" ht="15.75" customHeight="1">
      <c r="A29" s="21" t="s">
        <v>66</v>
      </c>
      <c r="B29" s="22" t="s">
        <v>17</v>
      </c>
      <c r="C29" s="23"/>
      <c r="D29" s="24"/>
      <c r="E29" s="7"/>
      <c r="F29" s="7"/>
      <c r="G29" s="7"/>
      <c r="H29" s="7"/>
      <c r="I29" s="7"/>
      <c r="J29" s="7"/>
      <c r="K29" s="7"/>
      <c r="L29" s="7"/>
      <c r="M29" s="7"/>
      <c r="N29" s="7"/>
      <c r="O29" s="7"/>
      <c r="P29" s="7"/>
      <c r="Q29" s="7"/>
      <c r="R29" s="7"/>
      <c r="S29" s="7"/>
      <c r="T29" s="7"/>
      <c r="U29" s="7"/>
      <c r="V29" s="7"/>
      <c r="W29" s="7"/>
      <c r="X29" s="7"/>
      <c r="Y29" s="7"/>
      <c r="Z29" s="7"/>
    </row>
    <row r="30" spans="1:26" ht="15.75" customHeight="1">
      <c r="A30" s="21" t="s">
        <v>67</v>
      </c>
      <c r="B30" s="22" t="s">
        <v>23</v>
      </c>
      <c r="C30" s="23"/>
      <c r="D30" s="24"/>
      <c r="E30" s="7"/>
      <c r="F30" s="7"/>
      <c r="G30" s="7"/>
      <c r="H30" s="7"/>
      <c r="I30" s="7"/>
      <c r="J30" s="7"/>
      <c r="K30" s="7"/>
      <c r="L30" s="7"/>
      <c r="M30" s="7"/>
      <c r="N30" s="7"/>
      <c r="O30" s="7"/>
      <c r="P30" s="7"/>
      <c r="Q30" s="7"/>
      <c r="R30" s="7"/>
      <c r="S30" s="7"/>
      <c r="T30" s="7"/>
      <c r="U30" s="7"/>
      <c r="V30" s="7"/>
      <c r="W30" s="7"/>
      <c r="X30" s="7"/>
      <c r="Y30" s="7"/>
      <c r="Z30" s="7"/>
    </row>
    <row r="31" spans="1:26" ht="15.75" customHeight="1">
      <c r="A31" s="21" t="s">
        <v>68</v>
      </c>
      <c r="B31" s="22" t="s">
        <v>28</v>
      </c>
      <c r="C31" s="27" t="s">
        <v>69</v>
      </c>
      <c r="D31" s="24"/>
      <c r="E31" s="7"/>
      <c r="F31" s="7"/>
      <c r="G31" s="7"/>
      <c r="H31" s="7"/>
      <c r="I31" s="7"/>
      <c r="J31" s="7"/>
      <c r="K31" s="7"/>
      <c r="L31" s="7"/>
      <c r="M31" s="7"/>
      <c r="N31" s="7"/>
      <c r="O31" s="7"/>
      <c r="P31" s="7"/>
      <c r="Q31" s="7"/>
      <c r="R31" s="7"/>
      <c r="S31" s="7"/>
      <c r="T31" s="7"/>
      <c r="U31" s="7"/>
      <c r="V31" s="7"/>
      <c r="W31" s="7"/>
      <c r="X31" s="7"/>
      <c r="Y31" s="7"/>
      <c r="Z31" s="7"/>
    </row>
    <row r="32" spans="1:26" ht="15.75" customHeight="1">
      <c r="A32" s="21" t="s">
        <v>70</v>
      </c>
      <c r="B32" s="22" t="s">
        <v>33</v>
      </c>
      <c r="C32" s="24" t="s">
        <v>71</v>
      </c>
      <c r="D32" s="24" t="s">
        <v>72</v>
      </c>
      <c r="E32" s="7"/>
      <c r="F32" s="7"/>
      <c r="G32" s="7"/>
      <c r="H32" s="7"/>
      <c r="I32" s="7"/>
      <c r="J32" s="7"/>
      <c r="K32" s="7"/>
      <c r="L32" s="7"/>
      <c r="M32" s="7"/>
      <c r="N32" s="7"/>
      <c r="O32" s="7"/>
      <c r="P32" s="7"/>
      <c r="Q32" s="7"/>
      <c r="R32" s="7"/>
      <c r="S32" s="7"/>
      <c r="T32" s="7"/>
      <c r="U32" s="7"/>
      <c r="V32" s="7"/>
      <c r="W32" s="7"/>
      <c r="X32" s="7"/>
      <c r="Y32" s="7"/>
      <c r="Z32" s="7"/>
    </row>
    <row r="33" spans="1:26" ht="15.75" customHeight="1">
      <c r="A33" s="21" t="s">
        <v>73</v>
      </c>
      <c r="B33" s="22" t="s">
        <v>36</v>
      </c>
      <c r="C33" s="24" t="s">
        <v>74</v>
      </c>
      <c r="D33" s="24"/>
      <c r="E33" s="7"/>
      <c r="F33" s="7"/>
      <c r="G33" s="7"/>
      <c r="H33" s="7"/>
      <c r="I33" s="7"/>
      <c r="J33" s="7"/>
      <c r="K33" s="7"/>
      <c r="L33" s="7"/>
      <c r="M33" s="7"/>
      <c r="N33" s="7"/>
      <c r="O33" s="7"/>
      <c r="P33" s="7"/>
      <c r="Q33" s="7"/>
      <c r="R33" s="7"/>
      <c r="S33" s="7"/>
      <c r="T33" s="7"/>
      <c r="U33" s="7"/>
      <c r="V33" s="7"/>
      <c r="W33" s="7"/>
      <c r="X33" s="7"/>
      <c r="Y33" s="7"/>
      <c r="Z33" s="7"/>
    </row>
    <row r="34" spans="1:26" ht="15.75" customHeight="1">
      <c r="A34" s="21" t="s">
        <v>75</v>
      </c>
      <c r="B34" s="22" t="s">
        <v>38</v>
      </c>
      <c r="C34" s="23"/>
      <c r="D34" s="24"/>
      <c r="E34" s="7"/>
      <c r="F34" s="7"/>
      <c r="G34" s="7"/>
      <c r="H34" s="7"/>
      <c r="I34" s="7"/>
      <c r="J34" s="7"/>
      <c r="K34" s="7"/>
      <c r="L34" s="7"/>
      <c r="M34" s="7"/>
      <c r="N34" s="7"/>
      <c r="O34" s="7"/>
      <c r="P34" s="7"/>
      <c r="Q34" s="7"/>
      <c r="R34" s="7"/>
      <c r="S34" s="7"/>
      <c r="T34" s="7"/>
      <c r="U34" s="7"/>
      <c r="V34" s="7"/>
      <c r="W34" s="7"/>
      <c r="X34" s="7"/>
      <c r="Y34" s="7"/>
      <c r="Z34" s="7"/>
    </row>
    <row r="35" spans="1:26" ht="15.75" customHeight="1">
      <c r="A35" s="21" t="s">
        <v>77</v>
      </c>
      <c r="B35" s="22" t="s">
        <v>39</v>
      </c>
      <c r="C35" s="23"/>
      <c r="D35" s="24"/>
      <c r="E35" s="7"/>
      <c r="F35" s="7"/>
      <c r="G35" s="7"/>
      <c r="H35" s="7"/>
      <c r="I35" s="7"/>
      <c r="J35" s="7"/>
      <c r="K35" s="7"/>
      <c r="L35" s="7"/>
      <c r="M35" s="7"/>
      <c r="N35" s="7"/>
      <c r="O35" s="7"/>
      <c r="P35" s="7"/>
      <c r="Q35" s="7"/>
      <c r="R35" s="7"/>
      <c r="S35" s="7"/>
      <c r="T35" s="7"/>
      <c r="U35" s="7"/>
      <c r="V35" s="7"/>
      <c r="W35" s="7"/>
      <c r="X35" s="7"/>
      <c r="Y35" s="7"/>
      <c r="Z35" s="7"/>
    </row>
    <row r="36" spans="1:26" ht="15.75" customHeight="1">
      <c r="A36" s="21" t="s">
        <v>78</v>
      </c>
      <c r="B36" s="22" t="s">
        <v>40</v>
      </c>
      <c r="C36" s="27" t="s">
        <v>79</v>
      </c>
      <c r="D36" s="24"/>
      <c r="E36" s="7"/>
      <c r="F36" s="7"/>
      <c r="G36" s="7"/>
      <c r="H36" s="7"/>
      <c r="I36" s="7"/>
      <c r="J36" s="7"/>
      <c r="K36" s="7"/>
      <c r="L36" s="7"/>
      <c r="M36" s="7"/>
      <c r="N36" s="7"/>
      <c r="O36" s="7"/>
      <c r="P36" s="7"/>
      <c r="Q36" s="7"/>
      <c r="R36" s="7"/>
      <c r="S36" s="7"/>
      <c r="T36" s="7"/>
      <c r="U36" s="7"/>
      <c r="V36" s="7"/>
      <c r="W36" s="7"/>
      <c r="X36" s="7"/>
      <c r="Y36" s="7"/>
      <c r="Z36" s="7"/>
    </row>
    <row r="37" spans="1:26" ht="15.75" customHeight="1">
      <c r="A37" s="21" t="s">
        <v>80</v>
      </c>
      <c r="B37" s="22" t="s">
        <v>41</v>
      </c>
      <c r="C37" s="24" t="s">
        <v>81</v>
      </c>
      <c r="D37" s="24"/>
      <c r="E37" s="7"/>
      <c r="F37" s="7"/>
      <c r="G37" s="7"/>
      <c r="H37" s="7"/>
      <c r="I37" s="7"/>
      <c r="J37" s="7"/>
      <c r="K37" s="7"/>
      <c r="L37" s="7"/>
      <c r="M37" s="7"/>
      <c r="N37" s="7"/>
      <c r="O37" s="7"/>
      <c r="P37" s="7"/>
      <c r="Q37" s="7"/>
      <c r="R37" s="7"/>
      <c r="S37" s="7"/>
      <c r="T37" s="7"/>
      <c r="U37" s="7"/>
      <c r="V37" s="7"/>
      <c r="W37" s="7"/>
      <c r="X37" s="7"/>
      <c r="Y37" s="7"/>
      <c r="Z37" s="7"/>
    </row>
    <row r="38" spans="1:26" ht="15.75" customHeight="1">
      <c r="A38" s="21" t="s">
        <v>83</v>
      </c>
      <c r="B38" s="32" t="s">
        <v>42</v>
      </c>
      <c r="C38" s="24"/>
      <c r="D38" s="24"/>
      <c r="E38" s="7"/>
      <c r="F38" s="7"/>
      <c r="G38" s="7"/>
      <c r="H38" s="7"/>
      <c r="I38" s="7"/>
      <c r="J38" s="7"/>
      <c r="K38" s="7"/>
      <c r="L38" s="7"/>
      <c r="M38" s="7"/>
      <c r="N38" s="7"/>
      <c r="O38" s="7"/>
      <c r="P38" s="7"/>
      <c r="Q38" s="7"/>
      <c r="R38" s="7"/>
      <c r="S38" s="7"/>
      <c r="T38" s="7"/>
      <c r="U38" s="7"/>
      <c r="V38" s="7"/>
      <c r="W38" s="7"/>
      <c r="X38" s="7"/>
      <c r="Y38" s="7"/>
      <c r="Z38" s="7"/>
    </row>
    <row r="39" spans="1:26" ht="15.75" customHeight="1">
      <c r="A39" s="21" t="s">
        <v>90</v>
      </c>
      <c r="B39" s="32" t="s">
        <v>43</v>
      </c>
      <c r="C39" s="23"/>
      <c r="D39" s="24"/>
      <c r="E39" s="7"/>
      <c r="F39" s="7"/>
      <c r="G39" s="7"/>
      <c r="H39" s="7"/>
      <c r="I39" s="7"/>
      <c r="J39" s="7"/>
      <c r="K39" s="7"/>
      <c r="L39" s="7"/>
      <c r="M39" s="7"/>
      <c r="N39" s="7"/>
      <c r="O39" s="7"/>
      <c r="P39" s="7"/>
      <c r="Q39" s="7"/>
      <c r="R39" s="7"/>
      <c r="S39" s="7"/>
      <c r="T39" s="7"/>
      <c r="U39" s="7"/>
      <c r="V39" s="7"/>
      <c r="W39" s="7"/>
      <c r="X39" s="7"/>
      <c r="Y39" s="7"/>
      <c r="Z39" s="7"/>
    </row>
    <row r="40" spans="1:26" ht="15.75" customHeight="1">
      <c r="A40" s="21" t="s">
        <v>92</v>
      </c>
      <c r="B40" s="32" t="s">
        <v>44</v>
      </c>
      <c r="C40" s="23"/>
      <c r="D40" s="24"/>
      <c r="E40" s="7"/>
      <c r="F40" s="7"/>
      <c r="G40" s="7"/>
      <c r="H40" s="7"/>
      <c r="I40" s="7"/>
      <c r="J40" s="7"/>
      <c r="K40" s="7"/>
      <c r="L40" s="7"/>
      <c r="M40" s="7"/>
      <c r="N40" s="7"/>
      <c r="O40" s="7"/>
      <c r="P40" s="7"/>
      <c r="Q40" s="7"/>
      <c r="R40" s="7"/>
      <c r="S40" s="7"/>
      <c r="T40" s="7"/>
      <c r="U40" s="7"/>
      <c r="V40" s="7"/>
      <c r="W40" s="7"/>
      <c r="X40" s="7"/>
      <c r="Y40" s="7"/>
      <c r="Z40" s="7"/>
    </row>
    <row r="41" spans="1:26" ht="15.75" customHeight="1">
      <c r="A41" s="21" t="s">
        <v>93</v>
      </c>
      <c r="B41" s="22" t="s">
        <v>45</v>
      </c>
      <c r="C41" s="23"/>
      <c r="D41" s="24"/>
      <c r="E41" s="7"/>
      <c r="F41" s="7"/>
      <c r="G41" s="7"/>
      <c r="H41" s="7"/>
      <c r="I41" s="7"/>
      <c r="J41" s="7"/>
      <c r="K41" s="7"/>
      <c r="L41" s="7"/>
      <c r="M41" s="7"/>
      <c r="N41" s="7"/>
      <c r="O41" s="7"/>
      <c r="P41" s="7"/>
      <c r="Q41" s="7"/>
      <c r="R41" s="7"/>
      <c r="S41" s="7"/>
      <c r="T41" s="7"/>
      <c r="U41" s="7"/>
      <c r="V41" s="7"/>
      <c r="W41" s="7"/>
      <c r="X41" s="7"/>
      <c r="Y41" s="7"/>
      <c r="Z41" s="7"/>
    </row>
    <row r="42" spans="1:26" ht="15.75" customHeight="1">
      <c r="A42" s="21" t="s">
        <v>94</v>
      </c>
      <c r="B42" s="22" t="s">
        <v>46</v>
      </c>
      <c r="C42" s="23"/>
      <c r="D42" s="24"/>
      <c r="E42" s="7"/>
      <c r="F42" s="7"/>
      <c r="G42" s="7"/>
      <c r="H42" s="7"/>
      <c r="I42" s="7"/>
      <c r="J42" s="7"/>
      <c r="K42" s="7"/>
      <c r="L42" s="7"/>
      <c r="M42" s="7"/>
      <c r="N42" s="7"/>
      <c r="O42" s="7"/>
      <c r="P42" s="7"/>
      <c r="Q42" s="7"/>
      <c r="R42" s="7"/>
      <c r="S42" s="7"/>
      <c r="T42" s="7"/>
      <c r="U42" s="7"/>
      <c r="V42" s="7"/>
      <c r="W42" s="7"/>
      <c r="X42" s="7"/>
      <c r="Y42" s="7"/>
      <c r="Z42" s="7"/>
    </row>
    <row r="43" spans="1:26" ht="15.75" customHeight="1">
      <c r="A43" s="21" t="s">
        <v>95</v>
      </c>
      <c r="B43" s="22" t="s">
        <v>47</v>
      </c>
      <c r="C43" s="24" t="s">
        <v>96</v>
      </c>
      <c r="D43" s="24"/>
      <c r="E43" s="7"/>
      <c r="F43" s="7"/>
      <c r="G43" s="7"/>
      <c r="H43" s="7"/>
      <c r="I43" s="7"/>
      <c r="J43" s="7"/>
      <c r="K43" s="7"/>
      <c r="L43" s="7"/>
      <c r="M43" s="7"/>
      <c r="N43" s="7"/>
      <c r="O43" s="7"/>
      <c r="P43" s="7"/>
      <c r="Q43" s="7"/>
      <c r="R43" s="7"/>
      <c r="S43" s="7"/>
      <c r="T43" s="7"/>
      <c r="U43" s="7"/>
      <c r="V43" s="7"/>
      <c r="W43" s="7"/>
      <c r="X43" s="7"/>
      <c r="Y43" s="7"/>
      <c r="Z43" s="7"/>
    </row>
    <row r="44" spans="1:26" ht="15.75" customHeight="1">
      <c r="A44" s="21" t="s">
        <v>97</v>
      </c>
      <c r="B44" s="22" t="s">
        <v>49</v>
      </c>
      <c r="C44" s="23"/>
      <c r="D44" s="24"/>
      <c r="E44" s="7"/>
      <c r="F44" s="7"/>
      <c r="G44" s="7"/>
      <c r="H44" s="7"/>
      <c r="I44" s="7"/>
      <c r="J44" s="7"/>
      <c r="K44" s="7"/>
      <c r="L44" s="7"/>
      <c r="M44" s="7"/>
      <c r="N44" s="7"/>
      <c r="O44" s="7"/>
      <c r="P44" s="7"/>
      <c r="Q44" s="7"/>
      <c r="R44" s="7"/>
      <c r="S44" s="7"/>
      <c r="T44" s="7"/>
      <c r="U44" s="7"/>
      <c r="V44" s="7"/>
      <c r="W44" s="7"/>
      <c r="X44" s="7"/>
      <c r="Y44" s="7"/>
      <c r="Z44" s="7"/>
    </row>
    <row r="45" spans="1:26" ht="15.75" customHeight="1">
      <c r="A45" s="33" t="s">
        <v>99</v>
      </c>
      <c r="B45" s="34" t="s">
        <v>12</v>
      </c>
      <c r="C45" s="23"/>
      <c r="D45" s="24"/>
      <c r="E45" s="7"/>
      <c r="F45" s="7"/>
      <c r="G45" s="7"/>
      <c r="H45" s="7"/>
      <c r="I45" s="7"/>
      <c r="J45" s="7"/>
      <c r="K45" s="7"/>
      <c r="L45" s="7"/>
      <c r="M45" s="7"/>
      <c r="N45" s="7"/>
      <c r="O45" s="7"/>
      <c r="P45" s="7"/>
      <c r="Q45" s="7"/>
      <c r="R45" s="7"/>
      <c r="S45" s="7"/>
      <c r="T45" s="7"/>
      <c r="U45" s="7"/>
      <c r="V45" s="7"/>
      <c r="W45" s="7"/>
      <c r="X45" s="7"/>
      <c r="Y45" s="7"/>
      <c r="Z45" s="7"/>
    </row>
    <row r="46" spans="1:26" ht="15.75" customHeight="1">
      <c r="A46" s="21" t="s">
        <v>102</v>
      </c>
      <c r="B46" s="22" t="s">
        <v>18</v>
      </c>
      <c r="C46" s="23"/>
      <c r="D46" s="24"/>
      <c r="E46" s="7"/>
      <c r="F46" s="7"/>
      <c r="G46" s="7"/>
      <c r="H46" s="7"/>
      <c r="I46" s="7"/>
      <c r="J46" s="7"/>
      <c r="K46" s="7"/>
      <c r="L46" s="7"/>
      <c r="M46" s="7"/>
      <c r="N46" s="7"/>
      <c r="O46" s="7"/>
      <c r="P46" s="7"/>
      <c r="Q46" s="7"/>
      <c r="R46" s="7"/>
      <c r="S46" s="7"/>
      <c r="T46" s="7"/>
      <c r="U46" s="7"/>
      <c r="V46" s="7"/>
      <c r="W46" s="7"/>
      <c r="X46" s="7"/>
      <c r="Y46" s="7"/>
      <c r="Z46" s="7"/>
    </row>
    <row r="47" spans="1:26" ht="15.75" customHeight="1">
      <c r="A47" s="21" t="s">
        <v>103</v>
      </c>
      <c r="B47" s="22" t="s">
        <v>24</v>
      </c>
      <c r="C47" s="23"/>
      <c r="D47" s="24"/>
      <c r="E47" s="7"/>
      <c r="F47" s="7"/>
      <c r="G47" s="7"/>
      <c r="H47" s="7"/>
      <c r="I47" s="7"/>
      <c r="J47" s="7"/>
      <c r="K47" s="7"/>
      <c r="L47" s="7"/>
      <c r="M47" s="7"/>
      <c r="N47" s="7"/>
      <c r="O47" s="7"/>
      <c r="P47" s="7"/>
      <c r="Q47" s="7"/>
      <c r="R47" s="7"/>
      <c r="S47" s="7"/>
      <c r="T47" s="7"/>
      <c r="U47" s="7"/>
      <c r="V47" s="7"/>
      <c r="W47" s="7"/>
      <c r="X47" s="7"/>
      <c r="Y47" s="7"/>
      <c r="Z47" s="7"/>
    </row>
    <row r="48" spans="1:26" ht="15.75" customHeight="1">
      <c r="A48" s="21" t="s">
        <v>104</v>
      </c>
      <c r="B48" s="22" t="s">
        <v>29</v>
      </c>
      <c r="C48" s="23"/>
      <c r="D48" s="24"/>
      <c r="E48" s="7"/>
      <c r="F48" s="7"/>
      <c r="G48" s="7"/>
      <c r="H48" s="7"/>
      <c r="I48" s="7"/>
      <c r="J48" s="7"/>
      <c r="K48" s="7"/>
      <c r="L48" s="7"/>
      <c r="M48" s="7"/>
      <c r="N48" s="7"/>
      <c r="O48" s="7"/>
      <c r="P48" s="7"/>
      <c r="Q48" s="7"/>
      <c r="R48" s="7"/>
      <c r="S48" s="7"/>
      <c r="T48" s="7"/>
      <c r="U48" s="7"/>
      <c r="V48" s="7"/>
      <c r="W48" s="7"/>
      <c r="X48" s="7"/>
      <c r="Y48" s="7"/>
      <c r="Z48" s="7"/>
    </row>
    <row r="49" spans="1:26" ht="15.75" customHeight="1">
      <c r="A49" s="21" t="s">
        <v>105</v>
      </c>
      <c r="B49" s="22" t="s">
        <v>34</v>
      </c>
      <c r="C49" s="23"/>
      <c r="D49" s="24"/>
      <c r="E49" s="7"/>
      <c r="F49" s="7"/>
      <c r="G49" s="7"/>
      <c r="H49" s="7"/>
      <c r="I49" s="7"/>
      <c r="J49" s="7"/>
      <c r="K49" s="7"/>
      <c r="L49" s="7"/>
      <c r="M49" s="7"/>
      <c r="N49" s="7"/>
      <c r="O49" s="7"/>
      <c r="P49" s="7"/>
      <c r="Q49" s="7"/>
      <c r="R49" s="7"/>
      <c r="S49" s="7"/>
      <c r="T49" s="7"/>
      <c r="U49" s="7"/>
      <c r="V49" s="7"/>
      <c r="W49" s="7"/>
      <c r="X49" s="7"/>
      <c r="Y49" s="7"/>
      <c r="Z49" s="7"/>
    </row>
    <row r="50" spans="1:26" ht="15.75" customHeight="1">
      <c r="A50" s="21" t="s">
        <v>106</v>
      </c>
      <c r="B50" s="22" t="s">
        <v>37</v>
      </c>
      <c r="C50" s="23"/>
      <c r="D50" s="24"/>
      <c r="E50" s="7"/>
      <c r="F50" s="7"/>
      <c r="G50" s="7"/>
      <c r="H50" s="7"/>
      <c r="I50" s="7"/>
      <c r="J50" s="7"/>
      <c r="K50" s="7"/>
      <c r="L50" s="7"/>
      <c r="M50" s="7"/>
      <c r="N50" s="7"/>
      <c r="O50" s="7"/>
      <c r="P50" s="7"/>
      <c r="Q50" s="7"/>
      <c r="R50" s="7"/>
      <c r="S50" s="7"/>
      <c r="T50" s="7"/>
      <c r="U50" s="7"/>
      <c r="V50" s="7"/>
      <c r="W50" s="7"/>
      <c r="X50" s="7"/>
      <c r="Y50" s="7"/>
      <c r="Z50" s="7"/>
    </row>
    <row r="51" spans="1:26" ht="15.75" customHeight="1">
      <c r="A51" s="33" t="s">
        <v>107</v>
      </c>
      <c r="B51" s="34" t="s">
        <v>13</v>
      </c>
      <c r="C51" s="23"/>
      <c r="D51" s="24"/>
      <c r="E51" s="7"/>
      <c r="F51" s="7"/>
      <c r="G51" s="7"/>
      <c r="H51" s="7"/>
      <c r="I51" s="7"/>
      <c r="J51" s="7"/>
      <c r="K51" s="7"/>
      <c r="L51" s="7"/>
      <c r="M51" s="7"/>
      <c r="N51" s="7"/>
      <c r="O51" s="7"/>
      <c r="P51" s="7"/>
      <c r="Q51" s="7"/>
      <c r="R51" s="7"/>
      <c r="S51" s="7"/>
      <c r="T51" s="7"/>
      <c r="U51" s="7"/>
      <c r="V51" s="7"/>
      <c r="W51" s="7"/>
      <c r="X51" s="7"/>
      <c r="Y51" s="7"/>
      <c r="Z51" s="7"/>
    </row>
    <row r="52" spans="1:26" ht="15.75" customHeight="1">
      <c r="A52" s="21" t="s">
        <v>108</v>
      </c>
      <c r="B52" s="22" t="s">
        <v>19</v>
      </c>
      <c r="C52" s="23"/>
      <c r="D52" s="24"/>
      <c r="E52" s="7"/>
      <c r="F52" s="7"/>
      <c r="G52" s="7"/>
      <c r="H52" s="7"/>
      <c r="I52" s="7"/>
      <c r="J52" s="7"/>
      <c r="K52" s="7"/>
      <c r="L52" s="7"/>
      <c r="M52" s="7"/>
      <c r="N52" s="7"/>
      <c r="O52" s="7"/>
      <c r="P52" s="7"/>
      <c r="Q52" s="7"/>
      <c r="R52" s="7"/>
      <c r="S52" s="7"/>
      <c r="T52" s="7"/>
      <c r="U52" s="7"/>
      <c r="V52" s="7"/>
      <c r="W52" s="7"/>
      <c r="X52" s="7"/>
      <c r="Y52" s="7"/>
      <c r="Z52" s="7"/>
    </row>
    <row r="53" spans="1:26" ht="15.75" customHeight="1">
      <c r="A53" s="21" t="s">
        <v>110</v>
      </c>
      <c r="B53" s="22" t="s">
        <v>25</v>
      </c>
      <c r="C53" s="23"/>
      <c r="D53" s="24"/>
      <c r="E53" s="7"/>
      <c r="F53" s="7"/>
      <c r="G53" s="7"/>
      <c r="H53" s="7"/>
      <c r="I53" s="7"/>
      <c r="J53" s="7"/>
      <c r="K53" s="7"/>
      <c r="L53" s="7"/>
      <c r="M53" s="7"/>
      <c r="N53" s="7"/>
      <c r="O53" s="7"/>
      <c r="P53" s="7"/>
      <c r="Q53" s="7"/>
      <c r="R53" s="7"/>
      <c r="S53" s="7"/>
      <c r="T53" s="7"/>
      <c r="U53" s="7"/>
      <c r="V53" s="7"/>
      <c r="W53" s="7"/>
      <c r="X53" s="7"/>
      <c r="Y53" s="7"/>
      <c r="Z53" s="7"/>
    </row>
    <row r="54" spans="1:26" ht="15.75" customHeight="1">
      <c r="A54" s="21" t="s">
        <v>111</v>
      </c>
      <c r="B54" s="22" t="s">
        <v>30</v>
      </c>
      <c r="C54" s="23"/>
      <c r="D54" s="24"/>
      <c r="E54" s="7"/>
      <c r="F54" s="7"/>
      <c r="G54" s="7"/>
      <c r="H54" s="7"/>
      <c r="I54" s="7"/>
      <c r="J54" s="7"/>
      <c r="K54" s="7"/>
      <c r="L54" s="7"/>
      <c r="M54" s="7"/>
      <c r="N54" s="7"/>
      <c r="O54" s="7"/>
      <c r="P54" s="7"/>
      <c r="Q54" s="7"/>
      <c r="R54" s="7"/>
      <c r="S54" s="7"/>
      <c r="T54" s="7"/>
      <c r="U54" s="7"/>
      <c r="V54" s="7"/>
      <c r="W54" s="7"/>
      <c r="X54" s="7"/>
      <c r="Y54" s="7"/>
      <c r="Z54" s="7"/>
    </row>
    <row r="55" spans="1:26" ht="15.75" customHeight="1">
      <c r="A55" s="33" t="s">
        <v>112</v>
      </c>
      <c r="B55" s="34" t="s">
        <v>14</v>
      </c>
      <c r="C55" s="23"/>
      <c r="D55" s="24"/>
      <c r="E55" s="7"/>
      <c r="F55" s="7"/>
      <c r="G55" s="7"/>
      <c r="H55" s="7"/>
      <c r="I55" s="7"/>
      <c r="J55" s="7"/>
      <c r="K55" s="7"/>
      <c r="L55" s="7"/>
      <c r="M55" s="7"/>
      <c r="N55" s="7"/>
      <c r="O55" s="7"/>
      <c r="P55" s="7"/>
      <c r="Q55" s="7"/>
      <c r="R55" s="7"/>
      <c r="S55" s="7"/>
      <c r="T55" s="7"/>
      <c r="U55" s="7"/>
      <c r="V55" s="7"/>
      <c r="W55" s="7"/>
      <c r="X55" s="7"/>
      <c r="Y55" s="7"/>
      <c r="Z55" s="7"/>
    </row>
    <row r="56" spans="1:26" ht="15.75" customHeight="1">
      <c r="A56" s="21" t="s">
        <v>113</v>
      </c>
      <c r="B56" s="22" t="s">
        <v>20</v>
      </c>
      <c r="C56" s="23"/>
      <c r="D56" s="24"/>
      <c r="E56" s="7"/>
      <c r="F56" s="7"/>
      <c r="G56" s="7"/>
      <c r="H56" s="7"/>
      <c r="I56" s="7"/>
      <c r="J56" s="7"/>
      <c r="K56" s="7"/>
      <c r="L56" s="7"/>
      <c r="M56" s="7"/>
      <c r="N56" s="7"/>
      <c r="O56" s="7"/>
      <c r="P56" s="7"/>
      <c r="Q56" s="7"/>
      <c r="R56" s="7"/>
      <c r="S56" s="7"/>
      <c r="T56" s="7"/>
      <c r="U56" s="7"/>
      <c r="V56" s="7"/>
      <c r="W56" s="7"/>
      <c r="X56" s="7"/>
      <c r="Y56" s="7"/>
      <c r="Z56" s="7"/>
    </row>
    <row r="57" spans="1:26" ht="15.75" customHeight="1">
      <c r="A57" s="21" t="s">
        <v>114</v>
      </c>
      <c r="B57" s="22" t="s">
        <v>26</v>
      </c>
      <c r="C57" s="23"/>
      <c r="D57" s="24"/>
      <c r="E57" s="7"/>
      <c r="F57" s="7"/>
      <c r="G57" s="7"/>
      <c r="H57" s="7"/>
      <c r="I57" s="7"/>
      <c r="J57" s="7"/>
      <c r="K57" s="7"/>
      <c r="L57" s="7"/>
      <c r="M57" s="7"/>
      <c r="N57" s="7"/>
      <c r="O57" s="7"/>
      <c r="P57" s="7"/>
      <c r="Q57" s="7"/>
      <c r="R57" s="7"/>
      <c r="S57" s="7"/>
      <c r="T57" s="7"/>
      <c r="U57" s="7"/>
      <c r="V57" s="7"/>
      <c r="W57" s="7"/>
      <c r="X57" s="7"/>
      <c r="Y57" s="7"/>
      <c r="Z57" s="7"/>
    </row>
    <row r="58" spans="1:26" ht="15.75" customHeight="1">
      <c r="A58" s="21" t="s">
        <v>115</v>
      </c>
      <c r="B58" s="22" t="s">
        <v>116</v>
      </c>
      <c r="C58" s="23"/>
      <c r="D58" s="24"/>
      <c r="E58" s="7"/>
      <c r="F58" s="7"/>
      <c r="G58" s="7"/>
      <c r="H58" s="7"/>
      <c r="I58" s="7"/>
      <c r="J58" s="7"/>
      <c r="K58" s="7"/>
      <c r="L58" s="7"/>
      <c r="M58" s="7"/>
      <c r="N58" s="7"/>
      <c r="O58" s="7"/>
      <c r="P58" s="7"/>
      <c r="Q58" s="7"/>
      <c r="R58" s="7"/>
      <c r="S58" s="7"/>
      <c r="T58" s="7"/>
      <c r="U58" s="7"/>
      <c r="V58" s="7"/>
      <c r="W58" s="7"/>
      <c r="X58" s="7"/>
      <c r="Y58" s="7"/>
      <c r="Z58" s="7"/>
    </row>
    <row r="59" spans="1:26" ht="15.75" customHeight="1">
      <c r="A59" s="21" t="s">
        <v>117</v>
      </c>
      <c r="B59" s="22" t="s">
        <v>35</v>
      </c>
      <c r="C59" s="23"/>
      <c r="D59" s="24"/>
      <c r="E59" s="7"/>
      <c r="F59" s="7"/>
      <c r="G59" s="7"/>
      <c r="H59" s="7"/>
      <c r="I59" s="7"/>
      <c r="J59" s="7"/>
      <c r="K59" s="7"/>
      <c r="L59" s="7"/>
      <c r="M59" s="7"/>
      <c r="N59" s="7"/>
      <c r="O59" s="7"/>
      <c r="P59" s="7"/>
      <c r="Q59" s="7"/>
      <c r="R59" s="7"/>
      <c r="S59" s="7"/>
      <c r="T59" s="7"/>
      <c r="U59" s="7"/>
      <c r="V59" s="7"/>
      <c r="W59" s="7"/>
      <c r="X59" s="7"/>
      <c r="Y59" s="7"/>
      <c r="Z59" s="7"/>
    </row>
    <row r="60" spans="1:26" ht="15.75" customHeight="1">
      <c r="A60" s="33" t="s">
        <v>118</v>
      </c>
      <c r="B60" s="34" t="s">
        <v>15</v>
      </c>
      <c r="C60" s="23"/>
      <c r="D60" s="24"/>
      <c r="E60" s="7"/>
      <c r="F60" s="7"/>
      <c r="G60" s="7"/>
      <c r="H60" s="7"/>
      <c r="I60" s="7"/>
      <c r="J60" s="7"/>
      <c r="K60" s="7"/>
      <c r="L60" s="7"/>
      <c r="M60" s="7"/>
      <c r="N60" s="7"/>
      <c r="O60" s="7"/>
      <c r="P60" s="7"/>
      <c r="Q60" s="7"/>
      <c r="R60" s="7"/>
      <c r="S60" s="7"/>
      <c r="T60" s="7"/>
      <c r="U60" s="7"/>
      <c r="V60" s="7"/>
      <c r="W60" s="7"/>
      <c r="X60" s="7"/>
      <c r="Y60" s="7"/>
      <c r="Z60" s="7"/>
    </row>
    <row r="61" spans="1:26" ht="15.75" customHeight="1">
      <c r="A61" s="21" t="s">
        <v>119</v>
      </c>
      <c r="B61" s="22" t="s">
        <v>21</v>
      </c>
      <c r="C61" s="23"/>
      <c r="D61" s="24"/>
      <c r="E61" s="7"/>
      <c r="F61" s="7"/>
      <c r="G61" s="7"/>
      <c r="H61" s="7"/>
      <c r="I61" s="7"/>
      <c r="J61" s="7"/>
      <c r="K61" s="7"/>
      <c r="L61" s="7"/>
      <c r="M61" s="7"/>
      <c r="N61" s="7"/>
      <c r="O61" s="7"/>
      <c r="P61" s="7"/>
      <c r="Q61" s="7"/>
      <c r="R61" s="7"/>
      <c r="S61" s="7"/>
      <c r="T61" s="7"/>
      <c r="U61" s="7"/>
      <c r="V61" s="7"/>
      <c r="W61" s="7"/>
      <c r="X61" s="7"/>
      <c r="Y61" s="7"/>
      <c r="Z61" s="7"/>
    </row>
    <row r="62" spans="1:26" ht="15.75" customHeight="1">
      <c r="A62" s="21" t="s">
        <v>120</v>
      </c>
      <c r="B62" s="22" t="s">
        <v>27</v>
      </c>
      <c r="C62" s="23"/>
      <c r="D62" s="24"/>
      <c r="E62" s="7"/>
      <c r="F62" s="7"/>
      <c r="G62" s="7"/>
      <c r="H62" s="7"/>
      <c r="I62" s="7"/>
      <c r="J62" s="7"/>
      <c r="K62" s="7"/>
      <c r="L62" s="7"/>
      <c r="M62" s="7"/>
      <c r="N62" s="7"/>
      <c r="O62" s="7"/>
      <c r="P62" s="7"/>
      <c r="Q62" s="7"/>
      <c r="R62" s="7"/>
      <c r="S62" s="7"/>
      <c r="T62" s="7"/>
      <c r="U62" s="7"/>
      <c r="V62" s="7"/>
      <c r="W62" s="7"/>
      <c r="X62" s="7"/>
      <c r="Y62" s="7"/>
      <c r="Z62" s="7"/>
    </row>
    <row r="63" spans="1:26" ht="15.75" customHeight="1">
      <c r="A63" s="21" t="s">
        <v>121</v>
      </c>
      <c r="B63" s="22" t="s">
        <v>32</v>
      </c>
      <c r="C63" s="23"/>
      <c r="D63" s="24"/>
      <c r="E63" s="7"/>
      <c r="F63" s="7"/>
      <c r="G63" s="7"/>
      <c r="H63" s="7"/>
      <c r="I63" s="7"/>
      <c r="J63" s="7"/>
      <c r="K63" s="7"/>
      <c r="L63" s="7"/>
      <c r="M63" s="7"/>
      <c r="N63" s="7"/>
      <c r="O63" s="7"/>
      <c r="P63" s="7"/>
      <c r="Q63" s="7"/>
      <c r="R63" s="7"/>
      <c r="S63" s="7"/>
      <c r="T63" s="7"/>
      <c r="U63" s="7"/>
      <c r="V63" s="7"/>
      <c r="W63" s="7"/>
      <c r="X63" s="7"/>
      <c r="Y63" s="7"/>
      <c r="Z63" s="7"/>
    </row>
    <row r="64" spans="1:26" ht="15.75" customHeight="1">
      <c r="A64" s="12"/>
      <c r="B64" s="7"/>
      <c r="C64" s="7"/>
      <c r="D64" s="13"/>
      <c r="E64" s="7"/>
      <c r="F64" s="7"/>
      <c r="G64" s="7"/>
      <c r="H64" s="7"/>
      <c r="I64" s="7"/>
      <c r="J64" s="7"/>
      <c r="K64" s="7"/>
      <c r="L64" s="7"/>
      <c r="M64" s="7"/>
      <c r="N64" s="7"/>
      <c r="O64" s="7"/>
      <c r="P64" s="7"/>
      <c r="Q64" s="7"/>
      <c r="R64" s="7"/>
      <c r="S64" s="7"/>
      <c r="T64" s="7"/>
      <c r="U64" s="7"/>
      <c r="V64" s="7"/>
      <c r="W64" s="7"/>
      <c r="X64" s="7"/>
      <c r="Y64" s="7"/>
      <c r="Z64" s="7"/>
    </row>
    <row r="65" spans="1:26" ht="15.75" customHeight="1">
      <c r="A65" s="12"/>
      <c r="B65" s="7"/>
      <c r="C65" s="7"/>
      <c r="D65" s="13"/>
      <c r="E65" s="7"/>
      <c r="F65" s="7"/>
      <c r="G65" s="7"/>
      <c r="H65" s="7"/>
      <c r="I65" s="7"/>
      <c r="J65" s="7"/>
      <c r="K65" s="7"/>
      <c r="L65" s="7"/>
      <c r="M65" s="7"/>
      <c r="N65" s="7"/>
      <c r="O65" s="7"/>
      <c r="P65" s="7"/>
      <c r="Q65" s="7"/>
      <c r="R65" s="7"/>
      <c r="S65" s="7"/>
      <c r="T65" s="7"/>
      <c r="U65" s="7"/>
      <c r="V65" s="7"/>
      <c r="W65" s="7"/>
      <c r="X65" s="7"/>
      <c r="Y65" s="7"/>
      <c r="Z65" s="7"/>
    </row>
    <row r="66" spans="1:26" ht="15.75" customHeight="1">
      <c r="A66" s="12"/>
      <c r="B66" s="7"/>
      <c r="C66" s="7"/>
      <c r="D66" s="13"/>
      <c r="E66" s="7"/>
      <c r="F66" s="7"/>
      <c r="G66" s="7"/>
      <c r="H66" s="7"/>
      <c r="I66" s="7"/>
      <c r="J66" s="7"/>
      <c r="K66" s="7"/>
      <c r="L66" s="7"/>
      <c r="M66" s="7"/>
      <c r="N66" s="7"/>
      <c r="O66" s="7"/>
      <c r="P66" s="7"/>
      <c r="Q66" s="7"/>
      <c r="R66" s="7"/>
      <c r="S66" s="7"/>
      <c r="T66" s="7"/>
      <c r="U66" s="7"/>
      <c r="V66" s="7"/>
      <c r="W66" s="7"/>
      <c r="X66" s="7"/>
      <c r="Y66" s="7"/>
      <c r="Z66" s="7"/>
    </row>
    <row r="67" spans="1:26" ht="15.75" customHeight="1">
      <c r="A67" s="12"/>
      <c r="B67" s="7"/>
      <c r="C67" s="7"/>
      <c r="D67" s="13"/>
      <c r="E67" s="7"/>
      <c r="F67" s="7"/>
      <c r="G67" s="7"/>
      <c r="H67" s="7"/>
      <c r="I67" s="7"/>
      <c r="J67" s="7"/>
      <c r="K67" s="7"/>
      <c r="L67" s="7"/>
      <c r="M67" s="7"/>
      <c r="N67" s="7"/>
      <c r="O67" s="7"/>
      <c r="P67" s="7"/>
      <c r="Q67" s="7"/>
      <c r="R67" s="7"/>
      <c r="S67" s="7"/>
      <c r="T67" s="7"/>
      <c r="U67" s="7"/>
      <c r="V67" s="7"/>
      <c r="W67" s="7"/>
      <c r="X67" s="7"/>
      <c r="Y67" s="7"/>
      <c r="Z67" s="7"/>
    </row>
    <row r="68" spans="1:26" ht="15.75" customHeight="1">
      <c r="A68" s="12"/>
      <c r="B68" s="7"/>
      <c r="C68" s="7"/>
      <c r="D68" s="13"/>
      <c r="E68" s="7"/>
      <c r="F68" s="7"/>
      <c r="G68" s="7"/>
      <c r="H68" s="7"/>
      <c r="I68" s="7"/>
      <c r="J68" s="7"/>
      <c r="K68" s="7"/>
      <c r="L68" s="7"/>
      <c r="M68" s="7"/>
      <c r="N68" s="7"/>
      <c r="O68" s="7"/>
      <c r="P68" s="7"/>
      <c r="Q68" s="7"/>
      <c r="R68" s="7"/>
      <c r="S68" s="7"/>
      <c r="T68" s="7"/>
      <c r="U68" s="7"/>
      <c r="V68" s="7"/>
      <c r="W68" s="7"/>
      <c r="X68" s="7"/>
      <c r="Y68" s="7"/>
      <c r="Z68" s="7"/>
    </row>
    <row r="69" spans="1:26" ht="15.75" customHeight="1">
      <c r="A69" s="12"/>
      <c r="B69" s="7"/>
      <c r="C69" s="7"/>
      <c r="D69" s="13"/>
      <c r="E69" s="7"/>
      <c r="F69" s="7"/>
      <c r="G69" s="7"/>
      <c r="H69" s="7"/>
      <c r="I69" s="7"/>
      <c r="J69" s="7"/>
      <c r="K69" s="7"/>
      <c r="L69" s="7"/>
      <c r="M69" s="7"/>
      <c r="N69" s="7"/>
      <c r="O69" s="7"/>
      <c r="P69" s="7"/>
      <c r="Q69" s="7"/>
      <c r="R69" s="7"/>
      <c r="S69" s="7"/>
      <c r="T69" s="7"/>
      <c r="U69" s="7"/>
      <c r="V69" s="7"/>
      <c r="W69" s="7"/>
      <c r="X69" s="7"/>
      <c r="Y69" s="7"/>
      <c r="Z69" s="7"/>
    </row>
    <row r="70" spans="1:26" ht="15.75" customHeight="1">
      <c r="A70" s="12"/>
      <c r="B70" s="7"/>
      <c r="C70" s="7"/>
      <c r="D70" s="13"/>
      <c r="E70" s="7"/>
      <c r="F70" s="7"/>
      <c r="G70" s="7"/>
      <c r="H70" s="7"/>
      <c r="I70" s="7"/>
      <c r="J70" s="7"/>
      <c r="K70" s="7"/>
      <c r="L70" s="7"/>
      <c r="M70" s="7"/>
      <c r="N70" s="7"/>
      <c r="O70" s="7"/>
      <c r="P70" s="7"/>
      <c r="Q70" s="7"/>
      <c r="R70" s="7"/>
      <c r="S70" s="7"/>
      <c r="T70" s="7"/>
      <c r="U70" s="7"/>
      <c r="V70" s="7"/>
      <c r="W70" s="7"/>
      <c r="X70" s="7"/>
      <c r="Y70" s="7"/>
      <c r="Z70" s="7"/>
    </row>
    <row r="71" spans="1:26" ht="15.75" customHeight="1">
      <c r="A71" s="12"/>
      <c r="B71" s="7"/>
      <c r="C71" s="7"/>
      <c r="D71" s="13"/>
      <c r="E71" s="7"/>
      <c r="F71" s="7"/>
      <c r="G71" s="7"/>
      <c r="H71" s="7"/>
      <c r="I71" s="7"/>
      <c r="J71" s="7"/>
      <c r="K71" s="7"/>
      <c r="L71" s="7"/>
      <c r="M71" s="7"/>
      <c r="N71" s="7"/>
      <c r="O71" s="7"/>
      <c r="P71" s="7"/>
      <c r="Q71" s="7"/>
      <c r="R71" s="7"/>
      <c r="S71" s="7"/>
      <c r="T71" s="7"/>
      <c r="U71" s="7"/>
      <c r="V71" s="7"/>
      <c r="W71" s="7"/>
      <c r="X71" s="7"/>
      <c r="Y71" s="7"/>
      <c r="Z71" s="7"/>
    </row>
    <row r="72" spans="1:26" ht="15.75" customHeight="1">
      <c r="A72" s="12"/>
      <c r="B72" s="7"/>
      <c r="C72" s="7"/>
      <c r="D72" s="13"/>
      <c r="E72" s="7"/>
      <c r="F72" s="7"/>
      <c r="G72" s="7"/>
      <c r="H72" s="7"/>
      <c r="I72" s="7"/>
      <c r="J72" s="7"/>
      <c r="K72" s="7"/>
      <c r="L72" s="7"/>
      <c r="M72" s="7"/>
      <c r="N72" s="7"/>
      <c r="O72" s="7"/>
      <c r="P72" s="7"/>
      <c r="Q72" s="7"/>
      <c r="R72" s="7"/>
      <c r="S72" s="7"/>
      <c r="T72" s="7"/>
      <c r="U72" s="7"/>
      <c r="V72" s="7"/>
      <c r="W72" s="7"/>
      <c r="X72" s="7"/>
      <c r="Y72" s="7"/>
      <c r="Z72" s="7"/>
    </row>
    <row r="73" spans="1:26" ht="15.75" customHeight="1">
      <c r="A73" s="12"/>
      <c r="B73" s="7"/>
      <c r="C73" s="7"/>
      <c r="D73" s="13"/>
      <c r="E73" s="7"/>
      <c r="F73" s="7"/>
      <c r="G73" s="7"/>
      <c r="H73" s="7"/>
      <c r="I73" s="7"/>
      <c r="J73" s="7"/>
      <c r="K73" s="7"/>
      <c r="L73" s="7"/>
      <c r="M73" s="7"/>
      <c r="N73" s="7"/>
      <c r="O73" s="7"/>
      <c r="P73" s="7"/>
      <c r="Q73" s="7"/>
      <c r="R73" s="7"/>
      <c r="S73" s="7"/>
      <c r="T73" s="7"/>
      <c r="U73" s="7"/>
      <c r="V73" s="7"/>
      <c r="W73" s="7"/>
      <c r="X73" s="7"/>
      <c r="Y73" s="7"/>
      <c r="Z73" s="7"/>
    </row>
    <row r="74" spans="1:26" ht="15.75" customHeight="1">
      <c r="A74" s="12"/>
      <c r="B74" s="7"/>
      <c r="C74" s="7"/>
      <c r="D74" s="13"/>
      <c r="E74" s="7"/>
      <c r="F74" s="7"/>
      <c r="G74" s="7"/>
      <c r="H74" s="7"/>
      <c r="I74" s="7"/>
      <c r="J74" s="7"/>
      <c r="K74" s="7"/>
      <c r="L74" s="7"/>
      <c r="M74" s="7"/>
      <c r="N74" s="7"/>
      <c r="O74" s="7"/>
      <c r="P74" s="7"/>
      <c r="Q74" s="7"/>
      <c r="R74" s="7"/>
      <c r="S74" s="7"/>
      <c r="T74" s="7"/>
      <c r="U74" s="7"/>
      <c r="V74" s="7"/>
      <c r="W74" s="7"/>
      <c r="X74" s="7"/>
      <c r="Y74" s="7"/>
      <c r="Z74" s="7"/>
    </row>
    <row r="75" spans="1:26" ht="15.75" customHeight="1">
      <c r="A75" s="12"/>
      <c r="B75" s="7"/>
      <c r="C75" s="7"/>
      <c r="D75" s="13"/>
      <c r="E75" s="7"/>
      <c r="F75" s="7"/>
      <c r="G75" s="7"/>
      <c r="H75" s="7"/>
      <c r="I75" s="7"/>
      <c r="J75" s="7"/>
      <c r="K75" s="7"/>
      <c r="L75" s="7"/>
      <c r="M75" s="7"/>
      <c r="N75" s="7"/>
      <c r="O75" s="7"/>
      <c r="P75" s="7"/>
      <c r="Q75" s="7"/>
      <c r="R75" s="7"/>
      <c r="S75" s="7"/>
      <c r="T75" s="7"/>
      <c r="U75" s="7"/>
      <c r="V75" s="7"/>
      <c r="W75" s="7"/>
      <c r="X75" s="7"/>
      <c r="Y75" s="7"/>
      <c r="Z75" s="7"/>
    </row>
    <row r="76" spans="1:26" ht="15.75" customHeight="1">
      <c r="A76" s="12"/>
      <c r="B76" s="7"/>
      <c r="C76" s="7"/>
      <c r="D76" s="13"/>
      <c r="E76" s="7"/>
      <c r="F76" s="7"/>
      <c r="G76" s="7"/>
      <c r="H76" s="7"/>
      <c r="I76" s="7"/>
      <c r="J76" s="7"/>
      <c r="K76" s="7"/>
      <c r="L76" s="7"/>
      <c r="M76" s="7"/>
      <c r="N76" s="7"/>
      <c r="O76" s="7"/>
      <c r="P76" s="7"/>
      <c r="Q76" s="7"/>
      <c r="R76" s="7"/>
      <c r="S76" s="7"/>
      <c r="T76" s="7"/>
      <c r="U76" s="7"/>
      <c r="V76" s="7"/>
      <c r="W76" s="7"/>
      <c r="X76" s="7"/>
      <c r="Y76" s="7"/>
      <c r="Z76" s="7"/>
    </row>
    <row r="77" spans="1:26" ht="15.75" customHeight="1">
      <c r="A77" s="12"/>
      <c r="B77" s="7"/>
      <c r="C77" s="7"/>
      <c r="D77" s="13"/>
      <c r="E77" s="7"/>
      <c r="F77" s="7"/>
      <c r="G77" s="7"/>
      <c r="H77" s="7"/>
      <c r="I77" s="7"/>
      <c r="J77" s="7"/>
      <c r="K77" s="7"/>
      <c r="L77" s="7"/>
      <c r="M77" s="7"/>
      <c r="N77" s="7"/>
      <c r="O77" s="7"/>
      <c r="P77" s="7"/>
      <c r="Q77" s="7"/>
      <c r="R77" s="7"/>
      <c r="S77" s="7"/>
      <c r="T77" s="7"/>
      <c r="U77" s="7"/>
      <c r="V77" s="7"/>
      <c r="W77" s="7"/>
      <c r="X77" s="7"/>
      <c r="Y77" s="7"/>
      <c r="Z77" s="7"/>
    </row>
    <row r="78" spans="1:26" ht="15.75" customHeight="1">
      <c r="A78" s="12"/>
      <c r="B78" s="7"/>
      <c r="C78" s="7"/>
      <c r="D78" s="13"/>
      <c r="E78" s="7"/>
      <c r="F78" s="7"/>
      <c r="G78" s="7"/>
      <c r="H78" s="7"/>
      <c r="I78" s="7"/>
      <c r="J78" s="7"/>
      <c r="K78" s="7"/>
      <c r="L78" s="7"/>
      <c r="M78" s="7"/>
      <c r="N78" s="7"/>
      <c r="O78" s="7"/>
      <c r="P78" s="7"/>
      <c r="Q78" s="7"/>
      <c r="R78" s="7"/>
      <c r="S78" s="7"/>
      <c r="T78" s="7"/>
      <c r="U78" s="7"/>
      <c r="V78" s="7"/>
      <c r="W78" s="7"/>
      <c r="X78" s="7"/>
      <c r="Y78" s="7"/>
      <c r="Z78" s="7"/>
    </row>
    <row r="79" spans="1:26" ht="15.75" customHeight="1">
      <c r="A79" s="12"/>
      <c r="B79" s="7"/>
      <c r="C79" s="7"/>
      <c r="D79" s="13"/>
      <c r="E79" s="7"/>
      <c r="F79" s="7"/>
      <c r="G79" s="7"/>
      <c r="H79" s="7"/>
      <c r="I79" s="7"/>
      <c r="J79" s="7"/>
      <c r="K79" s="7"/>
      <c r="L79" s="7"/>
      <c r="M79" s="7"/>
      <c r="N79" s="7"/>
      <c r="O79" s="7"/>
      <c r="P79" s="7"/>
      <c r="Q79" s="7"/>
      <c r="R79" s="7"/>
      <c r="S79" s="7"/>
      <c r="T79" s="7"/>
      <c r="U79" s="7"/>
      <c r="V79" s="7"/>
      <c r="W79" s="7"/>
      <c r="X79" s="7"/>
      <c r="Y79" s="7"/>
      <c r="Z79" s="7"/>
    </row>
    <row r="80" spans="1:26" ht="15.75" customHeight="1">
      <c r="A80" s="12"/>
      <c r="B80" s="7"/>
      <c r="C80" s="7"/>
      <c r="D80" s="13"/>
      <c r="E80" s="7"/>
      <c r="F80" s="7"/>
      <c r="G80" s="7"/>
      <c r="H80" s="7"/>
      <c r="I80" s="7"/>
      <c r="J80" s="7"/>
      <c r="K80" s="7"/>
      <c r="L80" s="7"/>
      <c r="M80" s="7"/>
      <c r="N80" s="7"/>
      <c r="O80" s="7"/>
      <c r="P80" s="7"/>
      <c r="Q80" s="7"/>
      <c r="R80" s="7"/>
      <c r="S80" s="7"/>
      <c r="T80" s="7"/>
      <c r="U80" s="7"/>
      <c r="V80" s="7"/>
      <c r="W80" s="7"/>
      <c r="X80" s="7"/>
      <c r="Y80" s="7"/>
      <c r="Z80" s="7"/>
    </row>
    <row r="81" spans="1:26" ht="15.75" customHeight="1">
      <c r="A81" s="12"/>
      <c r="B81" s="7"/>
      <c r="C81" s="7"/>
      <c r="D81" s="13"/>
      <c r="E81" s="7"/>
      <c r="F81" s="7"/>
      <c r="G81" s="7"/>
      <c r="H81" s="7"/>
      <c r="I81" s="7"/>
      <c r="J81" s="7"/>
      <c r="K81" s="7"/>
      <c r="L81" s="7"/>
      <c r="M81" s="7"/>
      <c r="N81" s="7"/>
      <c r="O81" s="7"/>
      <c r="P81" s="7"/>
      <c r="Q81" s="7"/>
      <c r="R81" s="7"/>
      <c r="S81" s="7"/>
      <c r="T81" s="7"/>
      <c r="U81" s="7"/>
      <c r="V81" s="7"/>
      <c r="W81" s="7"/>
      <c r="X81" s="7"/>
      <c r="Y81" s="7"/>
      <c r="Z81" s="7"/>
    </row>
    <row r="82" spans="1:26" ht="15.75" customHeight="1">
      <c r="A82" s="12"/>
      <c r="B82" s="7"/>
      <c r="C82" s="7"/>
      <c r="D82" s="13"/>
      <c r="E82" s="7"/>
      <c r="F82" s="7"/>
      <c r="G82" s="7"/>
      <c r="H82" s="7"/>
      <c r="I82" s="7"/>
      <c r="J82" s="7"/>
      <c r="K82" s="7"/>
      <c r="L82" s="7"/>
      <c r="M82" s="7"/>
      <c r="N82" s="7"/>
      <c r="O82" s="7"/>
      <c r="P82" s="7"/>
      <c r="Q82" s="7"/>
      <c r="R82" s="7"/>
      <c r="S82" s="7"/>
      <c r="T82" s="7"/>
      <c r="U82" s="7"/>
      <c r="V82" s="7"/>
      <c r="W82" s="7"/>
      <c r="X82" s="7"/>
      <c r="Y82" s="7"/>
      <c r="Z82" s="7"/>
    </row>
    <row r="83" spans="1:26" ht="15.75" customHeight="1">
      <c r="A83" s="12"/>
      <c r="B83" s="7"/>
      <c r="C83" s="7"/>
      <c r="D83" s="13"/>
      <c r="E83" s="7"/>
      <c r="F83" s="7"/>
      <c r="G83" s="7"/>
      <c r="H83" s="7"/>
      <c r="I83" s="7"/>
      <c r="J83" s="7"/>
      <c r="K83" s="7"/>
      <c r="L83" s="7"/>
      <c r="M83" s="7"/>
      <c r="N83" s="7"/>
      <c r="O83" s="7"/>
      <c r="P83" s="7"/>
      <c r="Q83" s="7"/>
      <c r="R83" s="7"/>
      <c r="S83" s="7"/>
      <c r="T83" s="7"/>
      <c r="U83" s="7"/>
      <c r="V83" s="7"/>
      <c r="W83" s="7"/>
      <c r="X83" s="7"/>
      <c r="Y83" s="7"/>
      <c r="Z83" s="7"/>
    </row>
    <row r="84" spans="1:26" ht="15.75" customHeight="1">
      <c r="A84" s="12"/>
      <c r="B84" s="7"/>
      <c r="C84" s="7"/>
      <c r="D84" s="13"/>
      <c r="E84" s="7"/>
      <c r="F84" s="7"/>
      <c r="G84" s="7"/>
      <c r="H84" s="7"/>
      <c r="I84" s="7"/>
      <c r="J84" s="7"/>
      <c r="K84" s="7"/>
      <c r="L84" s="7"/>
      <c r="M84" s="7"/>
      <c r="N84" s="7"/>
      <c r="O84" s="7"/>
      <c r="P84" s="7"/>
      <c r="Q84" s="7"/>
      <c r="R84" s="7"/>
      <c r="S84" s="7"/>
      <c r="T84" s="7"/>
      <c r="U84" s="7"/>
      <c r="V84" s="7"/>
      <c r="W84" s="7"/>
      <c r="X84" s="7"/>
      <c r="Y84" s="7"/>
      <c r="Z84" s="7"/>
    </row>
    <row r="85" spans="1:26" ht="15.75" customHeight="1">
      <c r="A85" s="12"/>
      <c r="B85" s="7"/>
      <c r="C85" s="7"/>
      <c r="D85" s="13"/>
      <c r="E85" s="7"/>
      <c r="F85" s="7"/>
      <c r="G85" s="7"/>
      <c r="H85" s="7"/>
      <c r="I85" s="7"/>
      <c r="J85" s="7"/>
      <c r="K85" s="7"/>
      <c r="L85" s="7"/>
      <c r="M85" s="7"/>
      <c r="N85" s="7"/>
      <c r="O85" s="7"/>
      <c r="P85" s="7"/>
      <c r="Q85" s="7"/>
      <c r="R85" s="7"/>
      <c r="S85" s="7"/>
      <c r="T85" s="7"/>
      <c r="U85" s="7"/>
      <c r="V85" s="7"/>
      <c r="W85" s="7"/>
      <c r="X85" s="7"/>
      <c r="Y85" s="7"/>
      <c r="Z85" s="7"/>
    </row>
    <row r="86" spans="1:26" ht="15.75" customHeight="1">
      <c r="A86" s="12"/>
      <c r="B86" s="7"/>
      <c r="C86" s="7"/>
      <c r="D86" s="13"/>
      <c r="E86" s="7"/>
      <c r="F86" s="7"/>
      <c r="G86" s="7"/>
      <c r="H86" s="7"/>
      <c r="I86" s="7"/>
      <c r="J86" s="7"/>
      <c r="K86" s="7"/>
      <c r="L86" s="7"/>
      <c r="M86" s="7"/>
      <c r="N86" s="7"/>
      <c r="O86" s="7"/>
      <c r="P86" s="7"/>
      <c r="Q86" s="7"/>
      <c r="R86" s="7"/>
      <c r="S86" s="7"/>
      <c r="T86" s="7"/>
      <c r="U86" s="7"/>
      <c r="V86" s="7"/>
      <c r="W86" s="7"/>
      <c r="X86" s="7"/>
      <c r="Y86" s="7"/>
      <c r="Z86" s="7"/>
    </row>
    <row r="87" spans="1:26" ht="15.75" customHeight="1">
      <c r="A87" s="12"/>
      <c r="B87" s="7"/>
      <c r="C87" s="7"/>
      <c r="D87" s="13"/>
      <c r="E87" s="7"/>
      <c r="F87" s="7"/>
      <c r="G87" s="7"/>
      <c r="H87" s="7"/>
      <c r="I87" s="7"/>
      <c r="J87" s="7"/>
      <c r="K87" s="7"/>
      <c r="L87" s="7"/>
      <c r="M87" s="7"/>
      <c r="N87" s="7"/>
      <c r="O87" s="7"/>
      <c r="P87" s="7"/>
      <c r="Q87" s="7"/>
      <c r="R87" s="7"/>
      <c r="S87" s="7"/>
      <c r="T87" s="7"/>
      <c r="U87" s="7"/>
      <c r="V87" s="7"/>
      <c r="W87" s="7"/>
      <c r="X87" s="7"/>
      <c r="Y87" s="7"/>
      <c r="Z87" s="7"/>
    </row>
    <row r="88" spans="1:26" ht="15.75" customHeight="1">
      <c r="A88" s="12"/>
      <c r="B88" s="7"/>
      <c r="C88" s="7"/>
      <c r="D88" s="13"/>
      <c r="E88" s="7"/>
      <c r="F88" s="7"/>
      <c r="G88" s="7"/>
      <c r="H88" s="7"/>
      <c r="I88" s="7"/>
      <c r="J88" s="7"/>
      <c r="K88" s="7"/>
      <c r="L88" s="7"/>
      <c r="M88" s="7"/>
      <c r="N88" s="7"/>
      <c r="O88" s="7"/>
      <c r="P88" s="7"/>
      <c r="Q88" s="7"/>
      <c r="R88" s="7"/>
      <c r="S88" s="7"/>
      <c r="T88" s="7"/>
      <c r="U88" s="7"/>
      <c r="V88" s="7"/>
      <c r="W88" s="7"/>
      <c r="X88" s="7"/>
      <c r="Y88" s="7"/>
      <c r="Z88" s="7"/>
    </row>
    <row r="89" spans="1:26" ht="15.75" customHeight="1">
      <c r="A89" s="12"/>
      <c r="B89" s="7"/>
      <c r="C89" s="7"/>
      <c r="D89" s="13"/>
      <c r="E89" s="7"/>
      <c r="F89" s="7"/>
      <c r="G89" s="7"/>
      <c r="H89" s="7"/>
      <c r="I89" s="7"/>
      <c r="J89" s="7"/>
      <c r="K89" s="7"/>
      <c r="L89" s="7"/>
      <c r="M89" s="7"/>
      <c r="N89" s="7"/>
      <c r="O89" s="7"/>
      <c r="P89" s="7"/>
      <c r="Q89" s="7"/>
      <c r="R89" s="7"/>
      <c r="S89" s="7"/>
      <c r="T89" s="7"/>
      <c r="U89" s="7"/>
      <c r="V89" s="7"/>
      <c r="W89" s="7"/>
      <c r="X89" s="7"/>
      <c r="Y89" s="7"/>
      <c r="Z89" s="7"/>
    </row>
    <row r="90" spans="1:26" ht="15.75" customHeight="1">
      <c r="A90" s="12"/>
      <c r="B90" s="7"/>
      <c r="C90" s="7"/>
      <c r="D90" s="13"/>
      <c r="E90" s="7"/>
      <c r="F90" s="7"/>
      <c r="G90" s="7"/>
      <c r="H90" s="7"/>
      <c r="I90" s="7"/>
      <c r="J90" s="7"/>
      <c r="K90" s="7"/>
      <c r="L90" s="7"/>
      <c r="M90" s="7"/>
      <c r="N90" s="7"/>
      <c r="O90" s="7"/>
      <c r="P90" s="7"/>
      <c r="Q90" s="7"/>
      <c r="R90" s="7"/>
      <c r="S90" s="7"/>
      <c r="T90" s="7"/>
      <c r="U90" s="7"/>
      <c r="V90" s="7"/>
      <c r="W90" s="7"/>
      <c r="X90" s="7"/>
      <c r="Y90" s="7"/>
      <c r="Z90" s="7"/>
    </row>
    <row r="91" spans="1:26" ht="15.75" customHeight="1">
      <c r="A91" s="12"/>
      <c r="B91" s="7"/>
      <c r="C91" s="7"/>
      <c r="D91" s="13"/>
      <c r="E91" s="7"/>
      <c r="F91" s="7"/>
      <c r="G91" s="7"/>
      <c r="H91" s="7"/>
      <c r="I91" s="7"/>
      <c r="J91" s="7"/>
      <c r="K91" s="7"/>
      <c r="L91" s="7"/>
      <c r="M91" s="7"/>
      <c r="N91" s="7"/>
      <c r="O91" s="7"/>
      <c r="P91" s="7"/>
      <c r="Q91" s="7"/>
      <c r="R91" s="7"/>
      <c r="S91" s="7"/>
      <c r="T91" s="7"/>
      <c r="U91" s="7"/>
      <c r="V91" s="7"/>
      <c r="W91" s="7"/>
      <c r="X91" s="7"/>
      <c r="Y91" s="7"/>
      <c r="Z91" s="7"/>
    </row>
    <row r="92" spans="1:26" ht="15.75" customHeight="1">
      <c r="A92" s="12"/>
      <c r="B92" s="7"/>
      <c r="C92" s="7"/>
      <c r="D92" s="13"/>
      <c r="E92" s="7"/>
      <c r="F92" s="7"/>
      <c r="G92" s="7"/>
      <c r="H92" s="7"/>
      <c r="I92" s="7"/>
      <c r="J92" s="7"/>
      <c r="K92" s="7"/>
      <c r="L92" s="7"/>
      <c r="M92" s="7"/>
      <c r="N92" s="7"/>
      <c r="O92" s="7"/>
      <c r="P92" s="7"/>
      <c r="Q92" s="7"/>
      <c r="R92" s="7"/>
      <c r="S92" s="7"/>
      <c r="T92" s="7"/>
      <c r="U92" s="7"/>
      <c r="V92" s="7"/>
      <c r="W92" s="7"/>
      <c r="X92" s="7"/>
      <c r="Y92" s="7"/>
      <c r="Z92" s="7"/>
    </row>
    <row r="93" spans="1:26" ht="15.75" customHeight="1">
      <c r="A93" s="12"/>
      <c r="B93" s="7"/>
      <c r="C93" s="7"/>
      <c r="D93" s="13"/>
      <c r="E93" s="7"/>
      <c r="F93" s="7"/>
      <c r="G93" s="7"/>
      <c r="H93" s="7"/>
      <c r="I93" s="7"/>
      <c r="J93" s="7"/>
      <c r="K93" s="7"/>
      <c r="L93" s="7"/>
      <c r="M93" s="7"/>
      <c r="N93" s="7"/>
      <c r="O93" s="7"/>
      <c r="P93" s="7"/>
      <c r="Q93" s="7"/>
      <c r="R93" s="7"/>
      <c r="S93" s="7"/>
      <c r="T93" s="7"/>
      <c r="U93" s="7"/>
      <c r="V93" s="7"/>
      <c r="W93" s="7"/>
      <c r="X93" s="7"/>
      <c r="Y93" s="7"/>
      <c r="Z93" s="7"/>
    </row>
    <row r="94" spans="1:26" ht="15.75" customHeight="1">
      <c r="A94" s="12"/>
      <c r="B94" s="7"/>
      <c r="C94" s="7"/>
      <c r="D94" s="13"/>
      <c r="E94" s="7"/>
      <c r="F94" s="7"/>
      <c r="G94" s="7"/>
      <c r="H94" s="7"/>
      <c r="I94" s="7"/>
      <c r="J94" s="7"/>
      <c r="K94" s="7"/>
      <c r="L94" s="7"/>
      <c r="M94" s="7"/>
      <c r="N94" s="7"/>
      <c r="O94" s="7"/>
      <c r="P94" s="7"/>
      <c r="Q94" s="7"/>
      <c r="R94" s="7"/>
      <c r="S94" s="7"/>
      <c r="T94" s="7"/>
      <c r="U94" s="7"/>
      <c r="V94" s="7"/>
      <c r="W94" s="7"/>
      <c r="X94" s="7"/>
      <c r="Y94" s="7"/>
      <c r="Z94" s="7"/>
    </row>
    <row r="95" spans="1:26" ht="15.75" customHeight="1">
      <c r="A95" s="12"/>
      <c r="B95" s="7"/>
      <c r="C95" s="7"/>
      <c r="D95" s="13"/>
      <c r="E95" s="7"/>
      <c r="F95" s="7"/>
      <c r="G95" s="7"/>
      <c r="H95" s="7"/>
      <c r="I95" s="7"/>
      <c r="J95" s="7"/>
      <c r="K95" s="7"/>
      <c r="L95" s="7"/>
      <c r="M95" s="7"/>
      <c r="N95" s="7"/>
      <c r="O95" s="7"/>
      <c r="P95" s="7"/>
      <c r="Q95" s="7"/>
      <c r="R95" s="7"/>
      <c r="S95" s="7"/>
      <c r="T95" s="7"/>
      <c r="U95" s="7"/>
      <c r="V95" s="7"/>
      <c r="W95" s="7"/>
      <c r="X95" s="7"/>
      <c r="Y95" s="7"/>
      <c r="Z95" s="7"/>
    </row>
    <row r="96" spans="1:26" ht="15.75" customHeight="1">
      <c r="A96" s="12"/>
      <c r="B96" s="7"/>
      <c r="C96" s="7"/>
      <c r="D96" s="13"/>
      <c r="E96" s="7"/>
      <c r="F96" s="7"/>
      <c r="G96" s="7"/>
      <c r="H96" s="7"/>
      <c r="I96" s="7"/>
      <c r="J96" s="7"/>
      <c r="K96" s="7"/>
      <c r="L96" s="7"/>
      <c r="M96" s="7"/>
      <c r="N96" s="7"/>
      <c r="O96" s="7"/>
      <c r="P96" s="7"/>
      <c r="Q96" s="7"/>
      <c r="R96" s="7"/>
      <c r="S96" s="7"/>
      <c r="T96" s="7"/>
      <c r="U96" s="7"/>
      <c r="V96" s="7"/>
      <c r="W96" s="7"/>
      <c r="X96" s="7"/>
      <c r="Y96" s="7"/>
      <c r="Z96" s="7"/>
    </row>
    <row r="97" spans="1:26" ht="15.75" customHeight="1">
      <c r="A97" s="12"/>
      <c r="B97" s="7"/>
      <c r="C97" s="7"/>
      <c r="D97" s="13"/>
      <c r="E97" s="7"/>
      <c r="F97" s="7"/>
      <c r="G97" s="7"/>
      <c r="H97" s="7"/>
      <c r="I97" s="7"/>
      <c r="J97" s="7"/>
      <c r="K97" s="7"/>
      <c r="L97" s="7"/>
      <c r="M97" s="7"/>
      <c r="N97" s="7"/>
      <c r="O97" s="7"/>
      <c r="P97" s="7"/>
      <c r="Q97" s="7"/>
      <c r="R97" s="7"/>
      <c r="S97" s="7"/>
      <c r="T97" s="7"/>
      <c r="U97" s="7"/>
      <c r="V97" s="7"/>
      <c r="W97" s="7"/>
      <c r="X97" s="7"/>
      <c r="Y97" s="7"/>
      <c r="Z97" s="7"/>
    </row>
    <row r="98" spans="1:26" ht="15.75" customHeight="1">
      <c r="A98" s="12"/>
      <c r="B98" s="7"/>
      <c r="C98" s="7"/>
      <c r="D98" s="13"/>
      <c r="E98" s="7"/>
      <c r="F98" s="7"/>
      <c r="G98" s="7"/>
      <c r="H98" s="7"/>
      <c r="I98" s="7"/>
      <c r="J98" s="7"/>
      <c r="K98" s="7"/>
      <c r="L98" s="7"/>
      <c r="M98" s="7"/>
      <c r="N98" s="7"/>
      <c r="O98" s="7"/>
      <c r="P98" s="7"/>
      <c r="Q98" s="7"/>
      <c r="R98" s="7"/>
      <c r="S98" s="7"/>
      <c r="T98" s="7"/>
      <c r="U98" s="7"/>
      <c r="V98" s="7"/>
      <c r="W98" s="7"/>
      <c r="X98" s="7"/>
      <c r="Y98" s="7"/>
      <c r="Z98" s="7"/>
    </row>
    <row r="99" spans="1:26" ht="15.75" customHeight="1">
      <c r="A99" s="12"/>
      <c r="B99" s="7"/>
      <c r="C99" s="7"/>
      <c r="D99" s="13"/>
      <c r="E99" s="7"/>
      <c r="F99" s="7"/>
      <c r="G99" s="7"/>
      <c r="H99" s="7"/>
      <c r="I99" s="7"/>
      <c r="J99" s="7"/>
      <c r="K99" s="7"/>
      <c r="L99" s="7"/>
      <c r="M99" s="7"/>
      <c r="N99" s="7"/>
      <c r="O99" s="7"/>
      <c r="P99" s="7"/>
      <c r="Q99" s="7"/>
      <c r="R99" s="7"/>
      <c r="S99" s="7"/>
      <c r="T99" s="7"/>
      <c r="U99" s="7"/>
      <c r="V99" s="7"/>
      <c r="W99" s="7"/>
      <c r="X99" s="7"/>
      <c r="Y99" s="7"/>
      <c r="Z99" s="7"/>
    </row>
    <row r="100" spans="1:26" ht="15.75" customHeight="1">
      <c r="A100" s="12"/>
      <c r="B100" s="7"/>
      <c r="C100" s="7"/>
      <c r="D100" s="13"/>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c r="A101" s="12"/>
      <c r="B101" s="7"/>
      <c r="C101" s="7"/>
      <c r="D101" s="13"/>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c r="A102" s="12"/>
      <c r="B102" s="7"/>
      <c r="C102" s="7"/>
      <c r="D102" s="13"/>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c r="A103" s="12"/>
      <c r="B103" s="7"/>
      <c r="C103" s="7"/>
      <c r="D103" s="13"/>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c r="A104" s="12"/>
      <c r="B104" s="7"/>
      <c r="C104" s="7"/>
      <c r="D104" s="13"/>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c r="A105" s="12"/>
      <c r="B105" s="7"/>
      <c r="C105" s="7"/>
      <c r="D105" s="13"/>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c r="A106" s="12"/>
      <c r="B106" s="7"/>
      <c r="C106" s="7"/>
      <c r="D106" s="13"/>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c r="A107" s="12"/>
      <c r="B107" s="7"/>
      <c r="C107" s="7"/>
      <c r="D107" s="13"/>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c r="A108" s="12"/>
      <c r="B108" s="7"/>
      <c r="C108" s="7"/>
      <c r="D108" s="13"/>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c r="A109" s="12"/>
      <c r="B109" s="7"/>
      <c r="C109" s="7"/>
      <c r="D109" s="13"/>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c r="A110" s="12"/>
      <c r="B110" s="7"/>
      <c r="C110" s="7"/>
      <c r="D110" s="13"/>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c r="A111" s="12"/>
      <c r="B111" s="7"/>
      <c r="C111" s="7"/>
      <c r="D111" s="13"/>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c r="A112" s="12"/>
      <c r="B112" s="7"/>
      <c r="C112" s="7"/>
      <c r="D112" s="13"/>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c r="A113" s="12"/>
      <c r="B113" s="7"/>
      <c r="C113" s="7"/>
      <c r="D113" s="13"/>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c r="A114" s="12"/>
      <c r="B114" s="7"/>
      <c r="C114" s="7"/>
      <c r="D114" s="13"/>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c r="A115" s="12"/>
      <c r="B115" s="7"/>
      <c r="C115" s="7"/>
      <c r="D115" s="13"/>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c r="A116" s="12"/>
      <c r="B116" s="7"/>
      <c r="C116" s="7"/>
      <c r="D116" s="13"/>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c r="A117" s="12"/>
      <c r="B117" s="7"/>
      <c r="C117" s="7"/>
      <c r="D117" s="13"/>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c r="A118" s="12"/>
      <c r="B118" s="7"/>
      <c r="C118" s="7"/>
      <c r="D118" s="13"/>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c r="A119" s="12"/>
      <c r="B119" s="7"/>
      <c r="C119" s="7"/>
      <c r="D119" s="13"/>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c r="A120" s="12"/>
      <c r="B120" s="7"/>
      <c r="C120" s="7"/>
      <c r="D120" s="13"/>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c r="A121" s="12"/>
      <c r="B121" s="7"/>
      <c r="C121" s="7"/>
      <c r="D121" s="13"/>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c r="A122" s="12"/>
      <c r="B122" s="7"/>
      <c r="C122" s="7"/>
      <c r="D122" s="13"/>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c r="A123" s="12"/>
      <c r="B123" s="7"/>
      <c r="C123" s="7"/>
      <c r="D123" s="13"/>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c r="A124" s="12"/>
      <c r="B124" s="7"/>
      <c r="C124" s="7"/>
      <c r="D124" s="13"/>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c r="A125" s="12"/>
      <c r="B125" s="7"/>
      <c r="C125" s="7"/>
      <c r="D125" s="13"/>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c r="A126" s="12"/>
      <c r="B126" s="7"/>
      <c r="C126" s="7"/>
      <c r="D126" s="13"/>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c r="A127" s="12"/>
      <c r="B127" s="7"/>
      <c r="C127" s="7"/>
      <c r="D127" s="13"/>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c r="A128" s="12"/>
      <c r="B128" s="7"/>
      <c r="C128" s="7"/>
      <c r="D128" s="13"/>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c r="A129" s="12"/>
      <c r="B129" s="7"/>
      <c r="C129" s="7"/>
      <c r="D129" s="13"/>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c r="A130" s="12"/>
      <c r="B130" s="7"/>
      <c r="C130" s="7"/>
      <c r="D130" s="13"/>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c r="A131" s="12"/>
      <c r="B131" s="7"/>
      <c r="C131" s="7"/>
      <c r="D131" s="13"/>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c r="A132" s="12"/>
      <c r="B132" s="7"/>
      <c r="C132" s="7"/>
      <c r="D132" s="13"/>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c r="A133" s="12"/>
      <c r="B133" s="7"/>
      <c r="C133" s="7"/>
      <c r="D133" s="13"/>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c r="A134" s="12"/>
      <c r="B134" s="7"/>
      <c r="C134" s="7"/>
      <c r="D134" s="13"/>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c r="A135" s="12"/>
      <c r="B135" s="7"/>
      <c r="C135" s="7"/>
      <c r="D135" s="13"/>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c r="A136" s="12"/>
      <c r="B136" s="7"/>
      <c r="C136" s="7"/>
      <c r="D136" s="13"/>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c r="A137" s="12"/>
      <c r="B137" s="7"/>
      <c r="C137" s="7"/>
      <c r="D137" s="13"/>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c r="A138" s="12"/>
      <c r="B138" s="7"/>
      <c r="C138" s="7"/>
      <c r="D138" s="13"/>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c r="A139" s="12"/>
      <c r="B139" s="7"/>
      <c r="C139" s="7"/>
      <c r="D139" s="13"/>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c r="A140" s="12"/>
      <c r="B140" s="7"/>
      <c r="C140" s="7"/>
      <c r="D140" s="13"/>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c r="A141" s="12"/>
      <c r="B141" s="7"/>
      <c r="C141" s="7"/>
      <c r="D141" s="13"/>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c r="A142" s="12"/>
      <c r="B142" s="7"/>
      <c r="C142" s="7"/>
      <c r="D142" s="13"/>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c r="A143" s="12"/>
      <c r="B143" s="7"/>
      <c r="C143" s="7"/>
      <c r="D143" s="13"/>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c r="A144" s="12"/>
      <c r="B144" s="7"/>
      <c r="C144" s="7"/>
      <c r="D144" s="13"/>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c r="A145" s="12"/>
      <c r="B145" s="7"/>
      <c r="C145" s="7"/>
      <c r="D145" s="13"/>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c r="A146" s="12"/>
      <c r="B146" s="7"/>
      <c r="C146" s="7"/>
      <c r="D146" s="13"/>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c r="A147" s="12"/>
      <c r="B147" s="7"/>
      <c r="C147" s="7"/>
      <c r="D147" s="13"/>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c r="A148" s="12"/>
      <c r="B148" s="7"/>
      <c r="C148" s="7"/>
      <c r="D148" s="13"/>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c r="A149" s="12"/>
      <c r="B149" s="7"/>
      <c r="C149" s="7"/>
      <c r="D149" s="13"/>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c r="A150" s="12"/>
      <c r="B150" s="7"/>
      <c r="C150" s="7"/>
      <c r="D150" s="13"/>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c r="A151" s="12"/>
      <c r="B151" s="7"/>
      <c r="C151" s="7"/>
      <c r="D151" s="13"/>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c r="A152" s="12"/>
      <c r="B152" s="7"/>
      <c r="C152" s="7"/>
      <c r="D152" s="13"/>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c r="A153" s="12"/>
      <c r="B153" s="7"/>
      <c r="C153" s="7"/>
      <c r="D153" s="13"/>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c r="A154" s="12"/>
      <c r="B154" s="7"/>
      <c r="C154" s="7"/>
      <c r="D154" s="13"/>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c r="A155" s="12"/>
      <c r="B155" s="7"/>
      <c r="C155" s="7"/>
      <c r="D155" s="13"/>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c r="A156" s="12"/>
      <c r="B156" s="7"/>
      <c r="C156" s="7"/>
      <c r="D156" s="13"/>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c r="A157" s="12"/>
      <c r="B157" s="7"/>
      <c r="C157" s="7"/>
      <c r="D157" s="13"/>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c r="A158" s="12"/>
      <c r="B158" s="7"/>
      <c r="C158" s="7"/>
      <c r="D158" s="13"/>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c r="A159" s="12"/>
      <c r="B159" s="7"/>
      <c r="C159" s="7"/>
      <c r="D159" s="13"/>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c r="A160" s="12"/>
      <c r="B160" s="7"/>
      <c r="C160" s="7"/>
      <c r="D160" s="13"/>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c r="A161" s="12"/>
      <c r="B161" s="7"/>
      <c r="C161" s="7"/>
      <c r="D161" s="13"/>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c r="A162" s="12"/>
      <c r="B162" s="7"/>
      <c r="C162" s="7"/>
      <c r="D162" s="13"/>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c r="A163" s="12"/>
      <c r="B163" s="7"/>
      <c r="C163" s="7"/>
      <c r="D163" s="13"/>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c r="A164" s="12"/>
      <c r="B164" s="7"/>
      <c r="C164" s="7"/>
      <c r="D164" s="13"/>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c r="A165" s="12"/>
      <c r="B165" s="7"/>
      <c r="C165" s="7"/>
      <c r="D165" s="13"/>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c r="A166" s="12"/>
      <c r="B166" s="7"/>
      <c r="C166" s="7"/>
      <c r="D166" s="13"/>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c r="A167" s="12"/>
      <c r="B167" s="7"/>
      <c r="C167" s="7"/>
      <c r="D167" s="13"/>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c r="A168" s="12"/>
      <c r="B168" s="7"/>
      <c r="C168" s="7"/>
      <c r="D168" s="13"/>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c r="A169" s="12"/>
      <c r="B169" s="7"/>
      <c r="C169" s="7"/>
      <c r="D169" s="13"/>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c r="A170" s="12"/>
      <c r="B170" s="7"/>
      <c r="C170" s="7"/>
      <c r="D170" s="13"/>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c r="A171" s="12"/>
      <c r="B171" s="7"/>
      <c r="C171" s="7"/>
      <c r="D171" s="13"/>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c r="A172" s="12"/>
      <c r="B172" s="7"/>
      <c r="C172" s="7"/>
      <c r="D172" s="13"/>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c r="A173" s="12"/>
      <c r="B173" s="7"/>
      <c r="C173" s="7"/>
      <c r="D173" s="13"/>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c r="A174" s="12"/>
      <c r="B174" s="7"/>
      <c r="C174" s="7"/>
      <c r="D174" s="13"/>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c r="A175" s="12"/>
      <c r="B175" s="7"/>
      <c r="C175" s="7"/>
      <c r="D175" s="13"/>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c r="A176" s="12"/>
      <c r="B176" s="7"/>
      <c r="C176" s="7"/>
      <c r="D176" s="13"/>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c r="A177" s="12"/>
      <c r="B177" s="7"/>
      <c r="C177" s="7"/>
      <c r="D177" s="13"/>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c r="A178" s="12"/>
      <c r="B178" s="7"/>
      <c r="C178" s="7"/>
      <c r="D178" s="13"/>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c r="A179" s="12"/>
      <c r="B179" s="7"/>
      <c r="C179" s="7"/>
      <c r="D179" s="13"/>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c r="A180" s="12"/>
      <c r="B180" s="7"/>
      <c r="C180" s="7"/>
      <c r="D180" s="13"/>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c r="A181" s="12"/>
      <c r="B181" s="7"/>
      <c r="C181" s="7"/>
      <c r="D181" s="13"/>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c r="A182" s="12"/>
      <c r="B182" s="7"/>
      <c r="C182" s="7"/>
      <c r="D182" s="13"/>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c r="A183" s="12"/>
      <c r="B183" s="7"/>
      <c r="C183" s="7"/>
      <c r="D183" s="13"/>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c r="A184" s="12"/>
      <c r="B184" s="7"/>
      <c r="C184" s="7"/>
      <c r="D184" s="13"/>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c r="A185" s="12"/>
      <c r="B185" s="7"/>
      <c r="C185" s="7"/>
      <c r="D185" s="13"/>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c r="A186" s="12"/>
      <c r="B186" s="7"/>
      <c r="C186" s="7"/>
      <c r="D186" s="13"/>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c r="A187" s="12"/>
      <c r="B187" s="7"/>
      <c r="C187" s="7"/>
      <c r="D187" s="13"/>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c r="A188" s="12"/>
      <c r="B188" s="7"/>
      <c r="C188" s="7"/>
      <c r="D188" s="13"/>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c r="A189" s="12"/>
      <c r="B189" s="7"/>
      <c r="C189" s="7"/>
      <c r="D189" s="13"/>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c r="A190" s="12"/>
      <c r="B190" s="7"/>
      <c r="C190" s="7"/>
      <c r="D190" s="13"/>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c r="A191" s="12"/>
      <c r="B191" s="7"/>
      <c r="C191" s="7"/>
      <c r="D191" s="13"/>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c r="A192" s="12"/>
      <c r="B192" s="7"/>
      <c r="C192" s="7"/>
      <c r="D192" s="13"/>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c r="A193" s="12"/>
      <c r="B193" s="7"/>
      <c r="C193" s="7"/>
      <c r="D193" s="13"/>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c r="A194" s="12"/>
      <c r="B194" s="7"/>
      <c r="C194" s="7"/>
      <c r="D194" s="13"/>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c r="A195" s="12"/>
      <c r="B195" s="7"/>
      <c r="C195" s="7"/>
      <c r="D195" s="13"/>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c r="A196" s="12"/>
      <c r="B196" s="7"/>
      <c r="C196" s="7"/>
      <c r="D196" s="13"/>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c r="A197" s="12"/>
      <c r="B197" s="7"/>
      <c r="C197" s="7"/>
      <c r="D197" s="13"/>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c r="A198" s="12"/>
      <c r="B198" s="7"/>
      <c r="C198" s="7"/>
      <c r="D198" s="13"/>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c r="A199" s="12"/>
      <c r="B199" s="7"/>
      <c r="C199" s="7"/>
      <c r="D199" s="13"/>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c r="A200" s="12"/>
      <c r="B200" s="7"/>
      <c r="C200" s="7"/>
      <c r="D200" s="13"/>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c r="A201" s="12"/>
      <c r="B201" s="7"/>
      <c r="C201" s="7"/>
      <c r="D201" s="13"/>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c r="A202" s="12"/>
      <c r="B202" s="7"/>
      <c r="C202" s="7"/>
      <c r="D202" s="13"/>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c r="A203" s="12"/>
      <c r="B203" s="7"/>
      <c r="C203" s="7"/>
      <c r="D203" s="13"/>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c r="A204" s="12"/>
      <c r="B204" s="7"/>
      <c r="C204" s="7"/>
      <c r="D204" s="13"/>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c r="A205" s="12"/>
      <c r="B205" s="7"/>
      <c r="C205" s="7"/>
      <c r="D205" s="13"/>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c r="A206" s="12"/>
      <c r="B206" s="7"/>
      <c r="C206" s="7"/>
      <c r="D206" s="13"/>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c r="A207" s="12"/>
      <c r="B207" s="7"/>
      <c r="C207" s="7"/>
      <c r="D207" s="13"/>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c r="A208" s="12"/>
      <c r="B208" s="7"/>
      <c r="C208" s="7"/>
      <c r="D208" s="13"/>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c r="A209" s="12"/>
      <c r="B209" s="7"/>
      <c r="C209" s="7"/>
      <c r="D209" s="13"/>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c r="A210" s="12"/>
      <c r="B210" s="7"/>
      <c r="C210" s="7"/>
      <c r="D210" s="13"/>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c r="A211" s="12"/>
      <c r="B211" s="7"/>
      <c r="C211" s="7"/>
      <c r="D211" s="13"/>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c r="A212" s="12"/>
      <c r="B212" s="7"/>
      <c r="C212" s="7"/>
      <c r="D212" s="13"/>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c r="A213" s="12"/>
      <c r="B213" s="7"/>
      <c r="C213" s="7"/>
      <c r="D213" s="13"/>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c r="A214" s="12"/>
      <c r="B214" s="7"/>
      <c r="C214" s="7"/>
      <c r="D214" s="13"/>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c r="A215" s="12"/>
      <c r="B215" s="7"/>
      <c r="C215" s="7"/>
      <c r="D215" s="13"/>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c r="A216" s="12"/>
      <c r="B216" s="7"/>
      <c r="C216" s="7"/>
      <c r="D216" s="13"/>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c r="A217" s="12"/>
      <c r="B217" s="7"/>
      <c r="C217" s="7"/>
      <c r="D217" s="13"/>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c r="A218" s="12"/>
      <c r="B218" s="7"/>
      <c r="C218" s="7"/>
      <c r="D218" s="13"/>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c r="A219" s="12"/>
      <c r="B219" s="7"/>
      <c r="C219" s="7"/>
      <c r="D219" s="13"/>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c r="A220" s="12"/>
      <c r="B220" s="7"/>
      <c r="C220" s="7"/>
      <c r="D220" s="13"/>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c r="A221" s="12"/>
      <c r="B221" s="7"/>
      <c r="C221" s="7"/>
      <c r="D221" s="13"/>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c r="A222" s="12"/>
      <c r="B222" s="7"/>
      <c r="C222" s="7"/>
      <c r="D222" s="13"/>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c r="A223" s="12"/>
      <c r="B223" s="7"/>
      <c r="C223" s="7"/>
      <c r="D223" s="13"/>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c r="A224" s="12"/>
      <c r="B224" s="7"/>
      <c r="C224" s="7"/>
      <c r="D224" s="13"/>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c r="A225" s="12"/>
      <c r="B225" s="7"/>
      <c r="C225" s="7"/>
      <c r="D225" s="13"/>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c r="A226" s="12"/>
      <c r="B226" s="7"/>
      <c r="C226" s="7"/>
      <c r="D226" s="13"/>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c r="A227" s="12"/>
      <c r="B227" s="7"/>
      <c r="C227" s="7"/>
      <c r="D227" s="13"/>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c r="A228" s="12"/>
      <c r="B228" s="7"/>
      <c r="C228" s="7"/>
      <c r="D228" s="13"/>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c r="A229" s="12"/>
      <c r="B229" s="7"/>
      <c r="C229" s="7"/>
      <c r="D229" s="13"/>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c r="A230" s="12"/>
      <c r="B230" s="7"/>
      <c r="C230" s="7"/>
      <c r="D230" s="13"/>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c r="A231" s="12"/>
      <c r="B231" s="7"/>
      <c r="C231" s="7"/>
      <c r="D231" s="13"/>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c r="A232" s="12"/>
      <c r="B232" s="7"/>
      <c r="C232" s="7"/>
      <c r="D232" s="13"/>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c r="A233" s="12"/>
      <c r="B233" s="7"/>
      <c r="C233" s="7"/>
      <c r="D233" s="13"/>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c r="A234" s="12"/>
      <c r="B234" s="7"/>
      <c r="C234" s="7"/>
      <c r="D234" s="13"/>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c r="A235" s="12"/>
      <c r="B235" s="7"/>
      <c r="C235" s="7"/>
      <c r="D235" s="13"/>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c r="A236" s="12"/>
      <c r="B236" s="7"/>
      <c r="C236" s="7"/>
      <c r="D236" s="13"/>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c r="A237" s="12"/>
      <c r="B237" s="7"/>
      <c r="C237" s="7"/>
      <c r="D237" s="13"/>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c r="A238" s="12"/>
      <c r="B238" s="7"/>
      <c r="C238" s="7"/>
      <c r="D238" s="13"/>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c r="A239" s="12"/>
      <c r="B239" s="7"/>
      <c r="C239" s="7"/>
      <c r="D239" s="13"/>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c r="A240" s="12"/>
      <c r="B240" s="7"/>
      <c r="C240" s="7"/>
      <c r="D240" s="13"/>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c r="A241" s="12"/>
      <c r="B241" s="7"/>
      <c r="C241" s="7"/>
      <c r="D241" s="13"/>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c r="A242" s="12"/>
      <c r="B242" s="7"/>
      <c r="C242" s="7"/>
      <c r="D242" s="13"/>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c r="A243" s="12"/>
      <c r="B243" s="7"/>
      <c r="C243" s="7"/>
      <c r="D243" s="13"/>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c r="A244" s="12"/>
      <c r="B244" s="7"/>
      <c r="C244" s="7"/>
      <c r="D244" s="13"/>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c r="A245" s="12"/>
      <c r="B245" s="7"/>
      <c r="C245" s="7"/>
      <c r="D245" s="13"/>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c r="A246" s="12"/>
      <c r="B246" s="7"/>
      <c r="C246" s="7"/>
      <c r="D246" s="13"/>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c r="A247" s="12"/>
      <c r="B247" s="7"/>
      <c r="C247" s="7"/>
      <c r="D247" s="13"/>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c r="A248" s="12"/>
      <c r="B248" s="7"/>
      <c r="C248" s="7"/>
      <c r="D248" s="13"/>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c r="A249" s="12"/>
      <c r="B249" s="7"/>
      <c r="C249" s="7"/>
      <c r="D249" s="13"/>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c r="A250" s="12"/>
      <c r="B250" s="7"/>
      <c r="C250" s="7"/>
      <c r="D250" s="13"/>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c r="A251" s="12"/>
      <c r="B251" s="7"/>
      <c r="C251" s="7"/>
      <c r="D251" s="13"/>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c r="A252" s="12"/>
      <c r="B252" s="7"/>
      <c r="C252" s="7"/>
      <c r="D252" s="13"/>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c r="A253" s="12"/>
      <c r="B253" s="7"/>
      <c r="C253" s="7"/>
      <c r="D253" s="13"/>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c r="A254" s="12"/>
      <c r="B254" s="7"/>
      <c r="C254" s="7"/>
      <c r="D254" s="13"/>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c r="A255" s="12"/>
      <c r="B255" s="7"/>
      <c r="C255" s="7"/>
      <c r="D255" s="13"/>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c r="A256" s="12"/>
      <c r="B256" s="7"/>
      <c r="C256" s="7"/>
      <c r="D256" s="13"/>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c r="A257" s="12"/>
      <c r="B257" s="7"/>
      <c r="C257" s="7"/>
      <c r="D257" s="13"/>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c r="A258" s="12"/>
      <c r="B258" s="7"/>
      <c r="C258" s="7"/>
      <c r="D258" s="13"/>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c r="A259" s="12"/>
      <c r="B259" s="7"/>
      <c r="C259" s="7"/>
      <c r="D259" s="13"/>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c r="A260" s="12"/>
      <c r="B260" s="7"/>
      <c r="C260" s="7"/>
      <c r="D260" s="13"/>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c r="A261" s="12"/>
      <c r="B261" s="7"/>
      <c r="C261" s="7"/>
      <c r="D261" s="13"/>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c r="A262" s="12"/>
      <c r="B262" s="7"/>
      <c r="C262" s="7"/>
      <c r="D262" s="13"/>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c r="A263" s="12"/>
      <c r="B263" s="7"/>
      <c r="C263" s="7"/>
      <c r="D263" s="13"/>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c r="A264" s="12"/>
      <c r="B264" s="7"/>
      <c r="C264" s="7"/>
      <c r="D264" s="13"/>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c r="A265" s="12"/>
      <c r="B265" s="7"/>
      <c r="C265" s="7"/>
      <c r="D265" s="13"/>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c r="A266" s="12"/>
      <c r="B266" s="7"/>
      <c r="C266" s="7"/>
      <c r="D266" s="13"/>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c r="A267" s="12"/>
      <c r="B267" s="7"/>
      <c r="C267" s="7"/>
      <c r="D267" s="13"/>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c r="A268" s="12"/>
      <c r="B268" s="7"/>
      <c r="C268" s="7"/>
      <c r="D268" s="13"/>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c r="A269" s="12"/>
      <c r="B269" s="7"/>
      <c r="C269" s="7"/>
      <c r="D269" s="13"/>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c r="A270" s="12"/>
      <c r="B270" s="7"/>
      <c r="C270" s="7"/>
      <c r="D270" s="13"/>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c r="A271" s="12"/>
      <c r="B271" s="7"/>
      <c r="C271" s="7"/>
      <c r="D271" s="13"/>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c r="A272" s="12"/>
      <c r="B272" s="7"/>
      <c r="C272" s="7"/>
      <c r="D272" s="13"/>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c r="A273" s="12"/>
      <c r="B273" s="7"/>
      <c r="C273" s="7"/>
      <c r="D273" s="13"/>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c r="A274" s="12"/>
      <c r="B274" s="7"/>
      <c r="C274" s="7"/>
      <c r="D274" s="13"/>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c r="A275" s="12"/>
      <c r="B275" s="7"/>
      <c r="C275" s="7"/>
      <c r="D275" s="13"/>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c r="A276" s="12"/>
      <c r="B276" s="7"/>
      <c r="C276" s="7"/>
      <c r="D276" s="13"/>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c r="A277" s="12"/>
      <c r="B277" s="7"/>
      <c r="C277" s="7"/>
      <c r="D277" s="13"/>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c r="A278" s="12"/>
      <c r="B278" s="7"/>
      <c r="C278" s="7"/>
      <c r="D278" s="13"/>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c r="A279" s="12"/>
      <c r="B279" s="7"/>
      <c r="C279" s="7"/>
      <c r="D279" s="13"/>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c r="A280" s="12"/>
      <c r="B280" s="7"/>
      <c r="C280" s="7"/>
      <c r="D280" s="13"/>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c r="A281" s="12"/>
      <c r="B281" s="7"/>
      <c r="C281" s="7"/>
      <c r="D281" s="13"/>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c r="A282" s="12"/>
      <c r="B282" s="7"/>
      <c r="C282" s="7"/>
      <c r="D282" s="13"/>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c r="A283" s="12"/>
      <c r="B283" s="7"/>
      <c r="C283" s="7"/>
      <c r="D283" s="13"/>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c r="A284" s="12"/>
      <c r="B284" s="7"/>
      <c r="C284" s="7"/>
      <c r="D284" s="13"/>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c r="A285" s="12"/>
      <c r="B285" s="7"/>
      <c r="C285" s="7"/>
      <c r="D285" s="13"/>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c r="A286" s="12"/>
      <c r="B286" s="7"/>
      <c r="C286" s="7"/>
      <c r="D286" s="13"/>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c r="A287" s="12"/>
      <c r="B287" s="7"/>
      <c r="C287" s="7"/>
      <c r="D287" s="13"/>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c r="A288" s="12"/>
      <c r="B288" s="7"/>
      <c r="C288" s="7"/>
      <c r="D288" s="13"/>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c r="A289" s="12"/>
      <c r="B289" s="7"/>
      <c r="C289" s="7"/>
      <c r="D289" s="13"/>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c r="A290" s="12"/>
      <c r="B290" s="7"/>
      <c r="C290" s="7"/>
      <c r="D290" s="13"/>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c r="A291" s="12"/>
      <c r="B291" s="7"/>
      <c r="C291" s="7"/>
      <c r="D291" s="13"/>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c r="A292" s="12"/>
      <c r="B292" s="7"/>
      <c r="C292" s="7"/>
      <c r="D292" s="13"/>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c r="A293" s="12"/>
      <c r="B293" s="7"/>
      <c r="C293" s="7"/>
      <c r="D293" s="13"/>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c r="A294" s="12"/>
      <c r="B294" s="7"/>
      <c r="C294" s="7"/>
      <c r="D294" s="13"/>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c r="A295" s="12"/>
      <c r="B295" s="7"/>
      <c r="C295" s="7"/>
      <c r="D295" s="13"/>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c r="A296" s="12"/>
      <c r="B296" s="7"/>
      <c r="C296" s="7"/>
      <c r="D296" s="13"/>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c r="A297" s="12"/>
      <c r="B297" s="7"/>
      <c r="C297" s="7"/>
      <c r="D297" s="13"/>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c r="A298" s="12"/>
      <c r="B298" s="7"/>
      <c r="C298" s="7"/>
      <c r="D298" s="13"/>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c r="A299" s="12"/>
      <c r="B299" s="7"/>
      <c r="C299" s="7"/>
      <c r="D299" s="13"/>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c r="A300" s="12"/>
      <c r="B300" s="7"/>
      <c r="C300" s="7"/>
      <c r="D300" s="13"/>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c r="A301" s="12"/>
      <c r="B301" s="7"/>
      <c r="C301" s="7"/>
      <c r="D301" s="13"/>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c r="A302" s="12"/>
      <c r="B302" s="7"/>
      <c r="C302" s="7"/>
      <c r="D302" s="13"/>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c r="A303" s="12"/>
      <c r="B303" s="7"/>
      <c r="C303" s="7"/>
      <c r="D303" s="13"/>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c r="A304" s="12"/>
      <c r="B304" s="7"/>
      <c r="C304" s="7"/>
      <c r="D304" s="13"/>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c r="A305" s="12"/>
      <c r="B305" s="7"/>
      <c r="C305" s="7"/>
      <c r="D305" s="13"/>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c r="A306" s="12"/>
      <c r="B306" s="7"/>
      <c r="C306" s="7"/>
      <c r="D306" s="13"/>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c r="A307" s="12"/>
      <c r="B307" s="7"/>
      <c r="C307" s="7"/>
      <c r="D307" s="13"/>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c r="A308" s="12"/>
      <c r="B308" s="7"/>
      <c r="C308" s="7"/>
      <c r="D308" s="13"/>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c r="A309" s="12"/>
      <c r="B309" s="7"/>
      <c r="C309" s="7"/>
      <c r="D309" s="13"/>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c r="A310" s="12"/>
      <c r="B310" s="7"/>
      <c r="C310" s="7"/>
      <c r="D310" s="13"/>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c r="A311" s="12"/>
      <c r="B311" s="7"/>
      <c r="C311" s="7"/>
      <c r="D311" s="13"/>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c r="A312" s="12"/>
      <c r="B312" s="7"/>
      <c r="C312" s="7"/>
      <c r="D312" s="13"/>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c r="A313" s="12"/>
      <c r="B313" s="7"/>
      <c r="C313" s="7"/>
      <c r="D313" s="13"/>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c r="A314" s="12"/>
      <c r="B314" s="7"/>
      <c r="C314" s="7"/>
      <c r="D314" s="13"/>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c r="A315" s="12"/>
      <c r="B315" s="7"/>
      <c r="C315" s="7"/>
      <c r="D315" s="13"/>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c r="A316" s="12"/>
      <c r="B316" s="7"/>
      <c r="C316" s="7"/>
      <c r="D316" s="13"/>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c r="A317" s="12"/>
      <c r="B317" s="7"/>
      <c r="C317" s="7"/>
      <c r="D317" s="13"/>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c r="A318" s="12"/>
      <c r="B318" s="7"/>
      <c r="C318" s="7"/>
      <c r="D318" s="13"/>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c r="A319" s="12"/>
      <c r="B319" s="7"/>
      <c r="C319" s="7"/>
      <c r="D319" s="13"/>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c r="A320" s="12"/>
      <c r="B320" s="7"/>
      <c r="C320" s="7"/>
      <c r="D320" s="13"/>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c r="A321" s="12"/>
      <c r="B321" s="7"/>
      <c r="C321" s="7"/>
      <c r="D321" s="13"/>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c r="A322" s="12"/>
      <c r="B322" s="7"/>
      <c r="C322" s="7"/>
      <c r="D322" s="13"/>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c r="A323" s="12"/>
      <c r="B323" s="7"/>
      <c r="C323" s="7"/>
      <c r="D323" s="13"/>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c r="A324" s="12"/>
      <c r="B324" s="7"/>
      <c r="C324" s="7"/>
      <c r="D324" s="13"/>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c r="A325" s="12"/>
      <c r="B325" s="7"/>
      <c r="C325" s="7"/>
      <c r="D325" s="13"/>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c r="A326" s="12"/>
      <c r="B326" s="7"/>
      <c r="C326" s="7"/>
      <c r="D326" s="13"/>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c r="A327" s="12"/>
      <c r="B327" s="7"/>
      <c r="C327" s="7"/>
      <c r="D327" s="13"/>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c r="A328" s="12"/>
      <c r="B328" s="7"/>
      <c r="C328" s="7"/>
      <c r="D328" s="13"/>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c r="A329" s="12"/>
      <c r="B329" s="7"/>
      <c r="C329" s="7"/>
      <c r="D329" s="13"/>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c r="A330" s="12"/>
      <c r="B330" s="7"/>
      <c r="C330" s="7"/>
      <c r="D330" s="13"/>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c r="A331" s="12"/>
      <c r="B331" s="7"/>
      <c r="C331" s="7"/>
      <c r="D331" s="13"/>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c r="A332" s="12"/>
      <c r="B332" s="7"/>
      <c r="C332" s="7"/>
      <c r="D332" s="13"/>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c r="A333" s="12"/>
      <c r="B333" s="7"/>
      <c r="C333" s="7"/>
      <c r="D333" s="13"/>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c r="A334" s="12"/>
      <c r="B334" s="7"/>
      <c r="C334" s="7"/>
      <c r="D334" s="13"/>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c r="A335" s="12"/>
      <c r="B335" s="7"/>
      <c r="C335" s="7"/>
      <c r="D335" s="13"/>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c r="A336" s="12"/>
      <c r="B336" s="7"/>
      <c r="C336" s="7"/>
      <c r="D336" s="13"/>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c r="A337" s="12"/>
      <c r="B337" s="7"/>
      <c r="C337" s="7"/>
      <c r="D337" s="13"/>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c r="A338" s="12"/>
      <c r="B338" s="7"/>
      <c r="C338" s="7"/>
      <c r="D338" s="13"/>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c r="A339" s="12"/>
      <c r="B339" s="7"/>
      <c r="C339" s="7"/>
      <c r="D339" s="13"/>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c r="A340" s="12"/>
      <c r="B340" s="7"/>
      <c r="C340" s="7"/>
      <c r="D340" s="13"/>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c r="A341" s="12"/>
      <c r="B341" s="7"/>
      <c r="C341" s="7"/>
      <c r="D341" s="13"/>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c r="A342" s="12"/>
      <c r="B342" s="7"/>
      <c r="C342" s="7"/>
      <c r="D342" s="13"/>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c r="A343" s="12"/>
      <c r="B343" s="7"/>
      <c r="C343" s="7"/>
      <c r="D343" s="13"/>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c r="A344" s="12"/>
      <c r="B344" s="7"/>
      <c r="C344" s="7"/>
      <c r="D344" s="13"/>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c r="A345" s="12"/>
      <c r="B345" s="7"/>
      <c r="C345" s="7"/>
      <c r="D345" s="13"/>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c r="A346" s="12"/>
      <c r="B346" s="7"/>
      <c r="C346" s="7"/>
      <c r="D346" s="13"/>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c r="A347" s="12"/>
      <c r="B347" s="7"/>
      <c r="C347" s="7"/>
      <c r="D347" s="13"/>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c r="A348" s="12"/>
      <c r="B348" s="7"/>
      <c r="C348" s="7"/>
      <c r="D348" s="13"/>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c r="A349" s="12"/>
      <c r="B349" s="7"/>
      <c r="C349" s="7"/>
      <c r="D349" s="13"/>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c r="A350" s="12"/>
      <c r="B350" s="7"/>
      <c r="C350" s="7"/>
      <c r="D350" s="13"/>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c r="A351" s="12"/>
      <c r="B351" s="7"/>
      <c r="C351" s="7"/>
      <c r="D351" s="13"/>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c r="A352" s="12"/>
      <c r="B352" s="7"/>
      <c r="C352" s="7"/>
      <c r="D352" s="13"/>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c r="A353" s="12"/>
      <c r="B353" s="7"/>
      <c r="C353" s="7"/>
      <c r="D353" s="13"/>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c r="A354" s="12"/>
      <c r="B354" s="7"/>
      <c r="C354" s="7"/>
      <c r="D354" s="13"/>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c r="A355" s="12"/>
      <c r="B355" s="7"/>
      <c r="C355" s="7"/>
      <c r="D355" s="13"/>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c r="A356" s="12"/>
      <c r="B356" s="7"/>
      <c r="C356" s="7"/>
      <c r="D356" s="13"/>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c r="A357" s="12"/>
      <c r="B357" s="7"/>
      <c r="C357" s="7"/>
      <c r="D357" s="13"/>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c r="A358" s="12"/>
      <c r="B358" s="7"/>
      <c r="C358" s="7"/>
      <c r="D358" s="13"/>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c r="A359" s="12"/>
      <c r="B359" s="7"/>
      <c r="C359" s="7"/>
      <c r="D359" s="13"/>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c r="A360" s="12"/>
      <c r="B360" s="7"/>
      <c r="C360" s="7"/>
      <c r="D360" s="13"/>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c r="A361" s="12"/>
      <c r="B361" s="7"/>
      <c r="C361" s="7"/>
      <c r="D361" s="13"/>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c r="A362" s="12"/>
      <c r="B362" s="7"/>
      <c r="C362" s="7"/>
      <c r="D362" s="13"/>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c r="A363" s="12"/>
      <c r="B363" s="7"/>
      <c r="C363" s="7"/>
      <c r="D363" s="13"/>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c r="A364" s="12"/>
      <c r="B364" s="7"/>
      <c r="C364" s="7"/>
      <c r="D364" s="13"/>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c r="A365" s="12"/>
      <c r="B365" s="7"/>
      <c r="C365" s="7"/>
      <c r="D365" s="13"/>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c r="A366" s="12"/>
      <c r="B366" s="7"/>
      <c r="C366" s="7"/>
      <c r="D366" s="13"/>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c r="A367" s="12"/>
      <c r="B367" s="7"/>
      <c r="C367" s="7"/>
      <c r="D367" s="13"/>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c r="A368" s="12"/>
      <c r="B368" s="7"/>
      <c r="C368" s="7"/>
      <c r="D368" s="13"/>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c r="A369" s="12"/>
      <c r="B369" s="7"/>
      <c r="C369" s="7"/>
      <c r="D369" s="13"/>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c r="A370" s="12"/>
      <c r="B370" s="7"/>
      <c r="C370" s="7"/>
      <c r="D370" s="13"/>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c r="A371" s="12"/>
      <c r="B371" s="7"/>
      <c r="C371" s="7"/>
      <c r="D371" s="13"/>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c r="A372" s="12"/>
      <c r="B372" s="7"/>
      <c r="C372" s="7"/>
      <c r="D372" s="13"/>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c r="A373" s="12"/>
      <c r="B373" s="7"/>
      <c r="C373" s="7"/>
      <c r="D373" s="13"/>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c r="A374" s="12"/>
      <c r="B374" s="7"/>
      <c r="C374" s="7"/>
      <c r="D374" s="13"/>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c r="A375" s="12"/>
      <c r="B375" s="7"/>
      <c r="C375" s="7"/>
      <c r="D375" s="13"/>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c r="A376" s="12"/>
      <c r="B376" s="7"/>
      <c r="C376" s="7"/>
      <c r="D376" s="13"/>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c r="A377" s="12"/>
      <c r="B377" s="7"/>
      <c r="C377" s="7"/>
      <c r="D377" s="13"/>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c r="A378" s="12"/>
      <c r="B378" s="7"/>
      <c r="C378" s="7"/>
      <c r="D378" s="13"/>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c r="A379" s="12"/>
      <c r="B379" s="7"/>
      <c r="C379" s="7"/>
      <c r="D379" s="13"/>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c r="A380" s="12"/>
      <c r="B380" s="7"/>
      <c r="C380" s="7"/>
      <c r="D380" s="13"/>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c r="A381" s="12"/>
      <c r="B381" s="7"/>
      <c r="C381" s="7"/>
      <c r="D381" s="13"/>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c r="A382" s="12"/>
      <c r="B382" s="7"/>
      <c r="C382" s="7"/>
      <c r="D382" s="13"/>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c r="A383" s="12"/>
      <c r="B383" s="7"/>
      <c r="C383" s="7"/>
      <c r="D383" s="13"/>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c r="A384" s="12"/>
      <c r="B384" s="7"/>
      <c r="C384" s="7"/>
      <c r="D384" s="13"/>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c r="A385" s="12"/>
      <c r="B385" s="7"/>
      <c r="C385" s="7"/>
      <c r="D385" s="13"/>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c r="A386" s="12"/>
      <c r="B386" s="7"/>
      <c r="C386" s="7"/>
      <c r="D386" s="13"/>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c r="A387" s="12"/>
      <c r="B387" s="7"/>
      <c r="C387" s="7"/>
      <c r="D387" s="13"/>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c r="A388" s="12"/>
      <c r="B388" s="7"/>
      <c r="C388" s="7"/>
      <c r="D388" s="13"/>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c r="A389" s="12"/>
      <c r="B389" s="7"/>
      <c r="C389" s="7"/>
      <c r="D389" s="13"/>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c r="A390" s="12"/>
      <c r="B390" s="7"/>
      <c r="C390" s="7"/>
      <c r="D390" s="13"/>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c r="A391" s="12"/>
      <c r="B391" s="7"/>
      <c r="C391" s="7"/>
      <c r="D391" s="13"/>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c r="A392" s="12"/>
      <c r="B392" s="7"/>
      <c r="C392" s="7"/>
      <c r="D392" s="13"/>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c r="A393" s="12"/>
      <c r="B393" s="7"/>
      <c r="C393" s="7"/>
      <c r="D393" s="13"/>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c r="A394" s="12"/>
      <c r="B394" s="7"/>
      <c r="C394" s="7"/>
      <c r="D394" s="13"/>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c r="A395" s="12"/>
      <c r="B395" s="7"/>
      <c r="C395" s="7"/>
      <c r="D395" s="13"/>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c r="A396" s="12"/>
      <c r="B396" s="7"/>
      <c r="C396" s="7"/>
      <c r="D396" s="13"/>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c r="A397" s="12"/>
      <c r="B397" s="7"/>
      <c r="C397" s="7"/>
      <c r="D397" s="13"/>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c r="A398" s="12"/>
      <c r="B398" s="7"/>
      <c r="C398" s="7"/>
      <c r="D398" s="13"/>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c r="A399" s="12"/>
      <c r="B399" s="7"/>
      <c r="C399" s="7"/>
      <c r="D399" s="13"/>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c r="A400" s="12"/>
      <c r="B400" s="7"/>
      <c r="C400" s="7"/>
      <c r="D400" s="13"/>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c r="A401" s="12"/>
      <c r="B401" s="7"/>
      <c r="C401" s="7"/>
      <c r="D401" s="13"/>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c r="A402" s="12"/>
      <c r="B402" s="7"/>
      <c r="C402" s="7"/>
      <c r="D402" s="13"/>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c r="A403" s="12"/>
      <c r="B403" s="7"/>
      <c r="C403" s="7"/>
      <c r="D403" s="13"/>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c r="A404" s="12"/>
      <c r="B404" s="7"/>
      <c r="C404" s="7"/>
      <c r="D404" s="13"/>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c r="A405" s="12"/>
      <c r="B405" s="7"/>
      <c r="C405" s="7"/>
      <c r="D405" s="13"/>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c r="A406" s="12"/>
      <c r="B406" s="7"/>
      <c r="C406" s="7"/>
      <c r="D406" s="13"/>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c r="A407" s="12"/>
      <c r="B407" s="7"/>
      <c r="C407" s="7"/>
      <c r="D407" s="13"/>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c r="A408" s="12"/>
      <c r="B408" s="7"/>
      <c r="C408" s="7"/>
      <c r="D408" s="13"/>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c r="A409" s="12"/>
      <c r="B409" s="7"/>
      <c r="C409" s="7"/>
      <c r="D409" s="13"/>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c r="A410" s="12"/>
      <c r="B410" s="7"/>
      <c r="C410" s="7"/>
      <c r="D410" s="13"/>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c r="A411" s="12"/>
      <c r="B411" s="7"/>
      <c r="C411" s="7"/>
      <c r="D411" s="13"/>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c r="A412" s="12"/>
      <c r="B412" s="7"/>
      <c r="C412" s="7"/>
      <c r="D412" s="13"/>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c r="A413" s="12"/>
      <c r="B413" s="7"/>
      <c r="C413" s="7"/>
      <c r="D413" s="13"/>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c r="A414" s="12"/>
      <c r="B414" s="7"/>
      <c r="C414" s="7"/>
      <c r="D414" s="13"/>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c r="A415" s="12"/>
      <c r="B415" s="7"/>
      <c r="C415" s="7"/>
      <c r="D415" s="13"/>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c r="A416" s="12"/>
      <c r="B416" s="7"/>
      <c r="C416" s="7"/>
      <c r="D416" s="13"/>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c r="A417" s="12"/>
      <c r="B417" s="7"/>
      <c r="C417" s="7"/>
      <c r="D417" s="13"/>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c r="A418" s="12"/>
      <c r="B418" s="7"/>
      <c r="C418" s="7"/>
      <c r="D418" s="13"/>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c r="A419" s="12"/>
      <c r="B419" s="7"/>
      <c r="C419" s="7"/>
      <c r="D419" s="13"/>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c r="A420" s="12"/>
      <c r="B420" s="7"/>
      <c r="C420" s="7"/>
      <c r="D420" s="13"/>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c r="A421" s="12"/>
      <c r="B421" s="7"/>
      <c r="C421" s="7"/>
      <c r="D421" s="13"/>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c r="A422" s="12"/>
      <c r="B422" s="7"/>
      <c r="C422" s="7"/>
      <c r="D422" s="13"/>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c r="A423" s="12"/>
      <c r="B423" s="7"/>
      <c r="C423" s="7"/>
      <c r="D423" s="13"/>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c r="A424" s="12"/>
      <c r="B424" s="7"/>
      <c r="C424" s="7"/>
      <c r="D424" s="13"/>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c r="A425" s="12"/>
      <c r="B425" s="7"/>
      <c r="C425" s="7"/>
      <c r="D425" s="13"/>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c r="A426" s="12"/>
      <c r="B426" s="7"/>
      <c r="C426" s="7"/>
      <c r="D426" s="13"/>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c r="A427" s="12"/>
      <c r="B427" s="7"/>
      <c r="C427" s="7"/>
      <c r="D427" s="13"/>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c r="A428" s="12"/>
      <c r="B428" s="7"/>
      <c r="C428" s="7"/>
      <c r="D428" s="13"/>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c r="A429" s="12"/>
      <c r="B429" s="7"/>
      <c r="C429" s="7"/>
      <c r="D429" s="13"/>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c r="A430" s="12"/>
      <c r="B430" s="7"/>
      <c r="C430" s="7"/>
      <c r="D430" s="13"/>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c r="A431" s="12"/>
      <c r="B431" s="7"/>
      <c r="C431" s="7"/>
      <c r="D431" s="13"/>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c r="A432" s="12"/>
      <c r="B432" s="7"/>
      <c r="C432" s="7"/>
      <c r="D432" s="13"/>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c r="A433" s="12"/>
      <c r="B433" s="7"/>
      <c r="C433" s="7"/>
      <c r="D433" s="13"/>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c r="A434" s="12"/>
      <c r="B434" s="7"/>
      <c r="C434" s="7"/>
      <c r="D434" s="13"/>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c r="A435" s="12"/>
      <c r="B435" s="7"/>
      <c r="C435" s="7"/>
      <c r="D435" s="13"/>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c r="A436" s="12"/>
      <c r="B436" s="7"/>
      <c r="C436" s="7"/>
      <c r="D436" s="13"/>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c r="A437" s="12"/>
      <c r="B437" s="7"/>
      <c r="C437" s="7"/>
      <c r="D437" s="13"/>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c r="A438" s="12"/>
      <c r="B438" s="7"/>
      <c r="C438" s="7"/>
      <c r="D438" s="13"/>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c r="A439" s="12"/>
      <c r="B439" s="7"/>
      <c r="C439" s="7"/>
      <c r="D439" s="13"/>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c r="A440" s="12"/>
      <c r="B440" s="7"/>
      <c r="C440" s="7"/>
      <c r="D440" s="13"/>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c r="A441" s="12"/>
      <c r="B441" s="7"/>
      <c r="C441" s="7"/>
      <c r="D441" s="13"/>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c r="A442" s="12"/>
      <c r="B442" s="7"/>
      <c r="C442" s="7"/>
      <c r="D442" s="13"/>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c r="A443" s="12"/>
      <c r="B443" s="7"/>
      <c r="C443" s="7"/>
      <c r="D443" s="13"/>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c r="A444" s="12"/>
      <c r="B444" s="7"/>
      <c r="C444" s="7"/>
      <c r="D444" s="13"/>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c r="A445" s="12"/>
      <c r="B445" s="7"/>
      <c r="C445" s="7"/>
      <c r="D445" s="13"/>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c r="A446" s="12"/>
      <c r="B446" s="7"/>
      <c r="C446" s="7"/>
      <c r="D446" s="13"/>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c r="A447" s="12"/>
      <c r="B447" s="7"/>
      <c r="C447" s="7"/>
      <c r="D447" s="13"/>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c r="A448" s="12"/>
      <c r="B448" s="7"/>
      <c r="C448" s="7"/>
      <c r="D448" s="13"/>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c r="A449" s="12"/>
      <c r="B449" s="7"/>
      <c r="C449" s="7"/>
      <c r="D449" s="13"/>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c r="A450" s="12"/>
      <c r="B450" s="7"/>
      <c r="C450" s="7"/>
      <c r="D450" s="13"/>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c r="A451" s="12"/>
      <c r="B451" s="7"/>
      <c r="C451" s="7"/>
      <c r="D451" s="13"/>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c r="A452" s="12"/>
      <c r="B452" s="7"/>
      <c r="C452" s="7"/>
      <c r="D452" s="13"/>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c r="A453" s="12"/>
      <c r="B453" s="7"/>
      <c r="C453" s="7"/>
      <c r="D453" s="13"/>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c r="A454" s="12"/>
      <c r="B454" s="7"/>
      <c r="C454" s="7"/>
      <c r="D454" s="13"/>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c r="A455" s="12"/>
      <c r="B455" s="7"/>
      <c r="C455" s="7"/>
      <c r="D455" s="13"/>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c r="A456" s="12"/>
      <c r="B456" s="7"/>
      <c r="C456" s="7"/>
      <c r="D456" s="13"/>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c r="A457" s="12"/>
      <c r="B457" s="7"/>
      <c r="C457" s="7"/>
      <c r="D457" s="13"/>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c r="A458" s="12"/>
      <c r="B458" s="7"/>
      <c r="C458" s="7"/>
      <c r="D458" s="13"/>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c r="A459" s="12"/>
      <c r="B459" s="7"/>
      <c r="C459" s="7"/>
      <c r="D459" s="13"/>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c r="A460" s="12"/>
      <c r="B460" s="7"/>
      <c r="C460" s="7"/>
      <c r="D460" s="13"/>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c r="A461" s="12"/>
      <c r="B461" s="7"/>
      <c r="C461" s="7"/>
      <c r="D461" s="13"/>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c r="A462" s="12"/>
      <c r="B462" s="7"/>
      <c r="C462" s="7"/>
      <c r="D462" s="13"/>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c r="A463" s="12"/>
      <c r="B463" s="7"/>
      <c r="C463" s="7"/>
      <c r="D463" s="13"/>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c r="A464" s="12"/>
      <c r="B464" s="7"/>
      <c r="C464" s="7"/>
      <c r="D464" s="13"/>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c r="A465" s="12"/>
      <c r="B465" s="7"/>
      <c r="C465" s="7"/>
      <c r="D465" s="13"/>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c r="A466" s="12"/>
      <c r="B466" s="7"/>
      <c r="C466" s="7"/>
      <c r="D466" s="13"/>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c r="A467" s="12"/>
      <c r="B467" s="7"/>
      <c r="C467" s="7"/>
      <c r="D467" s="13"/>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c r="A468" s="12"/>
      <c r="B468" s="7"/>
      <c r="C468" s="7"/>
      <c r="D468" s="13"/>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c r="A469" s="12"/>
      <c r="B469" s="7"/>
      <c r="C469" s="7"/>
      <c r="D469" s="13"/>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c r="A470" s="12"/>
      <c r="B470" s="7"/>
      <c r="C470" s="7"/>
      <c r="D470" s="13"/>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c r="A471" s="12"/>
      <c r="B471" s="7"/>
      <c r="C471" s="7"/>
      <c r="D471" s="13"/>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c r="A472" s="12"/>
      <c r="B472" s="7"/>
      <c r="C472" s="7"/>
      <c r="D472" s="13"/>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c r="A473" s="12"/>
      <c r="B473" s="7"/>
      <c r="C473" s="7"/>
      <c r="D473" s="13"/>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c r="A474" s="12"/>
      <c r="B474" s="7"/>
      <c r="C474" s="7"/>
      <c r="D474" s="13"/>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c r="A475" s="12"/>
      <c r="B475" s="7"/>
      <c r="C475" s="7"/>
      <c r="D475" s="13"/>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c r="A476" s="12"/>
      <c r="B476" s="7"/>
      <c r="C476" s="7"/>
      <c r="D476" s="13"/>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c r="A477" s="12"/>
      <c r="B477" s="7"/>
      <c r="C477" s="7"/>
      <c r="D477" s="13"/>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c r="A478" s="12"/>
      <c r="B478" s="7"/>
      <c r="C478" s="7"/>
      <c r="D478" s="13"/>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c r="A479" s="12"/>
      <c r="B479" s="7"/>
      <c r="C479" s="7"/>
      <c r="D479" s="13"/>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c r="A480" s="12"/>
      <c r="B480" s="7"/>
      <c r="C480" s="7"/>
      <c r="D480" s="13"/>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c r="A481" s="12"/>
      <c r="B481" s="7"/>
      <c r="C481" s="7"/>
      <c r="D481" s="13"/>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c r="A482" s="12"/>
      <c r="B482" s="7"/>
      <c r="C482" s="7"/>
      <c r="D482" s="13"/>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c r="A483" s="12"/>
      <c r="B483" s="7"/>
      <c r="C483" s="7"/>
      <c r="D483" s="13"/>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c r="A484" s="12"/>
      <c r="B484" s="7"/>
      <c r="C484" s="7"/>
      <c r="D484" s="13"/>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c r="A485" s="12"/>
      <c r="B485" s="7"/>
      <c r="C485" s="7"/>
      <c r="D485" s="13"/>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c r="A486" s="12"/>
      <c r="B486" s="7"/>
      <c r="C486" s="7"/>
      <c r="D486" s="13"/>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c r="A487" s="12"/>
      <c r="B487" s="7"/>
      <c r="C487" s="7"/>
      <c r="D487" s="13"/>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c r="A488" s="12"/>
      <c r="B488" s="7"/>
      <c r="C488" s="7"/>
      <c r="D488" s="13"/>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c r="A489" s="12"/>
      <c r="B489" s="7"/>
      <c r="C489" s="7"/>
      <c r="D489" s="13"/>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c r="A490" s="12"/>
      <c r="B490" s="7"/>
      <c r="C490" s="7"/>
      <c r="D490" s="13"/>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c r="A491" s="12"/>
      <c r="B491" s="7"/>
      <c r="C491" s="7"/>
      <c r="D491" s="13"/>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c r="A492" s="12"/>
      <c r="B492" s="7"/>
      <c r="C492" s="7"/>
      <c r="D492" s="13"/>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c r="A493" s="12"/>
      <c r="B493" s="7"/>
      <c r="C493" s="7"/>
      <c r="D493" s="13"/>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c r="A494" s="12"/>
      <c r="B494" s="7"/>
      <c r="C494" s="7"/>
      <c r="D494" s="13"/>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c r="A495" s="12"/>
      <c r="B495" s="7"/>
      <c r="C495" s="7"/>
      <c r="D495" s="13"/>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c r="A496" s="12"/>
      <c r="B496" s="7"/>
      <c r="C496" s="7"/>
      <c r="D496" s="13"/>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c r="A497" s="12"/>
      <c r="B497" s="7"/>
      <c r="C497" s="7"/>
      <c r="D497" s="13"/>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c r="A498" s="12"/>
      <c r="B498" s="7"/>
      <c r="C498" s="7"/>
      <c r="D498" s="13"/>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c r="A499" s="12"/>
      <c r="B499" s="7"/>
      <c r="C499" s="7"/>
      <c r="D499" s="13"/>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c r="A500" s="12"/>
      <c r="B500" s="7"/>
      <c r="C500" s="7"/>
      <c r="D500" s="13"/>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c r="A501" s="12"/>
      <c r="B501" s="7"/>
      <c r="C501" s="7"/>
      <c r="D501" s="13"/>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c r="A502" s="12"/>
      <c r="B502" s="7"/>
      <c r="C502" s="7"/>
      <c r="D502" s="13"/>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c r="A503" s="12"/>
      <c r="B503" s="7"/>
      <c r="C503" s="7"/>
      <c r="D503" s="13"/>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c r="A504" s="12"/>
      <c r="B504" s="7"/>
      <c r="C504" s="7"/>
      <c r="D504" s="13"/>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c r="A505" s="12"/>
      <c r="B505" s="7"/>
      <c r="C505" s="7"/>
      <c r="D505" s="13"/>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c r="A506" s="12"/>
      <c r="B506" s="7"/>
      <c r="C506" s="7"/>
      <c r="D506" s="13"/>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c r="A507" s="12"/>
      <c r="B507" s="7"/>
      <c r="C507" s="7"/>
      <c r="D507" s="13"/>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c r="A508" s="12"/>
      <c r="B508" s="7"/>
      <c r="C508" s="7"/>
      <c r="D508" s="13"/>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c r="A509" s="12"/>
      <c r="B509" s="7"/>
      <c r="C509" s="7"/>
      <c r="D509" s="13"/>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c r="A510" s="12"/>
      <c r="B510" s="7"/>
      <c r="C510" s="7"/>
      <c r="D510" s="13"/>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c r="A511" s="12"/>
      <c r="B511" s="7"/>
      <c r="C511" s="7"/>
      <c r="D511" s="13"/>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c r="A512" s="12"/>
      <c r="B512" s="7"/>
      <c r="C512" s="7"/>
      <c r="D512" s="13"/>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c r="A513" s="12"/>
      <c r="B513" s="7"/>
      <c r="C513" s="7"/>
      <c r="D513" s="13"/>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c r="A514" s="12"/>
      <c r="B514" s="7"/>
      <c r="C514" s="7"/>
      <c r="D514" s="13"/>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c r="A515" s="12"/>
      <c r="B515" s="7"/>
      <c r="C515" s="7"/>
      <c r="D515" s="13"/>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c r="A516" s="12"/>
      <c r="B516" s="7"/>
      <c r="C516" s="7"/>
      <c r="D516" s="13"/>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c r="A517" s="12"/>
      <c r="B517" s="7"/>
      <c r="C517" s="7"/>
      <c r="D517" s="13"/>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c r="A518" s="12"/>
      <c r="B518" s="7"/>
      <c r="C518" s="7"/>
      <c r="D518" s="13"/>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c r="A519" s="12"/>
      <c r="B519" s="7"/>
      <c r="C519" s="7"/>
      <c r="D519" s="13"/>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c r="A520" s="12"/>
      <c r="B520" s="7"/>
      <c r="C520" s="7"/>
      <c r="D520" s="13"/>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c r="A521" s="12"/>
      <c r="B521" s="7"/>
      <c r="C521" s="7"/>
      <c r="D521" s="13"/>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c r="A522" s="12"/>
      <c r="B522" s="7"/>
      <c r="C522" s="7"/>
      <c r="D522" s="13"/>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c r="A523" s="12"/>
      <c r="B523" s="7"/>
      <c r="C523" s="7"/>
      <c r="D523" s="13"/>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c r="A524" s="12"/>
      <c r="B524" s="7"/>
      <c r="C524" s="7"/>
      <c r="D524" s="13"/>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c r="A525" s="12"/>
      <c r="B525" s="7"/>
      <c r="C525" s="7"/>
      <c r="D525" s="13"/>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c r="A526" s="12"/>
      <c r="B526" s="7"/>
      <c r="C526" s="7"/>
      <c r="D526" s="13"/>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c r="A527" s="12"/>
      <c r="B527" s="7"/>
      <c r="C527" s="7"/>
      <c r="D527" s="13"/>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c r="A528" s="12"/>
      <c r="B528" s="7"/>
      <c r="C528" s="7"/>
      <c r="D528" s="13"/>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c r="A529" s="12"/>
      <c r="B529" s="7"/>
      <c r="C529" s="7"/>
      <c r="D529" s="13"/>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c r="A530" s="12"/>
      <c r="B530" s="7"/>
      <c r="C530" s="7"/>
      <c r="D530" s="13"/>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c r="A531" s="12"/>
      <c r="B531" s="7"/>
      <c r="C531" s="7"/>
      <c r="D531" s="13"/>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c r="A532" s="12"/>
      <c r="B532" s="7"/>
      <c r="C532" s="7"/>
      <c r="D532" s="13"/>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c r="A533" s="12"/>
      <c r="B533" s="7"/>
      <c r="C533" s="7"/>
      <c r="D533" s="13"/>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c r="A534" s="12"/>
      <c r="B534" s="7"/>
      <c r="C534" s="7"/>
      <c r="D534" s="13"/>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c r="A535" s="12"/>
      <c r="B535" s="7"/>
      <c r="C535" s="7"/>
      <c r="D535" s="13"/>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c r="A536" s="12"/>
      <c r="B536" s="7"/>
      <c r="C536" s="7"/>
      <c r="D536" s="13"/>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c r="A537" s="12"/>
      <c r="B537" s="7"/>
      <c r="C537" s="7"/>
      <c r="D537" s="13"/>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c r="A538" s="12"/>
      <c r="B538" s="7"/>
      <c r="C538" s="7"/>
      <c r="D538" s="13"/>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c r="A539" s="12"/>
      <c r="B539" s="7"/>
      <c r="C539" s="7"/>
      <c r="D539" s="13"/>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c r="A540" s="12"/>
      <c r="B540" s="7"/>
      <c r="C540" s="7"/>
      <c r="D540" s="13"/>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c r="A541" s="12"/>
      <c r="B541" s="7"/>
      <c r="C541" s="7"/>
      <c r="D541" s="13"/>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c r="A542" s="12"/>
      <c r="B542" s="7"/>
      <c r="C542" s="7"/>
      <c r="D542" s="13"/>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c r="A543" s="12"/>
      <c r="B543" s="7"/>
      <c r="C543" s="7"/>
      <c r="D543" s="13"/>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c r="A544" s="12"/>
      <c r="B544" s="7"/>
      <c r="C544" s="7"/>
      <c r="D544" s="13"/>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c r="A545" s="12"/>
      <c r="B545" s="7"/>
      <c r="C545" s="7"/>
      <c r="D545" s="13"/>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c r="A546" s="12"/>
      <c r="B546" s="7"/>
      <c r="C546" s="7"/>
      <c r="D546" s="13"/>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c r="A547" s="12"/>
      <c r="B547" s="7"/>
      <c r="C547" s="7"/>
      <c r="D547" s="13"/>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c r="A548" s="12"/>
      <c r="B548" s="7"/>
      <c r="C548" s="7"/>
      <c r="D548" s="13"/>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c r="A549" s="12"/>
      <c r="B549" s="7"/>
      <c r="C549" s="7"/>
      <c r="D549" s="13"/>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c r="A550" s="12"/>
      <c r="B550" s="7"/>
      <c r="C550" s="7"/>
      <c r="D550" s="13"/>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c r="A551" s="12"/>
      <c r="B551" s="7"/>
      <c r="C551" s="7"/>
      <c r="D551" s="13"/>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c r="A552" s="12"/>
      <c r="B552" s="7"/>
      <c r="C552" s="7"/>
      <c r="D552" s="13"/>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c r="A553" s="12"/>
      <c r="B553" s="7"/>
      <c r="C553" s="7"/>
      <c r="D553" s="13"/>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c r="A554" s="12"/>
      <c r="B554" s="7"/>
      <c r="C554" s="7"/>
      <c r="D554" s="13"/>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c r="A555" s="12"/>
      <c r="B555" s="7"/>
      <c r="C555" s="7"/>
      <c r="D555" s="13"/>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c r="A556" s="12"/>
      <c r="B556" s="7"/>
      <c r="C556" s="7"/>
      <c r="D556" s="13"/>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c r="A557" s="12"/>
      <c r="B557" s="7"/>
      <c r="C557" s="7"/>
      <c r="D557" s="13"/>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c r="A558" s="12"/>
      <c r="B558" s="7"/>
      <c r="C558" s="7"/>
      <c r="D558" s="13"/>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c r="A559" s="12"/>
      <c r="B559" s="7"/>
      <c r="C559" s="7"/>
      <c r="D559" s="13"/>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c r="A560" s="12"/>
      <c r="B560" s="7"/>
      <c r="C560" s="7"/>
      <c r="D560" s="13"/>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c r="A561" s="12"/>
      <c r="B561" s="7"/>
      <c r="C561" s="7"/>
      <c r="D561" s="13"/>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c r="A562" s="12"/>
      <c r="B562" s="7"/>
      <c r="C562" s="7"/>
      <c r="D562" s="13"/>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c r="A563" s="12"/>
      <c r="B563" s="7"/>
      <c r="C563" s="7"/>
      <c r="D563" s="13"/>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c r="A564" s="12"/>
      <c r="B564" s="7"/>
      <c r="C564" s="7"/>
      <c r="D564" s="13"/>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c r="A565" s="12"/>
      <c r="B565" s="7"/>
      <c r="C565" s="7"/>
      <c r="D565" s="13"/>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c r="A566" s="12"/>
      <c r="B566" s="7"/>
      <c r="C566" s="7"/>
      <c r="D566" s="13"/>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c r="A567" s="12"/>
      <c r="B567" s="7"/>
      <c r="C567" s="7"/>
      <c r="D567" s="13"/>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c r="A568" s="12"/>
      <c r="B568" s="7"/>
      <c r="C568" s="7"/>
      <c r="D568" s="13"/>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c r="A569" s="12"/>
      <c r="B569" s="7"/>
      <c r="C569" s="7"/>
      <c r="D569" s="13"/>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c r="A570" s="12"/>
      <c r="B570" s="7"/>
      <c r="C570" s="7"/>
      <c r="D570" s="13"/>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c r="A571" s="12"/>
      <c r="B571" s="7"/>
      <c r="C571" s="7"/>
      <c r="D571" s="13"/>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c r="A572" s="12"/>
      <c r="B572" s="7"/>
      <c r="C572" s="7"/>
      <c r="D572" s="13"/>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c r="A573" s="12"/>
      <c r="B573" s="7"/>
      <c r="C573" s="7"/>
      <c r="D573" s="13"/>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c r="A574" s="12"/>
      <c r="B574" s="7"/>
      <c r="C574" s="7"/>
      <c r="D574" s="13"/>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c r="A575" s="12"/>
      <c r="B575" s="7"/>
      <c r="C575" s="7"/>
      <c r="D575" s="13"/>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c r="A576" s="12"/>
      <c r="B576" s="7"/>
      <c r="C576" s="7"/>
      <c r="D576" s="13"/>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c r="A577" s="12"/>
      <c r="B577" s="7"/>
      <c r="C577" s="7"/>
      <c r="D577" s="13"/>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c r="A578" s="12"/>
      <c r="B578" s="7"/>
      <c r="C578" s="7"/>
      <c r="D578" s="13"/>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c r="A579" s="12"/>
      <c r="B579" s="7"/>
      <c r="C579" s="7"/>
      <c r="D579" s="13"/>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c r="A580" s="12"/>
      <c r="B580" s="7"/>
      <c r="C580" s="7"/>
      <c r="D580" s="13"/>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c r="A581" s="12"/>
      <c r="B581" s="7"/>
      <c r="C581" s="7"/>
      <c r="D581" s="13"/>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c r="A582" s="12"/>
      <c r="B582" s="7"/>
      <c r="C582" s="7"/>
      <c r="D582" s="13"/>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c r="A583" s="12"/>
      <c r="B583" s="7"/>
      <c r="C583" s="7"/>
      <c r="D583" s="13"/>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c r="A584" s="12"/>
      <c r="B584" s="7"/>
      <c r="C584" s="7"/>
      <c r="D584" s="13"/>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c r="A585" s="12"/>
      <c r="B585" s="7"/>
      <c r="C585" s="7"/>
      <c r="D585" s="13"/>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c r="A586" s="12"/>
      <c r="B586" s="7"/>
      <c r="C586" s="7"/>
      <c r="D586" s="13"/>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c r="A587" s="12"/>
      <c r="B587" s="7"/>
      <c r="C587" s="7"/>
      <c r="D587" s="13"/>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c r="A588" s="12"/>
      <c r="B588" s="7"/>
      <c r="C588" s="7"/>
      <c r="D588" s="13"/>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c r="A589" s="12"/>
      <c r="B589" s="7"/>
      <c r="C589" s="7"/>
      <c r="D589" s="13"/>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c r="A590" s="12"/>
      <c r="B590" s="7"/>
      <c r="C590" s="7"/>
      <c r="D590" s="13"/>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c r="A591" s="12"/>
      <c r="B591" s="7"/>
      <c r="C591" s="7"/>
      <c r="D591" s="13"/>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c r="A592" s="12"/>
      <c r="B592" s="7"/>
      <c r="C592" s="7"/>
      <c r="D592" s="13"/>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c r="A593" s="12"/>
      <c r="B593" s="7"/>
      <c r="C593" s="7"/>
      <c r="D593" s="13"/>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c r="A594" s="12"/>
      <c r="B594" s="7"/>
      <c r="C594" s="7"/>
      <c r="D594" s="13"/>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c r="A595" s="12"/>
      <c r="B595" s="7"/>
      <c r="C595" s="7"/>
      <c r="D595" s="13"/>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c r="A596" s="12"/>
      <c r="B596" s="7"/>
      <c r="C596" s="7"/>
      <c r="D596" s="13"/>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c r="A597" s="12"/>
      <c r="B597" s="7"/>
      <c r="C597" s="7"/>
      <c r="D597" s="13"/>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c r="A598" s="12"/>
      <c r="B598" s="7"/>
      <c r="C598" s="7"/>
      <c r="D598" s="13"/>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c r="A599" s="12"/>
      <c r="B599" s="7"/>
      <c r="C599" s="7"/>
      <c r="D599" s="13"/>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c r="A600" s="12"/>
      <c r="B600" s="7"/>
      <c r="C600" s="7"/>
      <c r="D600" s="13"/>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c r="A601" s="12"/>
      <c r="B601" s="7"/>
      <c r="C601" s="7"/>
      <c r="D601" s="13"/>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c r="A602" s="12"/>
      <c r="B602" s="7"/>
      <c r="C602" s="7"/>
      <c r="D602" s="13"/>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c r="A603" s="12"/>
      <c r="B603" s="7"/>
      <c r="C603" s="7"/>
      <c r="D603" s="13"/>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c r="A604" s="12"/>
      <c r="B604" s="7"/>
      <c r="C604" s="7"/>
      <c r="D604" s="13"/>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c r="A605" s="12"/>
      <c r="B605" s="7"/>
      <c r="C605" s="7"/>
      <c r="D605" s="13"/>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c r="A606" s="12"/>
      <c r="B606" s="7"/>
      <c r="C606" s="7"/>
      <c r="D606" s="13"/>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c r="A607" s="12"/>
      <c r="B607" s="7"/>
      <c r="C607" s="7"/>
      <c r="D607" s="13"/>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c r="A608" s="12"/>
      <c r="B608" s="7"/>
      <c r="C608" s="7"/>
      <c r="D608" s="13"/>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c r="A609" s="12"/>
      <c r="B609" s="7"/>
      <c r="C609" s="7"/>
      <c r="D609" s="13"/>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c r="A610" s="12"/>
      <c r="B610" s="7"/>
      <c r="C610" s="7"/>
      <c r="D610" s="13"/>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c r="A611" s="12"/>
      <c r="B611" s="7"/>
      <c r="C611" s="7"/>
      <c r="D611" s="13"/>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c r="A612" s="12"/>
      <c r="B612" s="7"/>
      <c r="C612" s="7"/>
      <c r="D612" s="13"/>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c r="A613" s="12"/>
      <c r="B613" s="7"/>
      <c r="C613" s="7"/>
      <c r="D613" s="13"/>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c r="A614" s="12"/>
      <c r="B614" s="7"/>
      <c r="C614" s="7"/>
      <c r="D614" s="13"/>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c r="A615" s="12"/>
      <c r="B615" s="7"/>
      <c r="C615" s="7"/>
      <c r="D615" s="13"/>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c r="A616" s="12"/>
      <c r="B616" s="7"/>
      <c r="C616" s="7"/>
      <c r="D616" s="13"/>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c r="A617" s="12"/>
      <c r="B617" s="7"/>
      <c r="C617" s="7"/>
      <c r="D617" s="13"/>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c r="A618" s="12"/>
      <c r="B618" s="7"/>
      <c r="C618" s="7"/>
      <c r="D618" s="13"/>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c r="A619" s="12"/>
      <c r="B619" s="7"/>
      <c r="C619" s="7"/>
      <c r="D619" s="13"/>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c r="A620" s="12"/>
      <c r="B620" s="7"/>
      <c r="C620" s="7"/>
      <c r="D620" s="13"/>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c r="A621" s="12"/>
      <c r="B621" s="7"/>
      <c r="C621" s="7"/>
      <c r="D621" s="13"/>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c r="A622" s="12"/>
      <c r="B622" s="7"/>
      <c r="C622" s="7"/>
      <c r="D622" s="13"/>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c r="A623" s="12"/>
      <c r="B623" s="7"/>
      <c r="C623" s="7"/>
      <c r="D623" s="13"/>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c r="A624" s="12"/>
      <c r="B624" s="7"/>
      <c r="C624" s="7"/>
      <c r="D624" s="13"/>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c r="A625" s="12"/>
      <c r="B625" s="7"/>
      <c r="C625" s="7"/>
      <c r="D625" s="13"/>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c r="A626" s="12"/>
      <c r="B626" s="7"/>
      <c r="C626" s="7"/>
      <c r="D626" s="13"/>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c r="A627" s="12"/>
      <c r="B627" s="7"/>
      <c r="C627" s="7"/>
      <c r="D627" s="13"/>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c r="A628" s="12"/>
      <c r="B628" s="7"/>
      <c r="C628" s="7"/>
      <c r="D628" s="13"/>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c r="A629" s="12"/>
      <c r="B629" s="7"/>
      <c r="C629" s="7"/>
      <c r="D629" s="13"/>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c r="A630" s="12"/>
      <c r="B630" s="7"/>
      <c r="C630" s="7"/>
      <c r="D630" s="13"/>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c r="A631" s="12"/>
      <c r="B631" s="7"/>
      <c r="C631" s="7"/>
      <c r="D631" s="13"/>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c r="A632" s="12"/>
      <c r="B632" s="7"/>
      <c r="C632" s="7"/>
      <c r="D632" s="13"/>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c r="A633" s="12"/>
      <c r="B633" s="7"/>
      <c r="C633" s="7"/>
      <c r="D633" s="13"/>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c r="A634" s="12"/>
      <c r="B634" s="7"/>
      <c r="C634" s="7"/>
      <c r="D634" s="13"/>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c r="A635" s="12"/>
      <c r="B635" s="7"/>
      <c r="C635" s="7"/>
      <c r="D635" s="13"/>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c r="A636" s="12"/>
      <c r="B636" s="7"/>
      <c r="C636" s="7"/>
      <c r="D636" s="13"/>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c r="A637" s="12"/>
      <c r="B637" s="7"/>
      <c r="C637" s="7"/>
      <c r="D637" s="13"/>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c r="A638" s="12"/>
      <c r="B638" s="7"/>
      <c r="C638" s="7"/>
      <c r="D638" s="13"/>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c r="A639" s="12"/>
      <c r="B639" s="7"/>
      <c r="C639" s="7"/>
      <c r="D639" s="13"/>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c r="A640" s="12"/>
      <c r="B640" s="7"/>
      <c r="C640" s="7"/>
      <c r="D640" s="13"/>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c r="A641" s="12"/>
      <c r="B641" s="7"/>
      <c r="C641" s="7"/>
      <c r="D641" s="13"/>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c r="A642" s="12"/>
      <c r="B642" s="7"/>
      <c r="C642" s="7"/>
      <c r="D642" s="13"/>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c r="A643" s="12"/>
      <c r="B643" s="7"/>
      <c r="C643" s="7"/>
      <c r="D643" s="13"/>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c r="A644" s="12"/>
      <c r="B644" s="7"/>
      <c r="C644" s="7"/>
      <c r="D644" s="13"/>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c r="A645" s="12"/>
      <c r="B645" s="7"/>
      <c r="C645" s="7"/>
      <c r="D645" s="13"/>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c r="A646" s="12"/>
      <c r="B646" s="7"/>
      <c r="C646" s="7"/>
      <c r="D646" s="13"/>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c r="A647" s="12"/>
      <c r="B647" s="7"/>
      <c r="C647" s="7"/>
      <c r="D647" s="13"/>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c r="A648" s="12"/>
      <c r="B648" s="7"/>
      <c r="C648" s="7"/>
      <c r="D648" s="13"/>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c r="A649" s="12"/>
      <c r="B649" s="7"/>
      <c r="C649" s="7"/>
      <c r="D649" s="13"/>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c r="A650" s="12"/>
      <c r="B650" s="7"/>
      <c r="C650" s="7"/>
      <c r="D650" s="13"/>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c r="A651" s="12"/>
      <c r="B651" s="7"/>
      <c r="C651" s="7"/>
      <c r="D651" s="13"/>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c r="A652" s="12"/>
      <c r="B652" s="7"/>
      <c r="C652" s="7"/>
      <c r="D652" s="13"/>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c r="A653" s="12"/>
      <c r="B653" s="7"/>
      <c r="C653" s="7"/>
      <c r="D653" s="13"/>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c r="A654" s="12"/>
      <c r="B654" s="7"/>
      <c r="C654" s="7"/>
      <c r="D654" s="13"/>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c r="A655" s="12"/>
      <c r="B655" s="7"/>
      <c r="C655" s="7"/>
      <c r="D655" s="13"/>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c r="A656" s="12"/>
      <c r="B656" s="7"/>
      <c r="C656" s="7"/>
      <c r="D656" s="13"/>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c r="A657" s="12"/>
      <c r="B657" s="7"/>
      <c r="C657" s="7"/>
      <c r="D657" s="13"/>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c r="A658" s="12"/>
      <c r="B658" s="7"/>
      <c r="C658" s="7"/>
      <c r="D658" s="13"/>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c r="A659" s="12"/>
      <c r="B659" s="7"/>
      <c r="C659" s="7"/>
      <c r="D659" s="13"/>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c r="A660" s="12"/>
      <c r="B660" s="7"/>
      <c r="C660" s="7"/>
      <c r="D660" s="13"/>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c r="A661" s="12"/>
      <c r="B661" s="7"/>
      <c r="C661" s="7"/>
      <c r="D661" s="13"/>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c r="A662" s="12"/>
      <c r="B662" s="7"/>
      <c r="C662" s="7"/>
      <c r="D662" s="13"/>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c r="A663" s="12"/>
      <c r="B663" s="7"/>
      <c r="C663" s="7"/>
      <c r="D663" s="13"/>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c r="A664" s="12"/>
      <c r="B664" s="7"/>
      <c r="C664" s="7"/>
      <c r="D664" s="13"/>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c r="A665" s="12"/>
      <c r="B665" s="7"/>
      <c r="C665" s="7"/>
      <c r="D665" s="13"/>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c r="A666" s="12"/>
      <c r="B666" s="7"/>
      <c r="C666" s="7"/>
      <c r="D666" s="13"/>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c r="A667" s="12"/>
      <c r="B667" s="7"/>
      <c r="C667" s="7"/>
      <c r="D667" s="13"/>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c r="A668" s="12"/>
      <c r="B668" s="7"/>
      <c r="C668" s="7"/>
      <c r="D668" s="13"/>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c r="A669" s="12"/>
      <c r="B669" s="7"/>
      <c r="C669" s="7"/>
      <c r="D669" s="13"/>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c r="A670" s="12"/>
      <c r="B670" s="7"/>
      <c r="C670" s="7"/>
      <c r="D670" s="13"/>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c r="A671" s="12"/>
      <c r="B671" s="7"/>
      <c r="C671" s="7"/>
      <c r="D671" s="13"/>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c r="A672" s="12"/>
      <c r="B672" s="7"/>
      <c r="C672" s="7"/>
      <c r="D672" s="13"/>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c r="A673" s="12"/>
      <c r="B673" s="7"/>
      <c r="C673" s="7"/>
      <c r="D673" s="13"/>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c r="A674" s="12"/>
      <c r="B674" s="7"/>
      <c r="C674" s="7"/>
      <c r="D674" s="13"/>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c r="A675" s="12"/>
      <c r="B675" s="7"/>
      <c r="C675" s="7"/>
      <c r="D675" s="13"/>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c r="A676" s="12"/>
      <c r="B676" s="7"/>
      <c r="C676" s="7"/>
      <c r="D676" s="13"/>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c r="A677" s="12"/>
      <c r="B677" s="7"/>
      <c r="C677" s="7"/>
      <c r="D677" s="13"/>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c r="A678" s="12"/>
      <c r="B678" s="7"/>
      <c r="C678" s="7"/>
      <c r="D678" s="13"/>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c r="A679" s="12"/>
      <c r="B679" s="7"/>
      <c r="C679" s="7"/>
      <c r="D679" s="13"/>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c r="A680" s="12"/>
      <c r="B680" s="7"/>
      <c r="C680" s="7"/>
      <c r="D680" s="13"/>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c r="A681" s="12"/>
      <c r="B681" s="7"/>
      <c r="C681" s="7"/>
      <c r="D681" s="13"/>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c r="A682" s="12"/>
      <c r="B682" s="7"/>
      <c r="C682" s="7"/>
      <c r="D682" s="13"/>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c r="A683" s="12"/>
      <c r="B683" s="7"/>
      <c r="C683" s="7"/>
      <c r="D683" s="13"/>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c r="A684" s="12"/>
      <c r="B684" s="7"/>
      <c r="C684" s="7"/>
      <c r="D684" s="13"/>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c r="A685" s="12"/>
      <c r="B685" s="7"/>
      <c r="C685" s="7"/>
      <c r="D685" s="13"/>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c r="A686" s="12"/>
      <c r="B686" s="7"/>
      <c r="C686" s="7"/>
      <c r="D686" s="13"/>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c r="A687" s="12"/>
      <c r="B687" s="7"/>
      <c r="C687" s="7"/>
      <c r="D687" s="13"/>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c r="A688" s="12"/>
      <c r="B688" s="7"/>
      <c r="C688" s="7"/>
      <c r="D688" s="13"/>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c r="A689" s="12"/>
      <c r="B689" s="7"/>
      <c r="C689" s="7"/>
      <c r="D689" s="13"/>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c r="A690" s="12"/>
      <c r="B690" s="7"/>
      <c r="C690" s="7"/>
      <c r="D690" s="13"/>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c r="A691" s="12"/>
      <c r="B691" s="7"/>
      <c r="C691" s="7"/>
      <c r="D691" s="13"/>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c r="A692" s="12"/>
      <c r="B692" s="7"/>
      <c r="C692" s="7"/>
      <c r="D692" s="13"/>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c r="A693" s="12"/>
      <c r="B693" s="7"/>
      <c r="C693" s="7"/>
      <c r="D693" s="13"/>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c r="A694" s="12"/>
      <c r="B694" s="7"/>
      <c r="C694" s="7"/>
      <c r="D694" s="13"/>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c r="A695" s="12"/>
      <c r="B695" s="7"/>
      <c r="C695" s="7"/>
      <c r="D695" s="13"/>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c r="A696" s="12"/>
      <c r="B696" s="7"/>
      <c r="C696" s="7"/>
      <c r="D696" s="13"/>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c r="A697" s="12"/>
      <c r="B697" s="7"/>
      <c r="C697" s="7"/>
      <c r="D697" s="13"/>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c r="A698" s="12"/>
      <c r="B698" s="7"/>
      <c r="C698" s="7"/>
      <c r="D698" s="13"/>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c r="A699" s="12"/>
      <c r="B699" s="7"/>
      <c r="C699" s="7"/>
      <c r="D699" s="13"/>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c r="A700" s="12"/>
      <c r="B700" s="7"/>
      <c r="C700" s="7"/>
      <c r="D700" s="13"/>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c r="A701" s="12"/>
      <c r="B701" s="7"/>
      <c r="C701" s="7"/>
      <c r="D701" s="13"/>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c r="A702" s="12"/>
      <c r="B702" s="7"/>
      <c r="C702" s="7"/>
      <c r="D702" s="13"/>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c r="A703" s="12"/>
      <c r="B703" s="7"/>
      <c r="C703" s="7"/>
      <c r="D703" s="13"/>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c r="A704" s="12"/>
      <c r="B704" s="7"/>
      <c r="C704" s="7"/>
      <c r="D704" s="13"/>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c r="A705" s="12"/>
      <c r="B705" s="7"/>
      <c r="C705" s="7"/>
      <c r="D705" s="13"/>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c r="A706" s="12"/>
      <c r="B706" s="7"/>
      <c r="C706" s="7"/>
      <c r="D706" s="13"/>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c r="A707" s="12"/>
      <c r="B707" s="7"/>
      <c r="C707" s="7"/>
      <c r="D707" s="13"/>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c r="A708" s="12"/>
      <c r="B708" s="7"/>
      <c r="C708" s="7"/>
      <c r="D708" s="13"/>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c r="A709" s="12"/>
      <c r="B709" s="7"/>
      <c r="C709" s="7"/>
      <c r="D709" s="13"/>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c r="A710" s="12"/>
      <c r="B710" s="7"/>
      <c r="C710" s="7"/>
      <c r="D710" s="13"/>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c r="A711" s="12"/>
      <c r="B711" s="7"/>
      <c r="C711" s="7"/>
      <c r="D711" s="13"/>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c r="A712" s="12"/>
      <c r="B712" s="7"/>
      <c r="C712" s="7"/>
      <c r="D712" s="13"/>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c r="A713" s="12"/>
      <c r="B713" s="7"/>
      <c r="C713" s="7"/>
      <c r="D713" s="13"/>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c r="A714" s="12"/>
      <c r="B714" s="7"/>
      <c r="C714" s="7"/>
      <c r="D714" s="13"/>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c r="A715" s="12"/>
      <c r="B715" s="7"/>
      <c r="C715" s="7"/>
      <c r="D715" s="13"/>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c r="A716" s="12"/>
      <c r="B716" s="7"/>
      <c r="C716" s="7"/>
      <c r="D716" s="13"/>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c r="A717" s="12"/>
      <c r="B717" s="7"/>
      <c r="C717" s="7"/>
      <c r="D717" s="13"/>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c r="A718" s="12"/>
      <c r="B718" s="7"/>
      <c r="C718" s="7"/>
      <c r="D718" s="13"/>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c r="A719" s="12"/>
      <c r="B719" s="7"/>
      <c r="C719" s="7"/>
      <c r="D719" s="13"/>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c r="A720" s="12"/>
      <c r="B720" s="7"/>
      <c r="C720" s="7"/>
      <c r="D720" s="13"/>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c r="A721" s="12"/>
      <c r="B721" s="7"/>
      <c r="C721" s="7"/>
      <c r="D721" s="13"/>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c r="A722" s="12"/>
      <c r="B722" s="7"/>
      <c r="C722" s="7"/>
      <c r="D722" s="13"/>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c r="A723" s="12"/>
      <c r="B723" s="7"/>
      <c r="C723" s="7"/>
      <c r="D723" s="13"/>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c r="A724" s="12"/>
      <c r="B724" s="7"/>
      <c r="C724" s="7"/>
      <c r="D724" s="13"/>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c r="A725" s="12"/>
      <c r="B725" s="7"/>
      <c r="C725" s="7"/>
      <c r="D725" s="13"/>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c r="A726" s="12"/>
      <c r="B726" s="7"/>
      <c r="C726" s="7"/>
      <c r="D726" s="13"/>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c r="A727" s="12"/>
      <c r="B727" s="7"/>
      <c r="C727" s="7"/>
      <c r="D727" s="13"/>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c r="A728" s="12"/>
      <c r="B728" s="7"/>
      <c r="C728" s="7"/>
      <c r="D728" s="13"/>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c r="A729" s="12"/>
      <c r="B729" s="7"/>
      <c r="C729" s="7"/>
      <c r="D729" s="13"/>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c r="A730" s="12"/>
      <c r="B730" s="7"/>
      <c r="C730" s="7"/>
      <c r="D730" s="13"/>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c r="A731" s="12"/>
      <c r="B731" s="7"/>
      <c r="C731" s="7"/>
      <c r="D731" s="13"/>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c r="A732" s="12"/>
      <c r="B732" s="7"/>
      <c r="C732" s="7"/>
      <c r="D732" s="13"/>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c r="A733" s="12"/>
      <c r="B733" s="7"/>
      <c r="C733" s="7"/>
      <c r="D733" s="13"/>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c r="A734" s="12"/>
      <c r="B734" s="7"/>
      <c r="C734" s="7"/>
      <c r="D734" s="13"/>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c r="A735" s="12"/>
      <c r="B735" s="7"/>
      <c r="C735" s="7"/>
      <c r="D735" s="13"/>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c r="A736" s="12"/>
      <c r="B736" s="7"/>
      <c r="C736" s="7"/>
      <c r="D736" s="13"/>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c r="A737" s="12"/>
      <c r="B737" s="7"/>
      <c r="C737" s="7"/>
      <c r="D737" s="13"/>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c r="A738" s="12"/>
      <c r="B738" s="7"/>
      <c r="C738" s="7"/>
      <c r="D738" s="13"/>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c r="A739" s="12"/>
      <c r="B739" s="7"/>
      <c r="C739" s="7"/>
      <c r="D739" s="13"/>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c r="A740" s="12"/>
      <c r="B740" s="7"/>
      <c r="C740" s="7"/>
      <c r="D740" s="13"/>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c r="A741" s="12"/>
      <c r="B741" s="7"/>
      <c r="C741" s="7"/>
      <c r="D741" s="13"/>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c r="A742" s="12"/>
      <c r="B742" s="7"/>
      <c r="C742" s="7"/>
      <c r="D742" s="13"/>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c r="A743" s="12"/>
      <c r="B743" s="7"/>
      <c r="C743" s="7"/>
      <c r="D743" s="13"/>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c r="A744" s="12"/>
      <c r="B744" s="7"/>
      <c r="C744" s="7"/>
      <c r="D744" s="13"/>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c r="A745" s="12"/>
      <c r="B745" s="7"/>
      <c r="C745" s="7"/>
      <c r="D745" s="13"/>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c r="A746" s="12"/>
      <c r="B746" s="7"/>
      <c r="C746" s="7"/>
      <c r="D746" s="13"/>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c r="A747" s="12"/>
      <c r="B747" s="7"/>
      <c r="C747" s="7"/>
      <c r="D747" s="13"/>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c r="A748" s="12"/>
      <c r="B748" s="7"/>
      <c r="C748" s="7"/>
      <c r="D748" s="13"/>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c r="A749" s="12"/>
      <c r="B749" s="7"/>
      <c r="C749" s="7"/>
      <c r="D749" s="13"/>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c r="A750" s="12"/>
      <c r="B750" s="7"/>
      <c r="C750" s="7"/>
      <c r="D750" s="13"/>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c r="A751" s="12"/>
      <c r="B751" s="7"/>
      <c r="C751" s="7"/>
      <c r="D751" s="13"/>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c r="A752" s="12"/>
      <c r="B752" s="7"/>
      <c r="C752" s="7"/>
      <c r="D752" s="13"/>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c r="A753" s="12"/>
      <c r="B753" s="7"/>
      <c r="C753" s="7"/>
      <c r="D753" s="13"/>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c r="A754" s="12"/>
      <c r="B754" s="7"/>
      <c r="C754" s="7"/>
      <c r="D754" s="13"/>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c r="A755" s="12"/>
      <c r="B755" s="7"/>
      <c r="C755" s="7"/>
      <c r="D755" s="13"/>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c r="A756" s="12"/>
      <c r="B756" s="7"/>
      <c r="C756" s="7"/>
      <c r="D756" s="13"/>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c r="A757" s="12"/>
      <c r="B757" s="7"/>
      <c r="C757" s="7"/>
      <c r="D757" s="13"/>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c r="A758" s="12"/>
      <c r="B758" s="7"/>
      <c r="C758" s="7"/>
      <c r="D758" s="13"/>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c r="A759" s="12"/>
      <c r="B759" s="7"/>
      <c r="C759" s="7"/>
      <c r="D759" s="13"/>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c r="A760" s="12"/>
      <c r="B760" s="7"/>
      <c r="C760" s="7"/>
      <c r="D760" s="13"/>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c r="A761" s="12"/>
      <c r="B761" s="7"/>
      <c r="C761" s="7"/>
      <c r="D761" s="13"/>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c r="A762" s="12"/>
      <c r="B762" s="7"/>
      <c r="C762" s="7"/>
      <c r="D762" s="13"/>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c r="A763" s="12"/>
      <c r="B763" s="7"/>
      <c r="C763" s="7"/>
      <c r="D763" s="13"/>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c r="A764" s="12"/>
      <c r="B764" s="7"/>
      <c r="C764" s="7"/>
      <c r="D764" s="13"/>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c r="A765" s="12"/>
      <c r="B765" s="7"/>
      <c r="C765" s="7"/>
      <c r="D765" s="13"/>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c r="A766" s="12"/>
      <c r="B766" s="7"/>
      <c r="C766" s="7"/>
      <c r="D766" s="13"/>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c r="A767" s="12"/>
      <c r="B767" s="7"/>
      <c r="C767" s="7"/>
      <c r="D767" s="13"/>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c r="A768" s="12"/>
      <c r="B768" s="7"/>
      <c r="C768" s="7"/>
      <c r="D768" s="13"/>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c r="A769" s="12"/>
      <c r="B769" s="7"/>
      <c r="C769" s="7"/>
      <c r="D769" s="13"/>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c r="A770" s="12"/>
      <c r="B770" s="7"/>
      <c r="C770" s="7"/>
      <c r="D770" s="13"/>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c r="A771" s="12"/>
      <c r="B771" s="7"/>
      <c r="C771" s="7"/>
      <c r="D771" s="13"/>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c r="A772" s="12"/>
      <c r="B772" s="7"/>
      <c r="C772" s="7"/>
      <c r="D772" s="13"/>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c r="A773" s="12"/>
      <c r="B773" s="7"/>
      <c r="C773" s="7"/>
      <c r="D773" s="13"/>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c r="A774" s="12"/>
      <c r="B774" s="7"/>
      <c r="C774" s="7"/>
      <c r="D774" s="13"/>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c r="A775" s="12"/>
      <c r="B775" s="7"/>
      <c r="C775" s="7"/>
      <c r="D775" s="13"/>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c r="A776" s="12"/>
      <c r="B776" s="7"/>
      <c r="C776" s="7"/>
      <c r="D776" s="13"/>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c r="A777" s="12"/>
      <c r="B777" s="7"/>
      <c r="C777" s="7"/>
      <c r="D777" s="13"/>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c r="A778" s="12"/>
      <c r="B778" s="7"/>
      <c r="C778" s="7"/>
      <c r="D778" s="13"/>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c r="A779" s="12"/>
      <c r="B779" s="7"/>
      <c r="C779" s="7"/>
      <c r="D779" s="13"/>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c r="A780" s="12"/>
      <c r="B780" s="7"/>
      <c r="C780" s="7"/>
      <c r="D780" s="13"/>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c r="A781" s="12"/>
      <c r="B781" s="7"/>
      <c r="C781" s="7"/>
      <c r="D781" s="13"/>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c r="A782" s="12"/>
      <c r="B782" s="7"/>
      <c r="C782" s="7"/>
      <c r="D782" s="13"/>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c r="A783" s="12"/>
      <c r="B783" s="7"/>
      <c r="C783" s="7"/>
      <c r="D783" s="13"/>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c r="A784" s="12"/>
      <c r="B784" s="7"/>
      <c r="C784" s="7"/>
      <c r="D784" s="13"/>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c r="A785" s="12"/>
      <c r="B785" s="7"/>
      <c r="C785" s="7"/>
      <c r="D785" s="13"/>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c r="A786" s="12"/>
      <c r="B786" s="7"/>
      <c r="C786" s="7"/>
      <c r="D786" s="13"/>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c r="A787" s="12"/>
      <c r="B787" s="7"/>
      <c r="C787" s="7"/>
      <c r="D787" s="13"/>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c r="A788" s="12"/>
      <c r="B788" s="7"/>
      <c r="C788" s="7"/>
      <c r="D788" s="13"/>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c r="A789" s="12"/>
      <c r="B789" s="7"/>
      <c r="C789" s="7"/>
      <c r="D789" s="13"/>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c r="A790" s="12"/>
      <c r="B790" s="7"/>
      <c r="C790" s="7"/>
      <c r="D790" s="13"/>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c r="A791" s="12"/>
      <c r="B791" s="7"/>
      <c r="C791" s="7"/>
      <c r="D791" s="13"/>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c r="A792" s="12"/>
      <c r="B792" s="7"/>
      <c r="C792" s="7"/>
      <c r="D792" s="13"/>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c r="A793" s="12"/>
      <c r="B793" s="7"/>
      <c r="C793" s="7"/>
      <c r="D793" s="13"/>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c r="A794" s="12"/>
      <c r="B794" s="7"/>
      <c r="C794" s="7"/>
      <c r="D794" s="13"/>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c r="A795" s="12"/>
      <c r="B795" s="7"/>
      <c r="C795" s="7"/>
      <c r="D795" s="13"/>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c r="A796" s="12"/>
      <c r="B796" s="7"/>
      <c r="C796" s="7"/>
      <c r="D796" s="13"/>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c r="A797" s="12"/>
      <c r="B797" s="7"/>
      <c r="C797" s="7"/>
      <c r="D797" s="13"/>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c r="A798" s="12"/>
      <c r="B798" s="7"/>
      <c r="C798" s="7"/>
      <c r="D798" s="13"/>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c r="A799" s="12"/>
      <c r="B799" s="7"/>
      <c r="C799" s="7"/>
      <c r="D799" s="13"/>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c r="A800" s="12"/>
      <c r="B800" s="7"/>
      <c r="C800" s="7"/>
      <c r="D800" s="13"/>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c r="A801" s="12"/>
      <c r="B801" s="7"/>
      <c r="C801" s="7"/>
      <c r="D801" s="13"/>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c r="A802" s="12"/>
      <c r="B802" s="7"/>
      <c r="C802" s="7"/>
      <c r="D802" s="13"/>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c r="A803" s="12"/>
      <c r="B803" s="7"/>
      <c r="C803" s="7"/>
      <c r="D803" s="13"/>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c r="A804" s="12"/>
      <c r="B804" s="7"/>
      <c r="C804" s="7"/>
      <c r="D804" s="13"/>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c r="A805" s="12"/>
      <c r="B805" s="7"/>
      <c r="C805" s="7"/>
      <c r="D805" s="13"/>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c r="A806" s="12"/>
      <c r="B806" s="7"/>
      <c r="C806" s="7"/>
      <c r="D806" s="13"/>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c r="A807" s="12"/>
      <c r="B807" s="7"/>
      <c r="C807" s="7"/>
      <c r="D807" s="13"/>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c r="A808" s="12"/>
      <c r="B808" s="7"/>
      <c r="C808" s="7"/>
      <c r="D808" s="13"/>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c r="A809" s="12"/>
      <c r="B809" s="7"/>
      <c r="C809" s="7"/>
      <c r="D809" s="13"/>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c r="A810" s="12"/>
      <c r="B810" s="7"/>
      <c r="C810" s="7"/>
      <c r="D810" s="13"/>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c r="A811" s="12"/>
      <c r="B811" s="7"/>
      <c r="C811" s="7"/>
      <c r="D811" s="13"/>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c r="A812" s="12"/>
      <c r="B812" s="7"/>
      <c r="C812" s="7"/>
      <c r="D812" s="13"/>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c r="A813" s="12"/>
      <c r="B813" s="7"/>
      <c r="C813" s="7"/>
      <c r="D813" s="13"/>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c r="A814" s="12"/>
      <c r="B814" s="7"/>
      <c r="C814" s="7"/>
      <c r="D814" s="13"/>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c r="A815" s="12"/>
      <c r="B815" s="7"/>
      <c r="C815" s="7"/>
      <c r="D815" s="13"/>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c r="A816" s="12"/>
      <c r="B816" s="7"/>
      <c r="C816" s="7"/>
      <c r="D816" s="13"/>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c r="A817" s="12"/>
      <c r="B817" s="7"/>
      <c r="C817" s="7"/>
      <c r="D817" s="13"/>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c r="A818" s="12"/>
      <c r="B818" s="7"/>
      <c r="C818" s="7"/>
      <c r="D818" s="13"/>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c r="A819" s="12"/>
      <c r="B819" s="7"/>
      <c r="C819" s="7"/>
      <c r="D819" s="13"/>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c r="A820" s="12"/>
      <c r="B820" s="7"/>
      <c r="C820" s="7"/>
      <c r="D820" s="13"/>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c r="A821" s="12"/>
      <c r="B821" s="7"/>
      <c r="C821" s="7"/>
      <c r="D821" s="13"/>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c r="A822" s="12"/>
      <c r="B822" s="7"/>
      <c r="C822" s="7"/>
      <c r="D822" s="13"/>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c r="A823" s="12"/>
      <c r="B823" s="7"/>
      <c r="C823" s="7"/>
      <c r="D823" s="13"/>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c r="A824" s="12"/>
      <c r="B824" s="7"/>
      <c r="C824" s="7"/>
      <c r="D824" s="13"/>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c r="A825" s="12"/>
      <c r="B825" s="7"/>
      <c r="C825" s="7"/>
      <c r="D825" s="13"/>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c r="A826" s="12"/>
      <c r="B826" s="7"/>
      <c r="C826" s="7"/>
      <c r="D826" s="13"/>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c r="A827" s="12"/>
      <c r="B827" s="7"/>
      <c r="C827" s="7"/>
      <c r="D827" s="13"/>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c r="A828" s="12"/>
      <c r="B828" s="7"/>
      <c r="C828" s="7"/>
      <c r="D828" s="13"/>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c r="A829" s="12"/>
      <c r="B829" s="7"/>
      <c r="C829" s="7"/>
      <c r="D829" s="13"/>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c r="A830" s="12"/>
      <c r="B830" s="7"/>
      <c r="C830" s="7"/>
      <c r="D830" s="13"/>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c r="A831" s="12"/>
      <c r="B831" s="7"/>
      <c r="C831" s="7"/>
      <c r="D831" s="13"/>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c r="A832" s="12"/>
      <c r="B832" s="7"/>
      <c r="C832" s="7"/>
      <c r="D832" s="13"/>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c r="A833" s="12"/>
      <c r="B833" s="7"/>
      <c r="C833" s="7"/>
      <c r="D833" s="13"/>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c r="A834" s="12"/>
      <c r="B834" s="7"/>
      <c r="C834" s="7"/>
      <c r="D834" s="13"/>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c r="A835" s="12"/>
      <c r="B835" s="7"/>
      <c r="C835" s="7"/>
      <c r="D835" s="13"/>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c r="A836" s="12"/>
      <c r="B836" s="7"/>
      <c r="C836" s="7"/>
      <c r="D836" s="13"/>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c r="A837" s="12"/>
      <c r="B837" s="7"/>
      <c r="C837" s="7"/>
      <c r="D837" s="13"/>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c r="A838" s="12"/>
      <c r="B838" s="7"/>
      <c r="C838" s="7"/>
      <c r="D838" s="13"/>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c r="A839" s="12"/>
      <c r="B839" s="7"/>
      <c r="C839" s="7"/>
      <c r="D839" s="13"/>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c r="A840" s="12"/>
      <c r="B840" s="7"/>
      <c r="C840" s="7"/>
      <c r="D840" s="13"/>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c r="A841" s="12"/>
      <c r="B841" s="7"/>
      <c r="C841" s="7"/>
      <c r="D841" s="13"/>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c r="A842" s="12"/>
      <c r="B842" s="7"/>
      <c r="C842" s="7"/>
      <c r="D842" s="13"/>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c r="A843" s="12"/>
      <c r="B843" s="7"/>
      <c r="C843" s="7"/>
      <c r="D843" s="13"/>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c r="A844" s="12"/>
      <c r="B844" s="7"/>
      <c r="C844" s="7"/>
      <c r="D844" s="13"/>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c r="A845" s="12"/>
      <c r="B845" s="7"/>
      <c r="C845" s="7"/>
      <c r="D845" s="13"/>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c r="A846" s="12"/>
      <c r="B846" s="7"/>
      <c r="C846" s="7"/>
      <c r="D846" s="13"/>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c r="A847" s="12"/>
      <c r="B847" s="7"/>
      <c r="C847" s="7"/>
      <c r="D847" s="13"/>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c r="A848" s="12"/>
      <c r="B848" s="7"/>
      <c r="C848" s="7"/>
      <c r="D848" s="13"/>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c r="A849" s="12"/>
      <c r="B849" s="7"/>
      <c r="C849" s="7"/>
      <c r="D849" s="13"/>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c r="A850" s="12"/>
      <c r="B850" s="7"/>
      <c r="C850" s="7"/>
      <c r="D850" s="13"/>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c r="A851" s="12"/>
      <c r="B851" s="7"/>
      <c r="C851" s="7"/>
      <c r="D851" s="13"/>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c r="A852" s="12"/>
      <c r="B852" s="7"/>
      <c r="C852" s="7"/>
      <c r="D852" s="13"/>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c r="A853" s="12"/>
      <c r="B853" s="7"/>
      <c r="C853" s="7"/>
      <c r="D853" s="13"/>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c r="A854" s="12"/>
      <c r="B854" s="7"/>
      <c r="C854" s="7"/>
      <c r="D854" s="13"/>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c r="A855" s="12"/>
      <c r="B855" s="7"/>
      <c r="C855" s="7"/>
      <c r="D855" s="13"/>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c r="A856" s="12"/>
      <c r="B856" s="7"/>
      <c r="C856" s="7"/>
      <c r="D856" s="13"/>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c r="A857" s="12"/>
      <c r="B857" s="7"/>
      <c r="C857" s="7"/>
      <c r="D857" s="13"/>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c r="A858" s="12"/>
      <c r="B858" s="7"/>
      <c r="C858" s="7"/>
      <c r="D858" s="13"/>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c r="A859" s="12"/>
      <c r="B859" s="7"/>
      <c r="C859" s="7"/>
      <c r="D859" s="13"/>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c r="A860" s="12"/>
      <c r="B860" s="7"/>
      <c r="C860" s="7"/>
      <c r="D860" s="13"/>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c r="A861" s="12"/>
      <c r="B861" s="7"/>
      <c r="C861" s="7"/>
      <c r="D861" s="13"/>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c r="A862" s="12"/>
      <c r="B862" s="7"/>
      <c r="C862" s="7"/>
      <c r="D862" s="13"/>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c r="A863" s="12"/>
      <c r="B863" s="7"/>
      <c r="C863" s="7"/>
      <c r="D863" s="13"/>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c r="A864" s="12"/>
      <c r="B864" s="7"/>
      <c r="C864" s="7"/>
      <c r="D864" s="13"/>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c r="A865" s="12"/>
      <c r="B865" s="7"/>
      <c r="C865" s="7"/>
      <c r="D865" s="13"/>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c r="A866" s="12"/>
      <c r="B866" s="7"/>
      <c r="C866" s="7"/>
      <c r="D866" s="13"/>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c r="A867" s="12"/>
      <c r="B867" s="7"/>
      <c r="C867" s="7"/>
      <c r="D867" s="13"/>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c r="A868" s="12"/>
      <c r="B868" s="7"/>
      <c r="C868" s="7"/>
      <c r="D868" s="13"/>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c r="A869" s="12"/>
      <c r="B869" s="7"/>
      <c r="C869" s="7"/>
      <c r="D869" s="13"/>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c r="A870" s="12"/>
      <c r="B870" s="7"/>
      <c r="C870" s="7"/>
      <c r="D870" s="13"/>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c r="A871" s="12"/>
      <c r="B871" s="7"/>
      <c r="C871" s="7"/>
      <c r="D871" s="13"/>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c r="A872" s="12"/>
      <c r="B872" s="7"/>
      <c r="C872" s="7"/>
      <c r="D872" s="13"/>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c r="A873" s="12"/>
      <c r="B873" s="7"/>
      <c r="C873" s="7"/>
      <c r="D873" s="13"/>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c r="A874" s="12"/>
      <c r="B874" s="7"/>
      <c r="C874" s="7"/>
      <c r="D874" s="13"/>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c r="A875" s="12"/>
      <c r="B875" s="7"/>
      <c r="C875" s="7"/>
      <c r="D875" s="13"/>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c r="A876" s="12"/>
      <c r="B876" s="7"/>
      <c r="C876" s="7"/>
      <c r="D876" s="13"/>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c r="A877" s="12"/>
      <c r="B877" s="7"/>
      <c r="C877" s="7"/>
      <c r="D877" s="13"/>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c r="A878" s="12"/>
      <c r="B878" s="7"/>
      <c r="C878" s="7"/>
      <c r="D878" s="13"/>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c r="A879" s="12"/>
      <c r="B879" s="7"/>
      <c r="C879" s="7"/>
      <c r="D879" s="13"/>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c r="A880" s="12"/>
      <c r="B880" s="7"/>
      <c r="C880" s="7"/>
      <c r="D880" s="13"/>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c r="A881" s="12"/>
      <c r="B881" s="7"/>
      <c r="C881" s="7"/>
      <c r="D881" s="13"/>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c r="A882" s="12"/>
      <c r="B882" s="7"/>
      <c r="C882" s="7"/>
      <c r="D882" s="13"/>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c r="A883" s="12"/>
      <c r="B883" s="7"/>
      <c r="C883" s="7"/>
      <c r="D883" s="13"/>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c r="A884" s="12"/>
      <c r="B884" s="7"/>
      <c r="C884" s="7"/>
      <c r="D884" s="13"/>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c r="A885" s="12"/>
      <c r="B885" s="7"/>
      <c r="C885" s="7"/>
      <c r="D885" s="13"/>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c r="A886" s="12"/>
      <c r="B886" s="7"/>
      <c r="C886" s="7"/>
      <c r="D886" s="13"/>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c r="A887" s="12"/>
      <c r="B887" s="7"/>
      <c r="C887" s="7"/>
      <c r="D887" s="13"/>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c r="A888" s="12"/>
      <c r="B888" s="7"/>
      <c r="C888" s="7"/>
      <c r="D888" s="13"/>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c r="A889" s="12"/>
      <c r="B889" s="7"/>
      <c r="C889" s="7"/>
      <c r="D889" s="13"/>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c r="A890" s="12"/>
      <c r="B890" s="7"/>
      <c r="C890" s="7"/>
      <c r="D890" s="13"/>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c r="A891" s="12"/>
      <c r="B891" s="7"/>
      <c r="C891" s="7"/>
      <c r="D891" s="13"/>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c r="A892" s="12"/>
      <c r="B892" s="7"/>
      <c r="C892" s="7"/>
      <c r="D892" s="13"/>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c r="A893" s="12"/>
      <c r="B893" s="7"/>
      <c r="C893" s="7"/>
      <c r="D893" s="13"/>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c r="A894" s="12"/>
      <c r="B894" s="7"/>
      <c r="C894" s="7"/>
      <c r="D894" s="13"/>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c r="A895" s="12"/>
      <c r="B895" s="7"/>
      <c r="C895" s="7"/>
      <c r="D895" s="13"/>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c r="A896" s="12"/>
      <c r="B896" s="7"/>
      <c r="C896" s="7"/>
      <c r="D896" s="13"/>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c r="A897" s="12"/>
      <c r="B897" s="7"/>
      <c r="C897" s="7"/>
      <c r="D897" s="13"/>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c r="A898" s="12"/>
      <c r="B898" s="7"/>
      <c r="C898" s="7"/>
      <c r="D898" s="13"/>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c r="A899" s="12"/>
      <c r="B899" s="7"/>
      <c r="C899" s="7"/>
      <c r="D899" s="13"/>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c r="A900" s="12"/>
      <c r="B900" s="7"/>
      <c r="C900" s="7"/>
      <c r="D900" s="13"/>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c r="A901" s="12"/>
      <c r="B901" s="7"/>
      <c r="C901" s="7"/>
      <c r="D901" s="13"/>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c r="A902" s="12"/>
      <c r="B902" s="7"/>
      <c r="C902" s="7"/>
      <c r="D902" s="13"/>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c r="A903" s="12"/>
      <c r="B903" s="7"/>
      <c r="C903" s="7"/>
      <c r="D903" s="13"/>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c r="A904" s="12"/>
      <c r="B904" s="7"/>
      <c r="C904" s="7"/>
      <c r="D904" s="13"/>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c r="A905" s="12"/>
      <c r="B905" s="7"/>
      <c r="C905" s="7"/>
      <c r="D905" s="13"/>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c r="A906" s="12"/>
      <c r="B906" s="7"/>
      <c r="C906" s="7"/>
      <c r="D906" s="13"/>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c r="A907" s="12"/>
      <c r="B907" s="7"/>
      <c r="C907" s="7"/>
      <c r="D907" s="13"/>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c r="A908" s="12"/>
      <c r="B908" s="7"/>
      <c r="C908" s="7"/>
      <c r="D908" s="13"/>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c r="A909" s="12"/>
      <c r="B909" s="7"/>
      <c r="C909" s="7"/>
      <c r="D909" s="13"/>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c r="A910" s="12"/>
      <c r="B910" s="7"/>
      <c r="C910" s="7"/>
      <c r="D910" s="13"/>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c r="A911" s="12"/>
      <c r="B911" s="7"/>
      <c r="C911" s="7"/>
      <c r="D911" s="13"/>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c r="A912" s="12"/>
      <c r="B912" s="7"/>
      <c r="C912" s="7"/>
      <c r="D912" s="13"/>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c r="A913" s="12"/>
      <c r="B913" s="7"/>
      <c r="C913" s="7"/>
      <c r="D913" s="13"/>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c r="A914" s="12"/>
      <c r="B914" s="7"/>
      <c r="C914" s="7"/>
      <c r="D914" s="13"/>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c r="A915" s="12"/>
      <c r="B915" s="7"/>
      <c r="C915" s="7"/>
      <c r="D915" s="13"/>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c r="A916" s="12"/>
      <c r="B916" s="7"/>
      <c r="C916" s="7"/>
      <c r="D916" s="13"/>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c r="A917" s="12"/>
      <c r="B917" s="7"/>
      <c r="C917" s="7"/>
      <c r="D917" s="13"/>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c r="A918" s="12"/>
      <c r="B918" s="7"/>
      <c r="C918" s="7"/>
      <c r="D918" s="13"/>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c r="A919" s="12"/>
      <c r="B919" s="7"/>
      <c r="C919" s="7"/>
      <c r="D919" s="13"/>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c r="A920" s="12"/>
      <c r="B920" s="7"/>
      <c r="C920" s="7"/>
      <c r="D920" s="13"/>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c r="A921" s="12"/>
      <c r="B921" s="7"/>
      <c r="C921" s="7"/>
      <c r="D921" s="13"/>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c r="A922" s="12"/>
      <c r="B922" s="7"/>
      <c r="C922" s="7"/>
      <c r="D922" s="13"/>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c r="A923" s="12"/>
      <c r="B923" s="7"/>
      <c r="C923" s="7"/>
      <c r="D923" s="13"/>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c r="A924" s="12"/>
      <c r="B924" s="7"/>
      <c r="C924" s="7"/>
      <c r="D924" s="13"/>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c r="A925" s="12"/>
      <c r="B925" s="7"/>
      <c r="C925" s="7"/>
      <c r="D925" s="13"/>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c r="A926" s="12"/>
      <c r="B926" s="7"/>
      <c r="C926" s="7"/>
      <c r="D926" s="13"/>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c r="A927" s="12"/>
      <c r="B927" s="7"/>
      <c r="C927" s="7"/>
      <c r="D927" s="13"/>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c r="A928" s="12"/>
      <c r="B928" s="7"/>
      <c r="C928" s="7"/>
      <c r="D928" s="13"/>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c r="A929" s="12"/>
      <c r="B929" s="7"/>
      <c r="C929" s="7"/>
      <c r="D929" s="13"/>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c r="A930" s="12"/>
      <c r="B930" s="7"/>
      <c r="C930" s="7"/>
      <c r="D930" s="13"/>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c r="A931" s="12"/>
      <c r="B931" s="7"/>
      <c r="C931" s="7"/>
      <c r="D931" s="13"/>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c r="A932" s="12"/>
      <c r="B932" s="7"/>
      <c r="C932" s="7"/>
      <c r="D932" s="13"/>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c r="A933" s="12"/>
      <c r="B933" s="7"/>
      <c r="C933" s="7"/>
      <c r="D933" s="13"/>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c r="A934" s="12"/>
      <c r="B934" s="7"/>
      <c r="C934" s="7"/>
      <c r="D934" s="13"/>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c r="A935" s="12"/>
      <c r="B935" s="7"/>
      <c r="C935" s="7"/>
      <c r="D935" s="13"/>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c r="A936" s="12"/>
      <c r="B936" s="7"/>
      <c r="C936" s="7"/>
      <c r="D936" s="13"/>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c r="A937" s="12"/>
      <c r="B937" s="7"/>
      <c r="C937" s="7"/>
      <c r="D937" s="13"/>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c r="A938" s="12"/>
      <c r="B938" s="7"/>
      <c r="C938" s="7"/>
      <c r="D938" s="13"/>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c r="A939" s="12"/>
      <c r="B939" s="7"/>
      <c r="C939" s="7"/>
      <c r="D939" s="13"/>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c r="A940" s="12"/>
      <c r="B940" s="7"/>
      <c r="C940" s="7"/>
      <c r="D940" s="13"/>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c r="A941" s="12"/>
      <c r="B941" s="7"/>
      <c r="C941" s="7"/>
      <c r="D941" s="13"/>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c r="A942" s="12"/>
      <c r="B942" s="7"/>
      <c r="C942" s="7"/>
      <c r="D942" s="13"/>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c r="A943" s="12"/>
      <c r="B943" s="7"/>
      <c r="C943" s="7"/>
      <c r="D943" s="13"/>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c r="A944" s="12"/>
      <c r="B944" s="7"/>
      <c r="C944" s="7"/>
      <c r="D944" s="13"/>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c r="A945" s="12"/>
      <c r="B945" s="7"/>
      <c r="C945" s="7"/>
      <c r="D945" s="13"/>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c r="A946" s="12"/>
      <c r="B946" s="7"/>
      <c r="C946" s="7"/>
      <c r="D946" s="13"/>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c r="A947" s="12"/>
      <c r="B947" s="7"/>
      <c r="C947" s="7"/>
      <c r="D947" s="13"/>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c r="A948" s="12"/>
      <c r="B948" s="7"/>
      <c r="C948" s="7"/>
      <c r="D948" s="13"/>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c r="A949" s="12"/>
      <c r="B949" s="7"/>
      <c r="C949" s="7"/>
      <c r="D949" s="13"/>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c r="A950" s="12"/>
      <c r="B950" s="7"/>
      <c r="C950" s="7"/>
      <c r="D950" s="13"/>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c r="A951" s="12"/>
      <c r="B951" s="7"/>
      <c r="C951" s="7"/>
      <c r="D951" s="13"/>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c r="A952" s="12"/>
      <c r="B952" s="7"/>
      <c r="C952" s="7"/>
      <c r="D952" s="13"/>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c r="A953" s="12"/>
      <c r="B953" s="7"/>
      <c r="C953" s="7"/>
      <c r="D953" s="13"/>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c r="A954" s="12"/>
      <c r="B954" s="7"/>
      <c r="C954" s="7"/>
      <c r="D954" s="13"/>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c r="A955" s="12"/>
      <c r="B955" s="7"/>
      <c r="C955" s="7"/>
      <c r="D955" s="13"/>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c r="A956" s="12"/>
      <c r="B956" s="7"/>
      <c r="C956" s="7"/>
      <c r="D956" s="13"/>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c r="A957" s="12"/>
      <c r="B957" s="7"/>
      <c r="C957" s="7"/>
      <c r="D957" s="13"/>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c r="A958" s="12"/>
      <c r="B958" s="7"/>
      <c r="C958" s="7"/>
      <c r="D958" s="13"/>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c r="A959" s="12"/>
      <c r="B959" s="7"/>
      <c r="C959" s="7"/>
      <c r="D959" s="13"/>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c r="A960" s="12"/>
      <c r="B960" s="7"/>
      <c r="C960" s="7"/>
      <c r="D960" s="13"/>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c r="A961" s="12"/>
      <c r="B961" s="7"/>
      <c r="C961" s="7"/>
      <c r="D961" s="13"/>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c r="A962" s="12"/>
      <c r="B962" s="7"/>
      <c r="C962" s="7"/>
      <c r="D962" s="13"/>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c r="A963" s="12"/>
      <c r="B963" s="7"/>
      <c r="C963" s="7"/>
      <c r="D963" s="13"/>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c r="A964" s="12"/>
      <c r="B964" s="7"/>
      <c r="C964" s="7"/>
      <c r="D964" s="13"/>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c r="A965" s="12"/>
      <c r="B965" s="7"/>
      <c r="C965" s="7"/>
      <c r="D965" s="13"/>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c r="A966" s="12"/>
      <c r="B966" s="7"/>
      <c r="C966" s="7"/>
      <c r="D966" s="13"/>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c r="A967" s="12"/>
      <c r="B967" s="7"/>
      <c r="C967" s="7"/>
      <c r="D967" s="13"/>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c r="A968" s="12"/>
      <c r="B968" s="7"/>
      <c r="C968" s="7"/>
      <c r="D968" s="13"/>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c r="A969" s="12"/>
      <c r="B969" s="7"/>
      <c r="C969" s="7"/>
      <c r="D969" s="13"/>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c r="A970" s="12"/>
      <c r="B970" s="7"/>
      <c r="C970" s="7"/>
      <c r="D970" s="13"/>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c r="A971" s="12"/>
      <c r="B971" s="7"/>
      <c r="C971" s="7"/>
      <c r="D971" s="13"/>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c r="A972" s="12"/>
      <c r="B972" s="7"/>
      <c r="C972" s="7"/>
      <c r="D972" s="13"/>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c r="A973" s="12"/>
      <c r="B973" s="7"/>
      <c r="C973" s="7"/>
      <c r="D973" s="13"/>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c r="A974" s="12"/>
      <c r="B974" s="7"/>
      <c r="C974" s="7"/>
      <c r="D974" s="13"/>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c r="A975" s="12"/>
      <c r="B975" s="7"/>
      <c r="C975" s="7"/>
      <c r="D975" s="13"/>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c r="A976" s="12"/>
      <c r="B976" s="7"/>
      <c r="C976" s="7"/>
      <c r="D976" s="13"/>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c r="A977" s="12"/>
      <c r="B977" s="7"/>
      <c r="C977" s="7"/>
      <c r="D977" s="13"/>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c r="A978" s="12"/>
      <c r="B978" s="7"/>
      <c r="C978" s="7"/>
      <c r="D978" s="13"/>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c r="A979" s="12"/>
      <c r="B979" s="7"/>
      <c r="C979" s="7"/>
      <c r="D979" s="13"/>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c r="A980" s="12"/>
      <c r="B980" s="7"/>
      <c r="C980" s="7"/>
      <c r="D980" s="13"/>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c r="A981" s="12"/>
      <c r="B981" s="7"/>
      <c r="C981" s="7"/>
      <c r="D981" s="13"/>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c r="A982" s="12"/>
      <c r="B982" s="7"/>
      <c r="C982" s="7"/>
      <c r="D982" s="13"/>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c r="A983" s="12"/>
      <c r="B983" s="7"/>
      <c r="C983" s="7"/>
      <c r="D983" s="13"/>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c r="A984" s="12"/>
      <c r="B984" s="7"/>
      <c r="C984" s="7"/>
      <c r="D984" s="13"/>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c r="A985" s="12"/>
      <c r="B985" s="7"/>
      <c r="C985" s="7"/>
      <c r="D985" s="13"/>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c r="A986" s="12"/>
      <c r="B986" s="7"/>
      <c r="C986" s="7"/>
      <c r="D986" s="13"/>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c r="A987" s="12"/>
      <c r="B987" s="7"/>
      <c r="C987" s="7"/>
      <c r="D987" s="13"/>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c r="A988" s="12"/>
      <c r="B988" s="7"/>
      <c r="C988" s="7"/>
      <c r="D988" s="13"/>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c r="A989" s="12"/>
      <c r="B989" s="7"/>
      <c r="C989" s="7"/>
      <c r="D989" s="13"/>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c r="A990" s="12"/>
      <c r="B990" s="7"/>
      <c r="C990" s="7"/>
      <c r="D990" s="13"/>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c r="A991" s="12"/>
      <c r="B991" s="7"/>
      <c r="C991" s="7"/>
      <c r="D991" s="13"/>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c r="A992" s="12"/>
      <c r="B992" s="7"/>
      <c r="C992" s="7"/>
      <c r="D992" s="13"/>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c r="A993" s="12"/>
      <c r="B993" s="7"/>
      <c r="C993" s="7"/>
      <c r="D993" s="13"/>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c r="A994" s="12"/>
      <c r="B994" s="7"/>
      <c r="C994" s="7"/>
      <c r="D994" s="13"/>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c r="A995" s="12"/>
      <c r="B995" s="7"/>
      <c r="C995" s="7"/>
      <c r="D995" s="13"/>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c r="A996" s="12"/>
      <c r="B996" s="7"/>
      <c r="C996" s="7"/>
      <c r="D996" s="13"/>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c r="A997" s="12"/>
      <c r="B997" s="7"/>
      <c r="C997" s="7"/>
      <c r="D997" s="13"/>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c r="A998" s="12"/>
      <c r="B998" s="7"/>
      <c r="C998" s="7"/>
      <c r="D998" s="13"/>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c r="A999" s="12"/>
      <c r="B999" s="7"/>
      <c r="C999" s="7"/>
      <c r="D999" s="13"/>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c r="A1000" s="12"/>
      <c r="B1000" s="7"/>
      <c r="C1000" s="7"/>
      <c r="D1000" s="13"/>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1000"/>
  <sheetViews>
    <sheetView workbookViewId="0"/>
  </sheetViews>
  <sheetFormatPr defaultColWidth="14.42578125" defaultRowHeight="15" customHeight="1"/>
  <cols>
    <col min="1" max="26" width="8.85546875" customWidth="1"/>
  </cols>
  <sheetData>
    <row r="2" spans="1:2">
      <c r="B2" s="1" t="s">
        <v>0</v>
      </c>
    </row>
    <row r="3" spans="1:2">
      <c r="B3" s="1" t="s">
        <v>1</v>
      </c>
    </row>
    <row r="4" spans="1:2">
      <c r="A4" t="s">
        <v>3</v>
      </c>
      <c r="B4" s="1" t="s">
        <v>4</v>
      </c>
    </row>
    <row r="5" spans="1:2">
      <c r="A5" t="s">
        <v>3</v>
      </c>
      <c r="B5" s="1" t="s">
        <v>5</v>
      </c>
    </row>
    <row r="6" spans="1:2">
      <c r="A6" t="s">
        <v>3</v>
      </c>
      <c r="B6" t="s">
        <v>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R1000"/>
  <sheetViews>
    <sheetView workbookViewId="0"/>
  </sheetViews>
  <sheetFormatPr defaultColWidth="14.42578125" defaultRowHeight="15" customHeight="1"/>
  <cols>
    <col min="1" max="1" width="8.85546875" customWidth="1"/>
    <col min="2" max="2" width="35.42578125" customWidth="1"/>
    <col min="3" max="3" width="23.7109375" customWidth="1"/>
    <col min="4" max="4" width="14.28515625" customWidth="1"/>
    <col min="5" max="5" width="12.85546875" customWidth="1"/>
    <col min="6" max="6" width="9.7109375" customWidth="1"/>
    <col min="7" max="8" width="17.42578125" customWidth="1"/>
    <col min="9" max="11" width="8.42578125" customWidth="1"/>
    <col min="12" max="18" width="8.85546875" customWidth="1"/>
    <col min="19" max="19" width="10" customWidth="1"/>
    <col min="20" max="20" width="10.28515625" customWidth="1"/>
    <col min="21" max="21" width="8.85546875" customWidth="1"/>
    <col min="22" max="22" width="11" customWidth="1"/>
    <col min="23" max="26" width="8.85546875" customWidth="1"/>
    <col min="27" max="27" width="15.140625" customWidth="1"/>
    <col min="28" max="39" width="8.85546875" customWidth="1"/>
    <col min="40" max="41" width="10" customWidth="1"/>
    <col min="42" max="42" width="13.42578125" customWidth="1"/>
    <col min="43" max="43" width="12.7109375" customWidth="1"/>
    <col min="44" max="73" width="8.85546875" customWidth="1"/>
    <col min="74" max="74" width="8.7109375" customWidth="1"/>
    <col min="75" max="75" width="10.42578125" customWidth="1"/>
    <col min="76" max="76" width="12.7109375" customWidth="1"/>
    <col min="77" max="77" width="14.28515625" customWidth="1"/>
    <col min="78" max="96" width="8.85546875" customWidth="1"/>
  </cols>
  <sheetData>
    <row r="3" spans="2:25">
      <c r="B3" s="25"/>
      <c r="C3" s="26"/>
      <c r="D3" s="26"/>
      <c r="E3" s="26"/>
      <c r="F3" s="26"/>
      <c r="G3" s="26"/>
      <c r="H3" s="26"/>
      <c r="I3" s="26"/>
      <c r="J3" s="26"/>
      <c r="K3" s="26"/>
      <c r="L3" s="28"/>
    </row>
    <row r="4" spans="2:25">
      <c r="B4" s="29"/>
      <c r="C4" s="8" t="s">
        <v>76</v>
      </c>
      <c r="D4" s="8"/>
      <c r="E4" s="8"/>
      <c r="F4" s="8"/>
      <c r="G4" s="8"/>
      <c r="H4" s="8"/>
      <c r="I4" s="8"/>
      <c r="J4" s="8"/>
      <c r="K4" s="8"/>
      <c r="L4" s="30"/>
    </row>
    <row r="5" spans="2:25">
      <c r="B5" s="31" t="s">
        <v>82</v>
      </c>
      <c r="C5" s="3" t="s">
        <v>84</v>
      </c>
      <c r="D5" s="8"/>
      <c r="E5" s="8"/>
      <c r="F5" s="8"/>
      <c r="G5" s="8"/>
      <c r="H5" s="8"/>
      <c r="I5" s="8"/>
      <c r="J5" s="8"/>
      <c r="K5" s="8"/>
      <c r="L5" s="30"/>
    </row>
    <row r="6" spans="2:25">
      <c r="B6" s="31" t="s">
        <v>85</v>
      </c>
      <c r="C6" s="8"/>
      <c r="D6" s="8" t="s">
        <v>86</v>
      </c>
      <c r="E6" s="8" t="s">
        <v>87</v>
      </c>
      <c r="F6" s="8"/>
      <c r="G6" s="8"/>
      <c r="H6" s="8"/>
      <c r="I6" s="8"/>
      <c r="J6" s="8"/>
      <c r="K6" s="8"/>
      <c r="L6" s="30"/>
    </row>
    <row r="7" spans="2:25">
      <c r="B7" s="31" t="s">
        <v>88</v>
      </c>
      <c r="C7" s="8"/>
      <c r="D7" s="8" t="s">
        <v>89</v>
      </c>
      <c r="E7" s="8" t="s">
        <v>87</v>
      </c>
      <c r="F7" s="8"/>
      <c r="G7" s="8"/>
      <c r="H7" s="8"/>
      <c r="I7" s="8"/>
      <c r="J7" s="8"/>
      <c r="K7" s="8"/>
      <c r="L7" s="30"/>
    </row>
    <row r="8" spans="2:25">
      <c r="B8" s="31" t="s">
        <v>91</v>
      </c>
      <c r="C8" s="8"/>
      <c r="D8" s="8" t="s">
        <v>7</v>
      </c>
      <c r="E8" s="8" t="s">
        <v>87</v>
      </c>
      <c r="F8" s="8"/>
      <c r="G8" s="8"/>
      <c r="H8" s="8"/>
      <c r="I8" s="8"/>
      <c r="J8" s="8"/>
      <c r="K8" s="8"/>
      <c r="L8" s="30"/>
      <c r="R8" s="114" t="s">
        <v>2</v>
      </c>
      <c r="S8" s="114" t="s">
        <v>98</v>
      </c>
      <c r="T8" s="114" t="s">
        <v>100</v>
      </c>
      <c r="U8" s="114" t="s">
        <v>101</v>
      </c>
      <c r="V8" s="114" t="s">
        <v>9</v>
      </c>
      <c r="W8" s="112"/>
      <c r="X8" s="115"/>
      <c r="Y8" s="107"/>
    </row>
    <row r="9" spans="2:25">
      <c r="B9" s="35" t="s">
        <v>20</v>
      </c>
      <c r="C9" s="36" t="s">
        <v>109</v>
      </c>
      <c r="D9" s="8"/>
      <c r="E9" s="8"/>
      <c r="F9" s="8"/>
      <c r="G9" s="8"/>
      <c r="H9" s="8"/>
      <c r="I9" s="8"/>
      <c r="J9" s="8"/>
      <c r="K9" s="8"/>
      <c r="L9" s="30"/>
      <c r="R9" s="102"/>
      <c r="S9" s="102"/>
      <c r="T9" s="102"/>
      <c r="U9" s="102"/>
      <c r="V9" s="102"/>
      <c r="W9" s="108"/>
      <c r="X9" s="116"/>
      <c r="Y9" s="109"/>
    </row>
    <row r="10" spans="2:25">
      <c r="B10" s="37" t="s">
        <v>26</v>
      </c>
      <c r="C10" s="8"/>
      <c r="D10" s="8" t="s">
        <v>122</v>
      </c>
      <c r="E10" s="8"/>
      <c r="F10" s="8"/>
      <c r="G10" s="8"/>
      <c r="H10" s="8"/>
      <c r="I10" s="8"/>
      <c r="J10" s="8"/>
      <c r="K10" s="8"/>
      <c r="L10" s="30"/>
      <c r="R10" s="6">
        <v>1</v>
      </c>
      <c r="S10" s="6" t="s">
        <v>123</v>
      </c>
      <c r="T10" s="38">
        <v>42736</v>
      </c>
      <c r="U10" s="39" t="s">
        <v>124</v>
      </c>
      <c r="V10" s="38" t="s">
        <v>125</v>
      </c>
      <c r="W10" s="40" t="s">
        <v>126</v>
      </c>
      <c r="X10" s="6" t="s">
        <v>127</v>
      </c>
      <c r="Y10" s="6" t="s">
        <v>128</v>
      </c>
    </row>
    <row r="11" spans="2:25">
      <c r="B11" s="37" t="s">
        <v>31</v>
      </c>
      <c r="C11" s="41" t="s">
        <v>129</v>
      </c>
      <c r="D11" s="42" t="s">
        <v>122</v>
      </c>
      <c r="E11" s="8"/>
      <c r="F11" s="8"/>
      <c r="G11" s="8"/>
      <c r="H11" s="8"/>
      <c r="I11" s="8"/>
      <c r="J11" s="8"/>
      <c r="K11" s="8"/>
      <c r="L11" s="30"/>
      <c r="R11" s="6">
        <v>2</v>
      </c>
      <c r="S11" s="6" t="s">
        <v>130</v>
      </c>
      <c r="T11" s="38" t="s">
        <v>131</v>
      </c>
      <c r="U11" s="39" t="s">
        <v>132</v>
      </c>
      <c r="V11" s="38" t="s">
        <v>133</v>
      </c>
      <c r="W11" s="40" t="s">
        <v>126</v>
      </c>
      <c r="X11" s="40" t="s">
        <v>127</v>
      </c>
      <c r="Y11" s="40" t="s">
        <v>128</v>
      </c>
    </row>
    <row r="12" spans="2:25">
      <c r="B12" s="37" t="s">
        <v>35</v>
      </c>
      <c r="C12" s="8"/>
      <c r="D12" s="8"/>
      <c r="E12" s="8"/>
      <c r="F12" s="8"/>
      <c r="G12" s="8"/>
      <c r="H12" s="8"/>
      <c r="I12" s="8"/>
      <c r="J12" s="8"/>
      <c r="K12" s="8"/>
      <c r="L12" s="30"/>
      <c r="R12" s="6">
        <v>3</v>
      </c>
      <c r="S12" s="6" t="s">
        <v>127</v>
      </c>
      <c r="T12" s="38" t="s">
        <v>134</v>
      </c>
      <c r="U12" s="39" t="s">
        <v>124</v>
      </c>
      <c r="V12" s="38" t="s">
        <v>125</v>
      </c>
      <c r="W12" s="40" t="s">
        <v>126</v>
      </c>
      <c r="X12" s="40" t="s">
        <v>127</v>
      </c>
      <c r="Y12" s="40" t="s">
        <v>128</v>
      </c>
    </row>
    <row r="13" spans="2:25">
      <c r="B13" s="31" t="s">
        <v>135</v>
      </c>
      <c r="C13" s="8"/>
      <c r="D13" s="43" t="s">
        <v>84</v>
      </c>
      <c r="E13" s="44"/>
      <c r="F13" s="43" t="s">
        <v>136</v>
      </c>
      <c r="G13" s="8"/>
      <c r="H13" s="8"/>
      <c r="I13" s="8"/>
      <c r="J13" s="8"/>
      <c r="K13" s="8"/>
      <c r="L13" s="30"/>
      <c r="R13" s="6">
        <v>4</v>
      </c>
      <c r="S13" s="6" t="s">
        <v>130</v>
      </c>
      <c r="T13" s="38" t="s">
        <v>137</v>
      </c>
      <c r="U13" s="39" t="s">
        <v>138</v>
      </c>
      <c r="V13" s="38" t="s">
        <v>139</v>
      </c>
      <c r="W13" s="40" t="s">
        <v>126</v>
      </c>
      <c r="X13" s="40" t="s">
        <v>127</v>
      </c>
      <c r="Y13" s="40" t="s">
        <v>128</v>
      </c>
    </row>
    <row r="14" spans="2:25">
      <c r="B14" s="29"/>
      <c r="C14" s="8"/>
      <c r="D14" s="8"/>
      <c r="E14" s="8"/>
      <c r="F14" s="8"/>
      <c r="G14" s="8"/>
      <c r="H14" s="8"/>
      <c r="I14" s="8"/>
      <c r="J14" s="8"/>
      <c r="K14" s="8"/>
      <c r="L14" s="30"/>
      <c r="R14" s="6">
        <v>5</v>
      </c>
      <c r="S14" s="6" t="s">
        <v>130</v>
      </c>
      <c r="T14" s="38" t="s">
        <v>137</v>
      </c>
      <c r="U14" s="39" t="s">
        <v>138</v>
      </c>
      <c r="V14" s="38" t="s">
        <v>140</v>
      </c>
      <c r="W14" s="40" t="s">
        <v>126</v>
      </c>
      <c r="X14" s="40" t="s">
        <v>127</v>
      </c>
      <c r="Y14" s="40" t="s">
        <v>128</v>
      </c>
    </row>
    <row r="15" spans="2:25">
      <c r="B15" s="29"/>
      <c r="C15" s="25" t="s">
        <v>141</v>
      </c>
      <c r="D15" s="26"/>
      <c r="E15" s="26"/>
      <c r="F15" s="26"/>
      <c r="G15" s="26"/>
      <c r="H15" s="26"/>
      <c r="I15" s="26"/>
      <c r="J15" s="26"/>
      <c r="K15" s="26"/>
      <c r="L15" s="28"/>
      <c r="R15" s="6">
        <v>6</v>
      </c>
      <c r="S15" s="6" t="s">
        <v>130</v>
      </c>
      <c r="T15" s="38" t="s">
        <v>137</v>
      </c>
      <c r="U15" s="39" t="s">
        <v>138</v>
      </c>
      <c r="V15" s="38" t="s">
        <v>142</v>
      </c>
      <c r="W15" s="40" t="s">
        <v>126</v>
      </c>
      <c r="X15" s="40" t="s">
        <v>127</v>
      </c>
      <c r="Y15" s="40" t="s">
        <v>128</v>
      </c>
    </row>
    <row r="16" spans="2:25">
      <c r="B16" s="29"/>
      <c r="C16" s="45"/>
      <c r="D16" s="44" t="s">
        <v>2</v>
      </c>
      <c r="E16" s="44" t="s">
        <v>86</v>
      </c>
      <c r="F16" s="44" t="s">
        <v>89</v>
      </c>
      <c r="G16" s="44" t="s">
        <v>143</v>
      </c>
      <c r="H16" s="44" t="s">
        <v>144</v>
      </c>
      <c r="I16" s="8"/>
      <c r="J16" s="8"/>
      <c r="K16" s="8"/>
      <c r="L16" s="30"/>
    </row>
    <row r="17" spans="1:96">
      <c r="B17" s="29"/>
      <c r="C17" s="29"/>
      <c r="D17" s="8"/>
      <c r="E17" s="8"/>
      <c r="F17" s="8"/>
      <c r="G17" s="8"/>
      <c r="H17" s="8"/>
      <c r="I17" s="46" t="s">
        <v>126</v>
      </c>
      <c r="J17" s="118" t="s">
        <v>145</v>
      </c>
      <c r="K17" s="46" t="s">
        <v>128</v>
      </c>
      <c r="L17" s="47" t="s">
        <v>146</v>
      </c>
    </row>
    <row r="18" spans="1:96">
      <c r="B18" s="29"/>
      <c r="C18" s="29"/>
      <c r="D18" s="8"/>
      <c r="E18" s="8"/>
      <c r="F18" s="8"/>
      <c r="G18" s="8"/>
      <c r="H18" s="8"/>
      <c r="I18" s="8"/>
      <c r="J18" s="119"/>
      <c r="K18" s="8"/>
      <c r="L18" s="30"/>
    </row>
    <row r="19" spans="1:96">
      <c r="B19" s="29"/>
      <c r="C19" s="29"/>
      <c r="D19" s="8"/>
      <c r="E19" s="8"/>
      <c r="F19" s="8"/>
      <c r="G19" s="8"/>
      <c r="H19" s="8"/>
      <c r="I19" s="8"/>
      <c r="J19" s="8"/>
      <c r="K19" s="8"/>
      <c r="L19" s="30"/>
    </row>
    <row r="20" spans="1:96">
      <c r="B20" s="29"/>
      <c r="C20" s="29"/>
      <c r="D20" s="8"/>
      <c r="E20" s="8"/>
      <c r="F20" s="8"/>
      <c r="G20" s="8"/>
      <c r="H20" s="8"/>
      <c r="I20" s="8"/>
      <c r="J20" s="8"/>
      <c r="K20" s="8"/>
      <c r="L20" s="30"/>
    </row>
    <row r="21" spans="1:96">
      <c r="B21" s="29"/>
      <c r="C21" s="29"/>
      <c r="D21" s="8"/>
      <c r="E21" s="8"/>
      <c r="F21" s="8"/>
      <c r="G21" s="8"/>
      <c r="H21" s="8"/>
      <c r="I21" s="8"/>
      <c r="J21" s="8"/>
      <c r="K21" s="8"/>
      <c r="L21" s="30"/>
      <c r="U21" s="114" t="s">
        <v>2</v>
      </c>
      <c r="V21" s="114" t="s">
        <v>147</v>
      </c>
      <c r="W21" s="114" t="s">
        <v>148</v>
      </c>
      <c r="X21" s="114" t="s">
        <v>149</v>
      </c>
    </row>
    <row r="22" spans="1:96" ht="15.75" customHeight="1">
      <c r="B22" s="29"/>
      <c r="C22" s="29"/>
      <c r="D22" s="8"/>
      <c r="E22" s="8"/>
      <c r="F22" s="8"/>
      <c r="G22" s="8"/>
      <c r="H22" s="8"/>
      <c r="I22" s="8"/>
      <c r="J22" s="8"/>
      <c r="K22" s="8"/>
      <c r="L22" s="30"/>
      <c r="U22" s="117"/>
      <c r="V22" s="117"/>
      <c r="W22" s="117"/>
      <c r="X22" s="117"/>
    </row>
    <row r="23" spans="1:96" ht="15.75" customHeight="1">
      <c r="B23" s="29"/>
      <c r="C23" s="29"/>
      <c r="D23" s="8"/>
      <c r="E23" s="8"/>
      <c r="F23" s="8"/>
      <c r="G23" s="8"/>
      <c r="H23" s="8"/>
      <c r="I23" s="8"/>
      <c r="J23" s="8"/>
      <c r="K23" s="8"/>
      <c r="L23" s="30"/>
      <c r="U23" s="102"/>
      <c r="V23" s="102"/>
      <c r="W23" s="102"/>
      <c r="X23" s="102"/>
    </row>
    <row r="24" spans="1:96" ht="15.75" customHeight="1">
      <c r="B24" s="29"/>
      <c r="C24" s="29"/>
      <c r="D24" s="8"/>
      <c r="E24" s="8"/>
      <c r="F24" s="8"/>
      <c r="G24" s="8"/>
      <c r="H24" s="8"/>
      <c r="I24" s="8"/>
      <c r="J24" s="8"/>
      <c r="K24" s="8"/>
      <c r="L24" s="30"/>
      <c r="U24" s="113">
        <v>1</v>
      </c>
      <c r="V24" s="113" t="s">
        <v>144</v>
      </c>
      <c r="W24" s="113" t="s">
        <v>150</v>
      </c>
      <c r="X24" s="113" t="s">
        <v>151</v>
      </c>
    </row>
    <row r="25" spans="1:96" ht="15.75" customHeight="1">
      <c r="B25" s="29"/>
      <c r="C25" s="29"/>
      <c r="D25" s="8"/>
      <c r="E25" s="8"/>
      <c r="F25" s="8"/>
      <c r="G25" s="8"/>
      <c r="H25" s="8"/>
      <c r="I25" s="8"/>
      <c r="J25" s="8"/>
      <c r="K25" s="8"/>
      <c r="L25" s="30"/>
      <c r="U25" s="102"/>
      <c r="V25" s="102"/>
      <c r="W25" s="102"/>
      <c r="X25" s="102"/>
    </row>
    <row r="26" spans="1:96" ht="15.75" customHeight="1">
      <c r="B26" s="29"/>
      <c r="C26" s="29"/>
      <c r="D26" s="8"/>
      <c r="E26" s="8"/>
      <c r="F26" s="8"/>
      <c r="G26" s="8"/>
      <c r="H26" s="8"/>
      <c r="I26" s="8"/>
      <c r="J26" s="8"/>
      <c r="K26" s="8"/>
      <c r="L26" s="30"/>
      <c r="U26" s="8"/>
      <c r="V26" s="8"/>
      <c r="W26" s="8"/>
      <c r="X26" s="8"/>
    </row>
    <row r="27" spans="1:96" ht="15.75" customHeight="1">
      <c r="B27" s="29"/>
      <c r="C27" s="48" t="s">
        <v>152</v>
      </c>
      <c r="D27" s="49"/>
      <c r="E27" s="49"/>
      <c r="F27" s="49"/>
      <c r="G27" s="49" t="s">
        <v>153</v>
      </c>
      <c r="H27" s="49" t="s">
        <v>154</v>
      </c>
      <c r="I27" s="50"/>
      <c r="J27" s="50"/>
      <c r="K27" s="50"/>
      <c r="L27" s="51"/>
      <c r="U27" s="8"/>
      <c r="V27" s="8"/>
      <c r="W27" s="8"/>
      <c r="X27" s="8"/>
    </row>
    <row r="28" spans="1:96" ht="15.75" customHeight="1">
      <c r="B28" s="52"/>
      <c r="C28" s="50"/>
      <c r="D28" s="50"/>
      <c r="E28" s="50"/>
      <c r="F28" s="50"/>
      <c r="G28" s="50"/>
      <c r="H28" s="50"/>
      <c r="I28" s="50"/>
      <c r="J28" s="50"/>
      <c r="K28" s="50"/>
      <c r="L28" s="51"/>
      <c r="U28" s="8"/>
      <c r="V28" s="8"/>
      <c r="W28" s="8"/>
      <c r="X28" s="8"/>
    </row>
    <row r="29" spans="1:96" ht="15.75" customHeight="1"/>
    <row r="30" spans="1:96" ht="15.75" customHeight="1"/>
    <row r="31" spans="1:96" ht="15.75" customHeight="1"/>
    <row r="32" spans="1:96" ht="15.75" customHeight="1">
      <c r="A32" s="53" t="s">
        <v>155</v>
      </c>
      <c r="B32" s="53"/>
      <c r="C32" s="53"/>
      <c r="D32" s="53"/>
      <c r="E32" s="53"/>
      <c r="F32" s="53"/>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3"/>
      <c r="AT32" s="53"/>
      <c r="AU32" s="53"/>
      <c r="AV32" s="53"/>
      <c r="AW32" s="53"/>
      <c r="AX32" s="53"/>
      <c r="AY32" s="53"/>
      <c r="AZ32" s="53"/>
      <c r="BA32" s="53"/>
      <c r="BB32" s="53"/>
      <c r="BC32" s="53"/>
      <c r="BD32" s="53"/>
      <c r="BE32" s="53"/>
      <c r="BF32" s="53"/>
      <c r="BG32" s="53"/>
      <c r="BH32" s="53"/>
      <c r="BI32" s="53"/>
      <c r="BJ32" s="53"/>
      <c r="BK32" s="53"/>
      <c r="BL32" s="53"/>
      <c r="BM32" s="53"/>
      <c r="BN32" s="53"/>
      <c r="BO32" s="53"/>
      <c r="BP32" s="53"/>
      <c r="BQ32" s="53"/>
      <c r="BR32" s="53"/>
      <c r="BS32" s="53"/>
      <c r="BT32" s="53"/>
      <c r="BU32" s="53"/>
      <c r="BV32" s="53"/>
      <c r="BW32" s="53"/>
      <c r="BX32" s="53"/>
      <c r="BY32" s="53"/>
      <c r="BZ32" s="53"/>
      <c r="CA32" s="53"/>
      <c r="CB32" s="53"/>
      <c r="CC32" s="53"/>
      <c r="CD32" s="53"/>
      <c r="CE32" s="53"/>
      <c r="CF32" s="53"/>
      <c r="CG32" s="53"/>
      <c r="CH32" s="53"/>
      <c r="CI32" s="53"/>
      <c r="CJ32" s="53"/>
      <c r="CK32" s="53"/>
      <c r="CL32" s="53"/>
      <c r="CM32" s="53"/>
      <c r="CN32" s="53"/>
      <c r="CO32" s="53"/>
      <c r="CP32" s="53"/>
      <c r="CQ32" s="53"/>
      <c r="CR32" s="53"/>
    </row>
    <row r="33" spans="2:96" ht="15.75" customHeight="1">
      <c r="B33" s="120" t="s">
        <v>156</v>
      </c>
      <c r="C33" s="121"/>
      <c r="D33" s="121"/>
      <c r="E33" s="121"/>
      <c r="F33" s="121"/>
      <c r="G33" s="121"/>
      <c r="H33" s="121"/>
      <c r="I33" s="121"/>
      <c r="J33" s="121"/>
      <c r="K33" s="121"/>
    </row>
    <row r="34" spans="2:96" ht="15.75" customHeight="1">
      <c r="B34" t="s">
        <v>86</v>
      </c>
      <c r="C34" t="s">
        <v>87</v>
      </c>
      <c r="H34" t="s">
        <v>144</v>
      </c>
      <c r="I34" t="s">
        <v>157</v>
      </c>
    </row>
    <row r="35" spans="2:96" ht="15.75" customHeight="1">
      <c r="B35" t="s">
        <v>89</v>
      </c>
      <c r="C35" t="s">
        <v>87</v>
      </c>
      <c r="H35" s="53" t="s">
        <v>143</v>
      </c>
      <c r="I35" s="53" t="s">
        <v>157</v>
      </c>
      <c r="J35" s="53"/>
    </row>
    <row r="36" spans="2:96" ht="15.75" customHeight="1">
      <c r="B36" t="s">
        <v>158</v>
      </c>
      <c r="C36" t="s">
        <v>157</v>
      </c>
      <c r="D36" s="1" t="s">
        <v>159</v>
      </c>
      <c r="H36" s="53" t="s">
        <v>160</v>
      </c>
      <c r="I36" s="53" t="s">
        <v>157</v>
      </c>
      <c r="J36" s="53"/>
    </row>
    <row r="37" spans="2:96" ht="15.75" customHeight="1">
      <c r="B37" t="s">
        <v>161</v>
      </c>
      <c r="C37" t="s">
        <v>157</v>
      </c>
      <c r="H37" t="s">
        <v>162</v>
      </c>
      <c r="I37" t="s">
        <v>157</v>
      </c>
    </row>
    <row r="38" spans="2:96" ht="15.75" customHeight="1">
      <c r="B38" t="s">
        <v>163</v>
      </c>
      <c r="C38" t="s">
        <v>157</v>
      </c>
      <c r="H38" s="53" t="s">
        <v>164</v>
      </c>
      <c r="I38" s="53" t="s">
        <v>165</v>
      </c>
      <c r="J38" s="53"/>
    </row>
    <row r="39" spans="2:96" ht="15.75" customHeight="1">
      <c r="B39" t="s">
        <v>166</v>
      </c>
      <c r="C39" t="s">
        <v>87</v>
      </c>
      <c r="D39" t="s">
        <v>167</v>
      </c>
      <c r="G39" t="s">
        <v>168</v>
      </c>
    </row>
    <row r="40" spans="2:96" ht="15.75" customHeight="1">
      <c r="B40" t="s">
        <v>169</v>
      </c>
      <c r="C40" t="s">
        <v>170</v>
      </c>
    </row>
    <row r="41" spans="2:96" ht="15.75" customHeight="1">
      <c r="B41" s="55" t="s">
        <v>171</v>
      </c>
      <c r="C41" s="55" t="s">
        <v>172</v>
      </c>
    </row>
    <row r="42" spans="2:96" ht="15.75" customHeight="1">
      <c r="C42" t="s">
        <v>173</v>
      </c>
    </row>
    <row r="43" spans="2:96" ht="15.75" customHeight="1"/>
    <row r="44" spans="2:96" ht="45" customHeight="1">
      <c r="B44" s="56" t="s">
        <v>174</v>
      </c>
      <c r="C44" s="57" t="s">
        <v>175</v>
      </c>
      <c r="D44" s="57" t="s">
        <v>176</v>
      </c>
      <c r="E44" s="103" t="s">
        <v>177</v>
      </c>
      <c r="F44" s="100"/>
      <c r="G44" s="57" t="s">
        <v>178</v>
      </c>
      <c r="H44" s="58" t="s">
        <v>179</v>
      </c>
      <c r="I44" s="103" t="s">
        <v>180</v>
      </c>
      <c r="J44" s="100"/>
      <c r="K44" s="103" t="s">
        <v>181</v>
      </c>
      <c r="L44" s="100"/>
      <c r="N44" s="57" t="s">
        <v>174</v>
      </c>
      <c r="O44" s="56" t="s">
        <v>175</v>
      </c>
      <c r="P44" s="57" t="s">
        <v>176</v>
      </c>
      <c r="Q44" s="103" t="s">
        <v>177</v>
      </c>
      <c r="R44" s="100"/>
      <c r="S44" s="57" t="s">
        <v>178</v>
      </c>
      <c r="T44" s="58" t="s">
        <v>179</v>
      </c>
      <c r="U44" s="103" t="s">
        <v>180</v>
      </c>
      <c r="V44" s="100"/>
      <c r="W44" s="103" t="s">
        <v>181</v>
      </c>
      <c r="X44" s="100"/>
      <c r="Z44" s="57" t="s">
        <v>174</v>
      </c>
      <c r="AA44" s="57" t="s">
        <v>175</v>
      </c>
      <c r="AB44" s="56" t="s">
        <v>176</v>
      </c>
      <c r="AC44" s="103" t="s">
        <v>177</v>
      </c>
      <c r="AD44" s="100"/>
      <c r="AE44" s="57" t="s">
        <v>178</v>
      </c>
      <c r="AF44" s="58" t="s">
        <v>179</v>
      </c>
      <c r="AG44" s="103" t="s">
        <v>180</v>
      </c>
      <c r="AH44" s="100"/>
      <c r="AI44" s="103" t="s">
        <v>181</v>
      </c>
      <c r="AJ44" s="100"/>
      <c r="AL44" s="57" t="s">
        <v>174</v>
      </c>
      <c r="AM44" s="57" t="s">
        <v>175</v>
      </c>
      <c r="AN44" s="57" t="s">
        <v>176</v>
      </c>
      <c r="AO44" s="104" t="s">
        <v>177</v>
      </c>
      <c r="AP44" s="100"/>
      <c r="AQ44" s="57" t="s">
        <v>178</v>
      </c>
      <c r="AR44" s="58" t="s">
        <v>179</v>
      </c>
      <c r="AS44" s="103" t="s">
        <v>180</v>
      </c>
      <c r="AT44" s="100"/>
      <c r="AU44" s="103" t="s">
        <v>181</v>
      </c>
      <c r="AV44" s="100"/>
      <c r="AX44" s="57" t="s">
        <v>174</v>
      </c>
      <c r="AY44" s="57" t="s">
        <v>175</v>
      </c>
      <c r="AZ44" s="57" t="s">
        <v>176</v>
      </c>
      <c r="BA44" s="103" t="s">
        <v>177</v>
      </c>
      <c r="BB44" s="100"/>
      <c r="BC44" s="56" t="s">
        <v>178</v>
      </c>
      <c r="BD44" s="58" t="s">
        <v>179</v>
      </c>
      <c r="BE44" s="103" t="s">
        <v>180</v>
      </c>
      <c r="BF44" s="100"/>
      <c r="BG44" s="103" t="s">
        <v>181</v>
      </c>
      <c r="BH44" s="100"/>
      <c r="BJ44" s="57" t="s">
        <v>174</v>
      </c>
      <c r="BK44" s="57" t="s">
        <v>175</v>
      </c>
      <c r="BL44" s="57" t="s">
        <v>176</v>
      </c>
      <c r="BM44" s="103" t="s">
        <v>177</v>
      </c>
      <c r="BN44" s="100"/>
      <c r="BO44" s="57" t="s">
        <v>178</v>
      </c>
      <c r="BP44" s="59" t="s">
        <v>182</v>
      </c>
      <c r="BQ44" s="103" t="s">
        <v>180</v>
      </c>
      <c r="BR44" s="100"/>
      <c r="BS44" s="103" t="s">
        <v>181</v>
      </c>
      <c r="BT44" s="100"/>
      <c r="BV44" s="57" t="s">
        <v>174</v>
      </c>
      <c r="BW44" s="57" t="s">
        <v>175</v>
      </c>
      <c r="BX44" s="57" t="s">
        <v>176</v>
      </c>
      <c r="BY44" s="103" t="s">
        <v>177</v>
      </c>
      <c r="BZ44" s="100"/>
      <c r="CA44" s="57" t="s">
        <v>178</v>
      </c>
      <c r="CB44" s="58" t="s">
        <v>179</v>
      </c>
      <c r="CC44" s="104" t="s">
        <v>180</v>
      </c>
      <c r="CD44" s="100"/>
      <c r="CE44" s="103" t="s">
        <v>181</v>
      </c>
      <c r="CF44" s="100"/>
      <c r="CH44" s="57" t="s">
        <v>174</v>
      </c>
      <c r="CI44" s="57" t="s">
        <v>175</v>
      </c>
      <c r="CJ44" s="57" t="s">
        <v>176</v>
      </c>
      <c r="CK44" s="103" t="s">
        <v>177</v>
      </c>
      <c r="CL44" s="100"/>
      <c r="CM44" s="57" t="s">
        <v>178</v>
      </c>
      <c r="CN44" s="58" t="s">
        <v>179</v>
      </c>
      <c r="CO44" s="103" t="s">
        <v>180</v>
      </c>
      <c r="CP44" s="100"/>
      <c r="CQ44" s="104" t="s">
        <v>181</v>
      </c>
      <c r="CR44" s="100"/>
    </row>
    <row r="45" spans="2:96" ht="15.75" customHeight="1">
      <c r="B45" s="29" t="s">
        <v>183</v>
      </c>
      <c r="C45" s="8" t="s">
        <v>87</v>
      </c>
      <c r="D45" s="8"/>
      <c r="E45" s="8"/>
      <c r="F45" s="8"/>
      <c r="G45" s="8"/>
      <c r="H45" s="8"/>
      <c r="I45" s="8"/>
      <c r="J45" s="8"/>
      <c r="K45" s="8"/>
      <c r="L45" s="30"/>
      <c r="N45" s="29"/>
      <c r="O45" s="8"/>
      <c r="P45" s="8"/>
      <c r="Q45" s="8"/>
      <c r="R45" s="8"/>
      <c r="S45" s="8"/>
      <c r="T45" s="8"/>
      <c r="U45" s="8"/>
      <c r="V45" s="8"/>
      <c r="W45" s="8"/>
      <c r="X45" s="30"/>
      <c r="Z45" s="29"/>
      <c r="AA45" s="8"/>
      <c r="AB45" s="122"/>
      <c r="AC45" s="115"/>
      <c r="AD45" s="122"/>
      <c r="AE45" s="115"/>
      <c r="AF45" s="8"/>
      <c r="AG45" s="8"/>
      <c r="AH45" s="8"/>
      <c r="AI45" s="8"/>
      <c r="AJ45" s="30"/>
      <c r="AL45" s="29"/>
      <c r="AM45" s="8"/>
      <c r="AN45" s="8"/>
      <c r="AO45" s="8"/>
      <c r="AP45" s="8"/>
      <c r="AQ45" s="8"/>
      <c r="AR45" s="8"/>
      <c r="AS45" s="8"/>
      <c r="AT45" s="8"/>
      <c r="AU45" s="8"/>
      <c r="AV45" s="30"/>
      <c r="AX45" s="29"/>
      <c r="AY45" s="8"/>
      <c r="AZ45" s="8"/>
      <c r="BA45" s="8"/>
      <c r="BB45" s="8"/>
      <c r="BC45" s="8"/>
      <c r="BD45" s="8"/>
      <c r="BE45" s="8"/>
      <c r="BF45" s="8"/>
      <c r="BG45" s="8"/>
      <c r="BH45" s="30"/>
      <c r="BJ45" s="29"/>
      <c r="BK45" s="8"/>
      <c r="BL45" s="8"/>
      <c r="BM45" s="8"/>
      <c r="BN45" s="8"/>
      <c r="BO45" s="8"/>
      <c r="BP45" s="8"/>
      <c r="BQ45" s="8"/>
      <c r="BR45" s="8"/>
      <c r="BS45" s="8"/>
      <c r="BT45" s="30"/>
      <c r="BV45" s="29"/>
      <c r="BW45" s="8"/>
      <c r="BX45" s="8"/>
      <c r="BY45" s="8"/>
      <c r="BZ45" s="8"/>
      <c r="CA45" s="8"/>
      <c r="CB45" s="8"/>
      <c r="CC45" s="8"/>
      <c r="CD45" s="8"/>
      <c r="CE45" s="8"/>
      <c r="CF45" s="30"/>
      <c r="CH45" s="29"/>
      <c r="CI45" s="8"/>
      <c r="CJ45" s="8"/>
      <c r="CK45" s="8"/>
      <c r="CL45" s="8"/>
      <c r="CM45" s="8"/>
      <c r="CN45" s="8"/>
      <c r="CO45" s="8"/>
      <c r="CP45" s="8"/>
      <c r="CQ45" s="8"/>
      <c r="CR45" s="30"/>
    </row>
    <row r="46" spans="2:96" ht="15.75" customHeight="1">
      <c r="B46" s="29"/>
      <c r="C46" s="8"/>
      <c r="D46" s="8"/>
      <c r="E46" s="8"/>
      <c r="F46" s="8"/>
      <c r="G46" s="8"/>
      <c r="H46" s="8"/>
      <c r="I46" s="8"/>
      <c r="J46" s="8"/>
      <c r="K46" s="8"/>
      <c r="L46" s="30"/>
      <c r="N46" s="29"/>
      <c r="O46" s="25" t="s">
        <v>184</v>
      </c>
      <c r="P46" s="26"/>
      <c r="Q46" s="26"/>
      <c r="R46" s="26"/>
      <c r="S46" s="26"/>
      <c r="T46" s="26"/>
      <c r="U46" s="26"/>
      <c r="V46" s="26"/>
      <c r="W46" s="28"/>
      <c r="X46" s="30"/>
      <c r="Z46" s="6" t="s">
        <v>2</v>
      </c>
      <c r="AA46" s="6" t="s">
        <v>185</v>
      </c>
      <c r="AB46" s="99" t="s">
        <v>186</v>
      </c>
      <c r="AC46" s="110"/>
      <c r="AD46" s="110"/>
      <c r="AE46" s="100"/>
      <c r="AF46" s="99" t="s">
        <v>187</v>
      </c>
      <c r="AG46" s="100"/>
      <c r="AH46" s="6" t="s">
        <v>188</v>
      </c>
      <c r="AI46" s="6" t="s">
        <v>189</v>
      </c>
      <c r="AJ46" s="30"/>
      <c r="AL46" s="111" t="s">
        <v>190</v>
      </c>
      <c r="AM46" s="100"/>
      <c r="AN46" s="99" t="s">
        <v>191</v>
      </c>
      <c r="AO46" s="100"/>
      <c r="AP46" s="99" t="s">
        <v>192</v>
      </c>
      <c r="AQ46" s="100"/>
      <c r="AR46" s="99" t="s">
        <v>193</v>
      </c>
      <c r="AS46" s="110"/>
      <c r="AT46" s="100"/>
      <c r="AU46" s="8"/>
      <c r="AV46" s="30"/>
      <c r="AX46" s="101" t="s">
        <v>2</v>
      </c>
      <c r="AY46" s="105" t="s">
        <v>194</v>
      </c>
      <c r="AZ46" s="106" t="s">
        <v>195</v>
      </c>
      <c r="BA46" s="107"/>
      <c r="BB46" s="105" t="s">
        <v>196</v>
      </c>
      <c r="BC46" s="6" t="s">
        <v>197</v>
      </c>
      <c r="BD46" s="6"/>
      <c r="BE46" s="6" t="s">
        <v>198</v>
      </c>
      <c r="BF46" s="6"/>
      <c r="BG46" s="113" t="s">
        <v>189</v>
      </c>
      <c r="BH46" s="30"/>
      <c r="BJ46" s="29"/>
      <c r="BK46" s="8" t="s">
        <v>199</v>
      </c>
      <c r="BL46" s="8"/>
      <c r="BM46" s="8"/>
      <c r="BN46" s="8" t="s">
        <v>200</v>
      </c>
      <c r="BO46" s="8" t="s">
        <v>201</v>
      </c>
      <c r="BP46" s="8"/>
      <c r="BQ46" s="8"/>
      <c r="BR46" s="8"/>
      <c r="BS46" s="8"/>
      <c r="BT46" s="30"/>
      <c r="BV46" s="29"/>
      <c r="BW46" s="101" t="s">
        <v>2</v>
      </c>
      <c r="BX46" s="101" t="s">
        <v>202</v>
      </c>
      <c r="BY46" s="112" t="s">
        <v>98</v>
      </c>
      <c r="BZ46" s="107"/>
      <c r="CA46" s="101" t="s">
        <v>203</v>
      </c>
      <c r="CB46" s="99" t="s">
        <v>204</v>
      </c>
      <c r="CC46" s="110"/>
      <c r="CD46" s="110"/>
      <c r="CE46" s="100"/>
      <c r="CF46" s="30"/>
      <c r="CH46" s="6" t="s">
        <v>2</v>
      </c>
      <c r="CI46" s="6" t="s">
        <v>7</v>
      </c>
      <c r="CJ46" s="6" t="s">
        <v>205</v>
      </c>
      <c r="CK46" s="6" t="s">
        <v>10</v>
      </c>
      <c r="CL46" s="6" t="s">
        <v>189</v>
      </c>
      <c r="CM46" s="99" t="s">
        <v>206</v>
      </c>
      <c r="CN46" s="100"/>
      <c r="CO46" s="8"/>
      <c r="CP46" s="8"/>
      <c r="CQ46" s="8"/>
      <c r="CR46" s="30"/>
    </row>
    <row r="47" spans="2:96" ht="15.75" customHeight="1">
      <c r="B47" s="29"/>
      <c r="C47" s="8"/>
      <c r="D47" s="8"/>
      <c r="E47" s="8"/>
      <c r="F47" s="8"/>
      <c r="G47" s="8"/>
      <c r="H47" s="8"/>
      <c r="I47" s="8"/>
      <c r="J47" s="8"/>
      <c r="K47" s="8"/>
      <c r="L47" s="30"/>
      <c r="N47" s="29"/>
      <c r="O47" s="29"/>
      <c r="P47" s="8"/>
      <c r="Q47" s="8"/>
      <c r="R47" s="8"/>
      <c r="S47" s="8"/>
      <c r="T47" s="8"/>
      <c r="U47" s="8"/>
      <c r="V47" s="8"/>
      <c r="W47" s="30"/>
      <c r="X47" s="30"/>
      <c r="Z47" s="6"/>
      <c r="AA47" s="6"/>
      <c r="AB47" s="6" t="s">
        <v>207</v>
      </c>
      <c r="AC47" s="6" t="s">
        <v>208</v>
      </c>
      <c r="AD47" s="6" t="s">
        <v>209</v>
      </c>
      <c r="AE47" s="6" t="s">
        <v>210</v>
      </c>
      <c r="AF47" s="6" t="s">
        <v>211</v>
      </c>
      <c r="AG47" s="6" t="s">
        <v>210</v>
      </c>
      <c r="AH47" s="6"/>
      <c r="AI47" s="6"/>
      <c r="AJ47" s="30"/>
      <c r="AL47" s="29"/>
      <c r="AM47" s="8"/>
      <c r="AN47" s="8"/>
      <c r="AO47" s="8"/>
      <c r="AP47" s="8"/>
      <c r="AQ47" s="8"/>
      <c r="AR47" s="8"/>
      <c r="AS47" s="8"/>
      <c r="AT47" s="8"/>
      <c r="AU47" s="8"/>
      <c r="AV47" s="30"/>
      <c r="AX47" s="102"/>
      <c r="AY47" s="102"/>
      <c r="AZ47" s="108"/>
      <c r="BA47" s="109"/>
      <c r="BB47" s="102"/>
      <c r="BC47" s="99" t="s">
        <v>212</v>
      </c>
      <c r="BD47" s="100"/>
      <c r="BE47" s="6" t="s">
        <v>213</v>
      </c>
      <c r="BF47" s="6" t="s">
        <v>214</v>
      </c>
      <c r="BG47" s="102"/>
      <c r="BH47" s="30"/>
      <c r="BJ47" s="29"/>
      <c r="BK47" s="8" t="s">
        <v>215</v>
      </c>
      <c r="BL47" s="8"/>
      <c r="BM47" s="8"/>
      <c r="BN47" s="8"/>
      <c r="BO47" s="8"/>
      <c r="BP47" s="8"/>
      <c r="BQ47" s="8"/>
      <c r="BR47" s="8"/>
      <c r="BS47" s="8"/>
      <c r="BT47" s="30"/>
      <c r="BV47" s="29"/>
      <c r="BW47" s="102"/>
      <c r="BX47" s="102"/>
      <c r="BY47" s="108"/>
      <c r="BZ47" s="109"/>
      <c r="CA47" s="102"/>
      <c r="CB47" s="99" t="s">
        <v>216</v>
      </c>
      <c r="CC47" s="100"/>
      <c r="CD47" s="6" t="s">
        <v>217</v>
      </c>
      <c r="CE47" s="6" t="s">
        <v>218</v>
      </c>
      <c r="CF47" s="30"/>
      <c r="CH47" s="6">
        <v>1</v>
      </c>
      <c r="CI47" s="6" t="s">
        <v>87</v>
      </c>
      <c r="CJ47" s="6" t="s">
        <v>172</v>
      </c>
      <c r="CK47" s="6" t="s">
        <v>87</v>
      </c>
      <c r="CL47" s="6" t="s">
        <v>87</v>
      </c>
      <c r="CM47" s="99" t="s">
        <v>219</v>
      </c>
      <c r="CN47" s="100"/>
      <c r="CO47" s="8"/>
      <c r="CP47" s="8"/>
      <c r="CQ47" s="8"/>
      <c r="CR47" s="30"/>
    </row>
    <row r="48" spans="2:96" ht="15.75" customHeight="1">
      <c r="B48" s="29"/>
      <c r="C48" s="8"/>
      <c r="D48" s="8"/>
      <c r="E48" s="8"/>
      <c r="F48" s="8"/>
      <c r="G48" s="8"/>
      <c r="H48" s="8"/>
      <c r="I48" s="8"/>
      <c r="J48" s="8"/>
      <c r="K48" s="8"/>
      <c r="L48" s="30"/>
      <c r="N48" s="29"/>
      <c r="O48" s="29"/>
      <c r="P48" s="8"/>
      <c r="Q48" s="8"/>
      <c r="R48" s="8"/>
      <c r="S48" s="8"/>
      <c r="T48" s="8"/>
      <c r="U48" s="8"/>
      <c r="V48" s="8"/>
      <c r="W48" s="30"/>
      <c r="X48" s="30"/>
      <c r="Z48" s="6" t="s">
        <v>65</v>
      </c>
      <c r="AA48" s="6" t="s">
        <v>220</v>
      </c>
      <c r="AB48" s="6" t="s">
        <v>221</v>
      </c>
      <c r="AC48" s="6" t="s">
        <v>221</v>
      </c>
      <c r="AD48" s="6" t="s">
        <v>221</v>
      </c>
      <c r="AE48" s="6" t="s">
        <v>221</v>
      </c>
      <c r="AF48" s="6" t="s">
        <v>221</v>
      </c>
      <c r="AG48" s="6" t="s">
        <v>221</v>
      </c>
      <c r="AH48" s="6" t="s">
        <v>221</v>
      </c>
      <c r="AI48" s="6" t="s">
        <v>87</v>
      </c>
      <c r="AJ48" s="30"/>
      <c r="AL48" s="6" t="s">
        <v>222</v>
      </c>
      <c r="AM48" s="6" t="s">
        <v>223</v>
      </c>
      <c r="AN48" s="60" t="s">
        <v>186</v>
      </c>
      <c r="AO48" s="60"/>
      <c r="AP48" s="60" t="s">
        <v>187</v>
      </c>
      <c r="AQ48" s="60"/>
      <c r="AR48" s="6" t="s">
        <v>188</v>
      </c>
      <c r="AS48" s="6" t="s">
        <v>213</v>
      </c>
      <c r="AT48" s="6" t="s">
        <v>214</v>
      </c>
      <c r="AU48" s="6" t="s">
        <v>189</v>
      </c>
      <c r="AV48" s="30"/>
      <c r="AX48" s="6">
        <v>1</v>
      </c>
      <c r="AY48" s="61"/>
      <c r="AZ48" s="99" t="s">
        <v>224</v>
      </c>
      <c r="BA48" s="100"/>
      <c r="BB48" s="61" t="s">
        <v>107</v>
      </c>
      <c r="BC48" s="99">
        <v>24</v>
      </c>
      <c r="BD48" s="100"/>
      <c r="BE48" s="6" t="s">
        <v>87</v>
      </c>
      <c r="BF48" s="6" t="s">
        <v>172</v>
      </c>
      <c r="BG48" s="6" t="s">
        <v>87</v>
      </c>
      <c r="BH48" s="30"/>
      <c r="BJ48" s="29"/>
      <c r="BK48" s="8" t="s">
        <v>225</v>
      </c>
      <c r="BL48" s="8"/>
      <c r="BM48" s="8"/>
      <c r="BN48" s="8" t="s">
        <v>200</v>
      </c>
      <c r="BO48" s="8" t="s">
        <v>201</v>
      </c>
      <c r="BP48" s="8"/>
      <c r="BQ48" s="8"/>
      <c r="BR48" s="8"/>
      <c r="BS48" s="8"/>
      <c r="BT48" s="30"/>
      <c r="BV48" s="29"/>
      <c r="BW48" s="6"/>
      <c r="BX48" s="6" t="s">
        <v>172</v>
      </c>
      <c r="BY48" s="99" t="s">
        <v>226</v>
      </c>
      <c r="BZ48" s="100"/>
      <c r="CA48" s="6"/>
      <c r="CB48" s="99"/>
      <c r="CC48" s="100"/>
      <c r="CD48" s="6"/>
      <c r="CE48" s="6"/>
      <c r="CF48" s="30"/>
      <c r="CH48" s="6">
        <v>2</v>
      </c>
      <c r="CI48" s="6"/>
      <c r="CJ48" s="6"/>
      <c r="CK48" s="6"/>
      <c r="CL48" s="6"/>
      <c r="CM48" s="99"/>
      <c r="CN48" s="100"/>
      <c r="CO48" s="8"/>
      <c r="CP48" s="8"/>
      <c r="CQ48" s="8"/>
      <c r="CR48" s="30"/>
    </row>
    <row r="49" spans="2:96" ht="15.75" customHeight="1">
      <c r="B49" s="29"/>
      <c r="C49" s="8"/>
      <c r="D49" s="8"/>
      <c r="E49" s="8"/>
      <c r="F49" s="8"/>
      <c r="G49" s="8"/>
      <c r="H49" s="8"/>
      <c r="I49" s="8"/>
      <c r="J49" s="8"/>
      <c r="K49" s="8"/>
      <c r="L49" s="30"/>
      <c r="N49" s="29"/>
      <c r="O49" s="29"/>
      <c r="P49" s="8"/>
      <c r="Q49" s="8"/>
      <c r="R49" s="8"/>
      <c r="S49" s="8"/>
      <c r="T49" s="8"/>
      <c r="U49" s="8"/>
      <c r="V49" s="8"/>
      <c r="W49" s="30"/>
      <c r="X49" s="30"/>
      <c r="Z49" s="6" t="s">
        <v>66</v>
      </c>
      <c r="AA49" s="62" t="s">
        <v>227</v>
      </c>
      <c r="AB49" s="6"/>
      <c r="AC49" s="6"/>
      <c r="AD49" s="6"/>
      <c r="AE49" s="6"/>
      <c r="AF49" s="6"/>
      <c r="AG49" s="6"/>
      <c r="AH49" s="6"/>
      <c r="AI49" s="6"/>
      <c r="AJ49" s="30"/>
      <c r="AL49" s="6"/>
      <c r="AM49" s="6"/>
      <c r="AN49" s="60" t="s">
        <v>207</v>
      </c>
      <c r="AO49" s="60" t="s">
        <v>210</v>
      </c>
      <c r="AP49" s="60" t="s">
        <v>211</v>
      </c>
      <c r="AQ49" s="60" t="s">
        <v>210</v>
      </c>
      <c r="AR49" s="6"/>
      <c r="AS49" s="6"/>
      <c r="AT49" s="6"/>
      <c r="AU49" s="6"/>
      <c r="AV49" s="30"/>
      <c r="AX49" s="6">
        <v>2</v>
      </c>
      <c r="AY49" s="61"/>
      <c r="AZ49" s="99" t="s">
        <v>228</v>
      </c>
      <c r="BA49" s="100"/>
      <c r="BB49" s="61" t="s">
        <v>107</v>
      </c>
      <c r="BC49" s="99">
        <v>16</v>
      </c>
      <c r="BD49" s="100"/>
      <c r="BE49" s="6"/>
      <c r="BF49" s="6"/>
      <c r="BG49" s="6"/>
      <c r="BH49" s="30"/>
      <c r="BJ49" s="29"/>
      <c r="BK49" s="8" t="s">
        <v>229</v>
      </c>
      <c r="BL49" s="8"/>
      <c r="BM49" s="8"/>
      <c r="BN49" s="8" t="s">
        <v>200</v>
      </c>
      <c r="BO49" s="8" t="s">
        <v>201</v>
      </c>
      <c r="BP49" s="8"/>
      <c r="BQ49" s="8"/>
      <c r="BR49" s="8"/>
      <c r="BS49" s="8"/>
      <c r="BT49" s="30"/>
      <c r="BV49" s="29"/>
      <c r="BW49" s="8"/>
      <c r="BX49" s="8"/>
      <c r="BY49" s="8"/>
      <c r="BZ49" s="8"/>
      <c r="CA49" s="8"/>
      <c r="CB49" s="8"/>
      <c r="CC49" s="8"/>
      <c r="CD49" s="8"/>
      <c r="CE49" s="8"/>
      <c r="CF49" s="30"/>
      <c r="CH49" s="6">
        <v>3</v>
      </c>
      <c r="CI49" s="6"/>
      <c r="CJ49" s="6"/>
      <c r="CK49" s="6"/>
      <c r="CL49" s="6"/>
      <c r="CM49" s="99"/>
      <c r="CN49" s="100"/>
      <c r="CO49" s="8"/>
      <c r="CP49" s="8"/>
      <c r="CQ49" s="8"/>
      <c r="CR49" s="30"/>
    </row>
    <row r="50" spans="2:96" ht="15.75" customHeight="1">
      <c r="B50" s="29"/>
      <c r="C50" s="8"/>
      <c r="D50" s="8"/>
      <c r="E50" s="8"/>
      <c r="F50" s="8"/>
      <c r="G50" s="8"/>
      <c r="H50" s="8"/>
      <c r="I50" s="8"/>
      <c r="J50" s="8"/>
      <c r="K50" s="8"/>
      <c r="L50" s="30"/>
      <c r="N50" s="29"/>
      <c r="O50" s="29"/>
      <c r="P50" s="8"/>
      <c r="Q50" s="8"/>
      <c r="R50" s="8"/>
      <c r="S50" s="8"/>
      <c r="T50" s="8"/>
      <c r="U50" s="8"/>
      <c r="V50" s="8"/>
      <c r="W50" s="30"/>
      <c r="X50" s="30"/>
      <c r="Z50" s="6" t="s">
        <v>231</v>
      </c>
      <c r="AA50" s="62" t="s">
        <v>232</v>
      </c>
      <c r="AB50" s="6"/>
      <c r="AC50" s="6"/>
      <c r="AD50" s="6"/>
      <c r="AE50" s="6"/>
      <c r="AF50" s="6"/>
      <c r="AG50" s="6"/>
      <c r="AH50" s="6"/>
      <c r="AI50" s="6"/>
      <c r="AJ50" s="30"/>
      <c r="AL50" s="6">
        <v>2018</v>
      </c>
      <c r="AM50" s="6">
        <v>9</v>
      </c>
      <c r="AN50" s="60" t="s">
        <v>221</v>
      </c>
      <c r="AO50" s="60" t="s">
        <v>221</v>
      </c>
      <c r="AP50" s="60" t="s">
        <v>221</v>
      </c>
      <c r="AQ50" s="60" t="s">
        <v>221</v>
      </c>
      <c r="AR50" s="6" t="s">
        <v>221</v>
      </c>
      <c r="AS50" s="6" t="s">
        <v>87</v>
      </c>
      <c r="AT50" s="6" t="s">
        <v>87</v>
      </c>
      <c r="AU50" s="6" t="s">
        <v>87</v>
      </c>
      <c r="AV50" s="30"/>
      <c r="AX50" s="6">
        <v>3</v>
      </c>
      <c r="AY50" s="61"/>
      <c r="AZ50" s="99" t="s">
        <v>233</v>
      </c>
      <c r="BA50" s="100"/>
      <c r="BB50" s="61" t="s">
        <v>99</v>
      </c>
      <c r="BC50" s="99">
        <v>24</v>
      </c>
      <c r="BD50" s="100"/>
      <c r="BE50" s="6"/>
      <c r="BF50" s="6"/>
      <c r="BG50" s="6"/>
      <c r="BH50" s="30"/>
      <c r="BJ50" s="29"/>
      <c r="BK50" s="8"/>
      <c r="BL50" s="8"/>
      <c r="BM50" s="8"/>
      <c r="BN50" s="8"/>
      <c r="BO50" s="8"/>
      <c r="BP50" s="8"/>
      <c r="BQ50" s="8"/>
      <c r="BR50" s="8"/>
      <c r="BS50" s="8"/>
      <c r="BT50" s="30"/>
      <c r="BV50" s="29"/>
      <c r="BW50" s="8"/>
      <c r="BX50" s="8"/>
      <c r="BY50" s="8"/>
      <c r="BZ50" s="8"/>
      <c r="CA50" s="8"/>
      <c r="CB50" s="8"/>
      <c r="CC50" s="8"/>
      <c r="CD50" s="8"/>
      <c r="CE50" s="8"/>
      <c r="CF50" s="30"/>
      <c r="CH50" s="29"/>
      <c r="CI50" s="8"/>
      <c r="CJ50" s="8"/>
      <c r="CK50" s="8"/>
      <c r="CL50" s="8"/>
      <c r="CM50" s="8"/>
      <c r="CN50" s="8"/>
      <c r="CO50" s="8"/>
      <c r="CP50" s="8"/>
      <c r="CQ50" s="8"/>
      <c r="CR50" s="30"/>
    </row>
    <row r="51" spans="2:96" ht="15.75" customHeight="1">
      <c r="B51" s="29" t="s">
        <v>234</v>
      </c>
      <c r="C51" s="8" t="s">
        <v>87</v>
      </c>
      <c r="D51" s="8"/>
      <c r="E51" s="8"/>
      <c r="F51" s="8"/>
      <c r="G51" s="8"/>
      <c r="H51" s="8"/>
      <c r="I51" s="8"/>
      <c r="J51" s="8"/>
      <c r="K51" s="8"/>
      <c r="L51" s="30"/>
      <c r="N51" s="29"/>
      <c r="O51" s="29"/>
      <c r="P51" s="8"/>
      <c r="Q51" s="8"/>
      <c r="R51" s="8"/>
      <c r="S51" s="8"/>
      <c r="T51" s="8"/>
      <c r="U51" s="8"/>
      <c r="V51" s="8"/>
      <c r="W51" s="30"/>
      <c r="X51" s="30"/>
      <c r="Z51" s="6" t="s">
        <v>235</v>
      </c>
      <c r="AA51" s="62" t="s">
        <v>236</v>
      </c>
      <c r="AB51" s="6"/>
      <c r="AC51" s="6"/>
      <c r="AD51" s="6"/>
      <c r="AE51" s="6"/>
      <c r="AF51" s="6"/>
      <c r="AG51" s="6"/>
      <c r="AH51" s="6"/>
      <c r="AI51" s="6"/>
      <c r="AJ51" s="30"/>
      <c r="AL51" s="6">
        <v>2018</v>
      </c>
      <c r="AM51" s="6">
        <v>10</v>
      </c>
      <c r="AN51" s="60"/>
      <c r="AO51" s="60"/>
      <c r="AP51" s="60"/>
      <c r="AQ51" s="60"/>
      <c r="AR51" s="6"/>
      <c r="AS51" s="6"/>
      <c r="AT51" s="6"/>
      <c r="AU51" s="6"/>
      <c r="AV51" s="30"/>
      <c r="AX51" s="6">
        <v>4</v>
      </c>
      <c r="AY51" s="61"/>
      <c r="AZ51" s="99" t="s">
        <v>237</v>
      </c>
      <c r="BA51" s="100"/>
      <c r="BB51" s="61" t="s">
        <v>107</v>
      </c>
      <c r="BC51" s="99">
        <v>12</v>
      </c>
      <c r="BD51" s="100"/>
      <c r="BE51" s="6"/>
      <c r="BF51" s="6"/>
      <c r="BG51" s="6"/>
      <c r="BH51" s="30"/>
      <c r="BJ51" s="29"/>
      <c r="BK51" s="8" t="s">
        <v>238</v>
      </c>
      <c r="BL51" s="8"/>
      <c r="BM51" s="8"/>
      <c r="BN51" s="8"/>
      <c r="BO51" s="8"/>
      <c r="BP51" s="8"/>
      <c r="BQ51" s="8"/>
      <c r="BR51" s="8"/>
      <c r="BS51" s="8"/>
      <c r="BT51" s="30"/>
      <c r="BV51" s="29"/>
      <c r="BW51" s="8"/>
      <c r="BX51" s="8"/>
      <c r="BY51" s="8"/>
      <c r="BZ51" s="8"/>
      <c r="CA51" s="8"/>
      <c r="CB51" s="8"/>
      <c r="CC51" s="8"/>
      <c r="CD51" s="8"/>
      <c r="CE51" s="8"/>
      <c r="CF51" s="30"/>
      <c r="CH51" s="29"/>
      <c r="CI51" s="8"/>
      <c r="CJ51" s="8"/>
      <c r="CK51" s="8"/>
      <c r="CL51" s="8"/>
      <c r="CM51" s="8"/>
      <c r="CN51" s="8"/>
      <c r="CO51" s="8"/>
      <c r="CP51" s="8"/>
      <c r="CQ51" s="8"/>
      <c r="CR51" s="30"/>
    </row>
    <row r="52" spans="2:96" ht="15.75" customHeight="1">
      <c r="B52" s="29"/>
      <c r="C52" s="8"/>
      <c r="D52" s="8"/>
      <c r="E52" s="8"/>
      <c r="F52" s="8"/>
      <c r="G52" s="8"/>
      <c r="H52" s="8"/>
      <c r="I52" s="8"/>
      <c r="J52" s="8"/>
      <c r="K52" s="8"/>
      <c r="L52" s="30"/>
      <c r="N52" s="29"/>
      <c r="O52" s="52"/>
      <c r="P52" s="50"/>
      <c r="Q52" s="50"/>
      <c r="R52" s="50"/>
      <c r="S52" s="50"/>
      <c r="T52" s="50"/>
      <c r="U52" s="50"/>
      <c r="V52" s="50"/>
      <c r="W52" s="51"/>
      <c r="X52" s="30"/>
      <c r="Z52" s="6" t="s">
        <v>67</v>
      </c>
      <c r="AA52" s="62" t="s">
        <v>239</v>
      </c>
      <c r="AB52" s="6"/>
      <c r="AC52" s="6"/>
      <c r="AD52" s="6"/>
      <c r="AE52" s="6"/>
      <c r="AF52" s="6"/>
      <c r="AG52" s="6"/>
      <c r="AH52" s="6"/>
      <c r="AI52" s="6"/>
      <c r="AJ52" s="30"/>
      <c r="AL52" s="6">
        <v>2018</v>
      </c>
      <c r="AM52" s="6">
        <v>11</v>
      </c>
      <c r="AN52" s="60"/>
      <c r="AO52" s="60"/>
      <c r="AP52" s="60"/>
      <c r="AQ52" s="60"/>
      <c r="AR52" s="6"/>
      <c r="AS52" s="6"/>
      <c r="AT52" s="6"/>
      <c r="AU52" s="6"/>
      <c r="AV52" s="30"/>
      <c r="AX52" s="6">
        <v>5</v>
      </c>
      <c r="AY52" s="61"/>
      <c r="AZ52" s="99"/>
      <c r="BA52" s="100"/>
      <c r="BB52" s="61"/>
      <c r="BC52" s="99"/>
      <c r="BD52" s="100"/>
      <c r="BE52" s="6"/>
      <c r="BF52" s="6"/>
      <c r="BG52" s="6"/>
      <c r="BH52" s="30"/>
      <c r="BJ52" s="29"/>
      <c r="BK52" s="8" t="s">
        <v>240</v>
      </c>
      <c r="BL52" s="8"/>
      <c r="BM52" s="8"/>
      <c r="BN52" s="8"/>
      <c r="BO52" s="8"/>
      <c r="BP52" s="8"/>
      <c r="BQ52" s="8"/>
      <c r="BR52" s="8"/>
      <c r="BS52" s="8"/>
      <c r="BT52" s="30"/>
      <c r="BV52" s="29"/>
      <c r="BW52" s="8"/>
      <c r="CE52" s="8"/>
      <c r="CF52" s="30"/>
      <c r="CH52" s="29"/>
      <c r="CI52" s="8"/>
      <c r="CJ52" s="8"/>
      <c r="CK52" s="8"/>
      <c r="CL52" s="8"/>
      <c r="CM52" s="8"/>
      <c r="CN52" s="8"/>
      <c r="CO52" s="8"/>
      <c r="CP52" s="8"/>
      <c r="CQ52" s="8"/>
      <c r="CR52" s="30"/>
    </row>
    <row r="53" spans="2:96" ht="15.75" customHeight="1">
      <c r="B53" s="29"/>
      <c r="C53" s="8"/>
      <c r="D53" s="8"/>
      <c r="E53" s="8"/>
      <c r="F53" s="8"/>
      <c r="G53" s="8"/>
      <c r="H53" s="8"/>
      <c r="I53" s="8"/>
      <c r="J53" s="8"/>
      <c r="K53" s="8"/>
      <c r="L53" s="30"/>
      <c r="N53" s="29"/>
      <c r="O53" s="8"/>
      <c r="P53" s="8"/>
      <c r="Q53" s="8"/>
      <c r="R53" s="8"/>
      <c r="S53" s="8"/>
      <c r="T53" s="8"/>
      <c r="U53" s="8"/>
      <c r="V53" s="8"/>
      <c r="W53" s="8"/>
      <c r="X53" s="30"/>
      <c r="Z53" s="6" t="s">
        <v>99</v>
      </c>
      <c r="AA53" s="6" t="s">
        <v>241</v>
      </c>
      <c r="AB53" s="6"/>
      <c r="AC53" s="6"/>
      <c r="AD53" s="6"/>
      <c r="AE53" s="6"/>
      <c r="AF53" s="6"/>
      <c r="AG53" s="6"/>
      <c r="AH53" s="6"/>
      <c r="AI53" s="6"/>
      <c r="AJ53" s="30"/>
      <c r="AL53" s="6">
        <v>2018</v>
      </c>
      <c r="AM53" s="6">
        <v>12</v>
      </c>
      <c r="AN53" s="60"/>
      <c r="AO53" s="60"/>
      <c r="AP53" s="60"/>
      <c r="AQ53" s="60"/>
      <c r="AR53" s="6"/>
      <c r="AS53" s="6"/>
      <c r="AT53" s="6"/>
      <c r="AU53" s="6"/>
      <c r="AV53" s="30"/>
      <c r="AX53" s="6">
        <v>6</v>
      </c>
      <c r="AY53" s="61"/>
      <c r="AZ53" s="99"/>
      <c r="BA53" s="100"/>
      <c r="BB53" s="61"/>
      <c r="BC53" s="99"/>
      <c r="BD53" s="100"/>
      <c r="BE53" s="6"/>
      <c r="BF53" s="6"/>
      <c r="BG53" s="6"/>
      <c r="BH53" s="30"/>
      <c r="BJ53" s="29"/>
      <c r="BK53" s="53" t="s">
        <v>242</v>
      </c>
      <c r="BL53" s="53"/>
      <c r="BM53" s="8"/>
      <c r="BN53" s="8"/>
      <c r="BO53" s="8"/>
      <c r="BP53" s="8"/>
      <c r="BQ53" s="8"/>
      <c r="BR53" s="8"/>
      <c r="BS53" s="8"/>
      <c r="BT53" s="30"/>
      <c r="BV53" s="29"/>
      <c r="BW53" s="8"/>
      <c r="CE53" s="8"/>
      <c r="CF53" s="30"/>
      <c r="CH53" s="29"/>
      <c r="CI53" s="8"/>
      <c r="CJ53" s="8"/>
      <c r="CK53" s="8"/>
      <c r="CL53" s="8"/>
      <c r="CM53" s="8"/>
      <c r="CN53" s="8"/>
      <c r="CO53" s="8"/>
      <c r="CP53" s="8"/>
      <c r="CQ53" s="8"/>
      <c r="CR53" s="30"/>
    </row>
    <row r="54" spans="2:96" ht="15.75" customHeight="1">
      <c r="B54" s="29"/>
      <c r="C54" s="8"/>
      <c r="D54" s="8"/>
      <c r="E54" s="8"/>
      <c r="F54" s="8"/>
      <c r="G54" s="8"/>
      <c r="H54" s="8"/>
      <c r="I54" s="8"/>
      <c r="J54" s="8"/>
      <c r="K54" s="8"/>
      <c r="L54" s="30"/>
      <c r="N54" s="29"/>
      <c r="O54" s="8"/>
      <c r="P54" s="8"/>
      <c r="Q54" s="8"/>
      <c r="R54" s="8"/>
      <c r="S54" s="8"/>
      <c r="T54" s="8"/>
      <c r="U54" s="8"/>
      <c r="V54" s="8"/>
      <c r="W54" s="8"/>
      <c r="X54" s="30"/>
      <c r="Z54" s="6" t="s">
        <v>107</v>
      </c>
      <c r="AA54" s="6" t="s">
        <v>243</v>
      </c>
      <c r="AB54" s="6"/>
      <c r="AC54" s="6"/>
      <c r="AD54" s="6"/>
      <c r="AE54" s="6"/>
      <c r="AF54" s="6"/>
      <c r="AG54" s="6"/>
      <c r="AH54" s="6"/>
      <c r="AI54" s="6"/>
      <c r="AJ54" s="30"/>
      <c r="AL54" s="6">
        <v>2019</v>
      </c>
      <c r="AM54" s="6">
        <v>1</v>
      </c>
      <c r="AN54" s="60"/>
      <c r="AO54" s="60"/>
      <c r="AP54" s="60"/>
      <c r="AQ54" s="60"/>
      <c r="AR54" s="6"/>
      <c r="AS54" s="6"/>
      <c r="AT54" s="6"/>
      <c r="AU54" s="6"/>
      <c r="AV54" s="30"/>
      <c r="AX54" s="29"/>
      <c r="AY54" s="8"/>
      <c r="AZ54" s="8"/>
      <c r="BA54" s="8"/>
      <c r="BB54" s="8"/>
      <c r="BC54" s="8"/>
      <c r="BD54" s="8"/>
      <c r="BE54" s="8"/>
      <c r="BF54" s="8"/>
      <c r="BG54" s="8"/>
      <c r="BH54" s="30"/>
      <c r="BJ54" s="29"/>
      <c r="BK54" s="8" t="s">
        <v>244</v>
      </c>
      <c r="BL54" s="8"/>
      <c r="BM54" s="8" t="s">
        <v>87</v>
      </c>
      <c r="BN54" s="8"/>
      <c r="BO54" s="8" t="s">
        <v>245</v>
      </c>
      <c r="BP54" s="8" t="s">
        <v>172</v>
      </c>
      <c r="BQ54" s="8"/>
      <c r="BR54" s="8" t="s">
        <v>246</v>
      </c>
      <c r="BS54" s="8" t="s">
        <v>247</v>
      </c>
      <c r="BT54" s="30"/>
      <c r="BV54" s="29"/>
      <c r="BW54" s="8"/>
      <c r="BX54" s="8"/>
      <c r="BY54" s="8"/>
      <c r="BZ54" s="8"/>
      <c r="CA54" s="8"/>
      <c r="CE54" s="8"/>
      <c r="CF54" s="30"/>
      <c r="CH54" s="29"/>
      <c r="CI54" s="8"/>
      <c r="CJ54" s="8"/>
      <c r="CK54" s="8"/>
      <c r="CL54" s="8"/>
      <c r="CM54" s="8"/>
      <c r="CN54" s="8"/>
      <c r="CO54" s="8"/>
      <c r="CP54" s="8"/>
      <c r="CQ54" s="8"/>
      <c r="CR54" s="30"/>
    </row>
    <row r="55" spans="2:96" ht="15.75" customHeight="1">
      <c r="B55" s="29"/>
      <c r="C55" s="8"/>
      <c r="D55" s="8"/>
      <c r="E55" s="8"/>
      <c r="F55" s="8"/>
      <c r="G55" s="8"/>
      <c r="H55" s="8"/>
      <c r="I55" s="8"/>
      <c r="J55" s="8"/>
      <c r="K55" s="8"/>
      <c r="L55" s="30"/>
      <c r="N55" s="29"/>
      <c r="O55" s="8"/>
      <c r="P55" s="8"/>
      <c r="Q55" s="8"/>
      <c r="R55" s="8"/>
      <c r="S55" s="8"/>
      <c r="T55" s="8"/>
      <c r="U55" s="8"/>
      <c r="V55" s="8"/>
      <c r="W55" s="8"/>
      <c r="X55" s="30"/>
      <c r="Z55" s="6" t="s">
        <v>108</v>
      </c>
      <c r="AA55" s="62" t="s">
        <v>248</v>
      </c>
      <c r="AB55" s="6"/>
      <c r="AC55" s="6"/>
      <c r="AD55" s="6"/>
      <c r="AE55" s="6"/>
      <c r="AF55" s="6"/>
      <c r="AG55" s="6"/>
      <c r="AH55" s="6"/>
      <c r="AI55" s="6"/>
      <c r="AJ55" s="30"/>
      <c r="AL55" s="6">
        <v>2019</v>
      </c>
      <c r="AM55" s="6">
        <v>2</v>
      </c>
      <c r="AN55" s="60"/>
      <c r="AO55" s="60"/>
      <c r="AP55" s="60"/>
      <c r="AQ55" s="60"/>
      <c r="AR55" s="6"/>
      <c r="AS55" s="6"/>
      <c r="AT55" s="6"/>
      <c r="AU55" s="6"/>
      <c r="AV55" s="30"/>
      <c r="AX55" s="29"/>
      <c r="AY55" s="8"/>
      <c r="AZ55" s="8"/>
      <c r="BA55" s="8"/>
      <c r="BB55" s="8"/>
      <c r="BC55" s="8"/>
      <c r="BD55" s="8"/>
      <c r="BE55" s="8"/>
      <c r="BF55" s="8"/>
      <c r="BG55" s="8"/>
      <c r="BH55" s="30"/>
      <c r="BJ55" s="29"/>
      <c r="BK55" s="8"/>
      <c r="BL55" s="8"/>
      <c r="BM55" s="8"/>
      <c r="BN55" s="8"/>
      <c r="BO55" s="8"/>
      <c r="BP55" s="8"/>
      <c r="BQ55" s="8"/>
      <c r="BR55" s="8"/>
      <c r="BS55" s="8"/>
      <c r="BT55" s="30"/>
      <c r="BV55" s="29"/>
      <c r="BW55" s="8"/>
      <c r="BX55" s="8"/>
      <c r="BY55" s="8"/>
      <c r="BZ55" s="8"/>
      <c r="CA55" s="8"/>
      <c r="CE55" s="8"/>
      <c r="CF55" s="30"/>
      <c r="CH55" s="29"/>
      <c r="CI55" s="8"/>
      <c r="CJ55" s="8"/>
      <c r="CK55" s="8"/>
      <c r="CL55" s="8"/>
      <c r="CM55" s="8"/>
      <c r="CN55" s="8"/>
      <c r="CO55" s="8"/>
      <c r="CP55" s="8"/>
      <c r="CQ55" s="8"/>
      <c r="CR55" s="30"/>
    </row>
    <row r="56" spans="2:96" ht="15.75" customHeight="1">
      <c r="B56" s="29"/>
      <c r="C56" s="8"/>
      <c r="D56" s="8"/>
      <c r="E56" s="8"/>
      <c r="F56" s="8"/>
      <c r="G56" s="8"/>
      <c r="H56" s="8"/>
      <c r="I56" s="8"/>
      <c r="J56" s="8"/>
      <c r="K56" s="8"/>
      <c r="L56" s="30"/>
      <c r="N56" s="29"/>
      <c r="O56" s="8"/>
      <c r="P56" s="8"/>
      <c r="Q56" s="8"/>
      <c r="R56" s="8"/>
      <c r="S56" s="8"/>
      <c r="T56" s="8"/>
      <c r="U56" s="8"/>
      <c r="V56" s="8"/>
      <c r="W56" s="8"/>
      <c r="X56" s="30"/>
      <c r="Z56" s="6" t="s">
        <v>249</v>
      </c>
      <c r="AA56" s="6" t="s">
        <v>249</v>
      </c>
      <c r="AB56" s="6"/>
      <c r="AC56" s="6"/>
      <c r="AD56" s="6"/>
      <c r="AE56" s="6"/>
      <c r="AF56" s="6"/>
      <c r="AG56" s="6"/>
      <c r="AH56" s="6"/>
      <c r="AI56" s="6"/>
      <c r="AJ56" s="30"/>
      <c r="AL56" s="6">
        <v>2019</v>
      </c>
      <c r="AM56" s="6">
        <v>3</v>
      </c>
      <c r="AN56" s="60"/>
      <c r="AO56" s="60"/>
      <c r="AP56" s="60"/>
      <c r="AQ56" s="60"/>
      <c r="AR56" s="6"/>
      <c r="AS56" s="6"/>
      <c r="AT56" s="6"/>
      <c r="AU56" s="6"/>
      <c r="AV56" s="30"/>
      <c r="AX56" s="29"/>
      <c r="AY56" s="8"/>
      <c r="AZ56" s="8"/>
      <c r="BA56" s="8"/>
      <c r="BB56" s="8"/>
      <c r="BC56" s="8"/>
      <c r="BD56" s="8"/>
      <c r="BE56" s="8"/>
      <c r="BF56" s="8"/>
      <c r="BG56" s="8"/>
      <c r="BH56" s="30"/>
      <c r="BJ56" s="29"/>
      <c r="BK56" s="8" t="s">
        <v>250</v>
      </c>
      <c r="BL56" s="8"/>
      <c r="BM56" s="8"/>
      <c r="BN56" s="8" t="s">
        <v>172</v>
      </c>
      <c r="BO56" s="8"/>
      <c r="BP56" s="8"/>
      <c r="BQ56" s="8"/>
      <c r="BR56" s="8"/>
      <c r="BS56" s="8"/>
      <c r="BT56" s="30"/>
      <c r="BV56" s="29"/>
      <c r="BW56" s="8"/>
      <c r="BX56" s="8"/>
      <c r="BY56" s="8"/>
      <c r="BZ56" s="8"/>
      <c r="CA56" s="8"/>
      <c r="CB56" s="8"/>
      <c r="CC56" s="8"/>
      <c r="CD56" s="8"/>
      <c r="CE56" s="8"/>
      <c r="CF56" s="30"/>
      <c r="CH56" s="29"/>
      <c r="CI56" s="8"/>
      <c r="CJ56" s="8"/>
      <c r="CK56" s="8"/>
      <c r="CL56" s="8"/>
      <c r="CM56" s="8"/>
      <c r="CN56" s="8"/>
      <c r="CO56" s="8"/>
      <c r="CP56" s="8"/>
      <c r="CQ56" s="8"/>
      <c r="CR56" s="30"/>
    </row>
    <row r="57" spans="2:96" ht="15.75" customHeight="1">
      <c r="B57" s="29"/>
      <c r="C57" s="8"/>
      <c r="D57" s="8"/>
      <c r="E57" s="8"/>
      <c r="F57" s="8"/>
      <c r="G57" s="8"/>
      <c r="H57" s="8"/>
      <c r="I57" s="8"/>
      <c r="J57" s="8"/>
      <c r="K57" s="8"/>
      <c r="L57" s="30"/>
      <c r="N57" s="29"/>
      <c r="O57" s="8"/>
      <c r="P57" s="8"/>
      <c r="Q57" s="8"/>
      <c r="R57" s="8"/>
      <c r="S57" s="8"/>
      <c r="T57" s="8"/>
      <c r="U57" s="8"/>
      <c r="V57" s="8"/>
      <c r="W57" s="8"/>
      <c r="X57" s="30"/>
      <c r="Z57" s="6" t="s">
        <v>112</v>
      </c>
      <c r="AA57" s="6" t="s">
        <v>251</v>
      </c>
      <c r="AB57" s="6"/>
      <c r="AC57" s="6"/>
      <c r="AD57" s="6"/>
      <c r="AE57" s="6"/>
      <c r="AF57" s="6"/>
      <c r="AG57" s="6"/>
      <c r="AH57" s="6"/>
      <c r="AI57" s="6"/>
      <c r="AJ57" s="30"/>
      <c r="AL57" s="29"/>
      <c r="AM57" s="8"/>
      <c r="AN57" s="8"/>
      <c r="AO57" s="8"/>
      <c r="AP57" s="8"/>
      <c r="AQ57" s="8"/>
      <c r="AR57" s="8"/>
      <c r="AS57" s="8"/>
      <c r="AT57" s="8"/>
      <c r="AU57" s="8"/>
      <c r="AV57" s="30"/>
      <c r="AX57" s="29"/>
      <c r="AY57" s="8"/>
      <c r="AZ57" s="8"/>
      <c r="BA57" s="8"/>
      <c r="BB57" s="8"/>
      <c r="BC57" s="8"/>
      <c r="BD57" s="8"/>
      <c r="BE57" s="8"/>
      <c r="BF57" s="8"/>
      <c r="BG57" s="8"/>
      <c r="BH57" s="30"/>
      <c r="BJ57" s="29"/>
      <c r="BK57" s="8"/>
      <c r="BL57" s="8"/>
      <c r="BM57" s="8"/>
      <c r="BN57" s="8"/>
      <c r="BO57" s="8"/>
      <c r="BP57" s="8"/>
      <c r="BQ57" s="8"/>
      <c r="BR57" s="8"/>
      <c r="BS57" s="8"/>
      <c r="BT57" s="30"/>
      <c r="BV57" s="29"/>
      <c r="BW57" s="63"/>
      <c r="BX57" s="8"/>
      <c r="BY57" s="8"/>
      <c r="BZ57" s="8"/>
      <c r="CA57" s="8"/>
      <c r="CB57" s="8"/>
      <c r="CC57" s="8"/>
      <c r="CD57" s="8"/>
      <c r="CE57" s="8"/>
      <c r="CF57" s="30"/>
      <c r="CH57" s="29"/>
      <c r="CI57" s="8"/>
      <c r="CJ57" s="8"/>
      <c r="CK57" s="8"/>
      <c r="CL57" s="8"/>
      <c r="CM57" s="8"/>
      <c r="CN57" s="8"/>
      <c r="CO57" s="8"/>
      <c r="CP57" s="8"/>
      <c r="CQ57" s="8"/>
      <c r="CR57" s="30"/>
    </row>
    <row r="58" spans="2:96" ht="15.75" customHeight="1">
      <c r="B58" s="29"/>
      <c r="C58" s="8"/>
      <c r="D58" s="8"/>
      <c r="E58" s="8"/>
      <c r="F58" s="8"/>
      <c r="G58" s="8"/>
      <c r="H58" s="8"/>
      <c r="I58" s="8"/>
      <c r="J58" s="8"/>
      <c r="K58" s="8"/>
      <c r="L58" s="30"/>
      <c r="N58" s="29"/>
      <c r="O58" s="8"/>
      <c r="P58" s="8"/>
      <c r="Q58" s="8"/>
      <c r="R58" s="8"/>
      <c r="S58" s="8"/>
      <c r="T58" s="8"/>
      <c r="U58" s="8"/>
      <c r="V58" s="8"/>
      <c r="W58" s="8"/>
      <c r="X58" s="30"/>
      <c r="Z58" s="6" t="s">
        <v>113</v>
      </c>
      <c r="AA58" s="62" t="s">
        <v>252</v>
      </c>
      <c r="AB58" s="6"/>
      <c r="AC58" s="6"/>
      <c r="AD58" s="6"/>
      <c r="AE58" s="6"/>
      <c r="AF58" s="6"/>
      <c r="AG58" s="6"/>
      <c r="AH58" s="6"/>
      <c r="AI58" s="6"/>
      <c r="AJ58" s="30"/>
      <c r="AL58" s="29"/>
      <c r="AM58" s="8"/>
      <c r="AN58" s="8"/>
      <c r="AO58" s="8"/>
      <c r="AP58" s="8"/>
      <c r="AQ58" s="8"/>
      <c r="AR58" s="8"/>
      <c r="AS58" s="8"/>
      <c r="AT58" s="8"/>
      <c r="AU58" s="8"/>
      <c r="AV58" s="30"/>
      <c r="AX58" s="29"/>
      <c r="AY58" s="8"/>
      <c r="AZ58" s="8"/>
      <c r="BA58" s="8"/>
      <c r="BB58" s="8"/>
      <c r="BC58" s="8"/>
      <c r="BD58" s="8"/>
      <c r="BE58" s="8"/>
      <c r="BF58" s="8"/>
      <c r="BG58" s="8"/>
      <c r="BH58" s="30"/>
      <c r="BJ58" s="29"/>
      <c r="BK58" s="8"/>
      <c r="BL58" s="8"/>
      <c r="BM58" s="8"/>
      <c r="BN58" s="8"/>
      <c r="BO58" s="8"/>
      <c r="BP58" s="8"/>
      <c r="BQ58" s="8"/>
      <c r="BR58" s="8"/>
      <c r="BS58" s="8"/>
      <c r="BT58" s="30"/>
      <c r="BV58" s="29"/>
      <c r="BW58" s="63"/>
      <c r="BX58" s="8"/>
      <c r="BY58" s="2"/>
      <c r="BZ58" s="2"/>
      <c r="CA58" s="2"/>
      <c r="CB58" s="8"/>
      <c r="CC58" s="8"/>
      <c r="CD58" s="8"/>
      <c r="CE58" s="8"/>
      <c r="CF58" s="30"/>
      <c r="CH58" s="29"/>
      <c r="CI58" s="8"/>
      <c r="CJ58" s="8"/>
      <c r="CK58" s="8"/>
      <c r="CL58" s="8"/>
      <c r="CM58" s="8"/>
      <c r="CN58" s="8"/>
      <c r="CO58" s="8"/>
      <c r="CP58" s="8"/>
      <c r="CQ58" s="8"/>
      <c r="CR58" s="30"/>
    </row>
    <row r="59" spans="2:96" ht="15.75" customHeight="1">
      <c r="B59" s="29"/>
      <c r="C59" s="8"/>
      <c r="D59" s="8"/>
      <c r="E59" s="8"/>
      <c r="F59" s="8"/>
      <c r="G59" s="8"/>
      <c r="H59" s="8"/>
      <c r="I59" s="8"/>
      <c r="J59" s="8"/>
      <c r="K59" s="8"/>
      <c r="L59" s="30"/>
      <c r="N59" s="29"/>
      <c r="O59" s="8"/>
      <c r="P59" s="8"/>
      <c r="Q59" s="8"/>
      <c r="R59" s="8"/>
      <c r="S59" s="8"/>
      <c r="T59" s="8"/>
      <c r="U59" s="8"/>
      <c r="V59" s="8"/>
      <c r="W59" s="8"/>
      <c r="X59" s="30"/>
      <c r="Z59" s="6" t="s">
        <v>249</v>
      </c>
      <c r="AA59" s="6" t="s">
        <v>249</v>
      </c>
      <c r="AB59" s="6"/>
      <c r="AC59" s="6"/>
      <c r="AD59" s="6"/>
      <c r="AE59" s="6"/>
      <c r="AF59" s="6"/>
      <c r="AG59" s="6"/>
      <c r="AH59" s="6"/>
      <c r="AI59" s="6"/>
      <c r="AJ59" s="30"/>
      <c r="AL59" s="29"/>
      <c r="AM59" s="8"/>
      <c r="AN59" s="8"/>
      <c r="AO59" s="8"/>
      <c r="AP59" s="8"/>
      <c r="AQ59" s="8"/>
      <c r="AR59" s="8"/>
      <c r="AS59" s="8"/>
      <c r="AT59" s="8"/>
      <c r="AU59" s="8"/>
      <c r="AV59" s="30"/>
      <c r="AX59" s="29"/>
      <c r="AY59" s="8"/>
      <c r="AZ59" s="8"/>
      <c r="BA59" s="8"/>
      <c r="BB59" s="8"/>
      <c r="BC59" s="8"/>
      <c r="BD59" s="8"/>
      <c r="BE59" s="8"/>
      <c r="BF59" s="8"/>
      <c r="BG59" s="8"/>
      <c r="BH59" s="30"/>
      <c r="BJ59" s="29"/>
      <c r="BK59" s="8"/>
      <c r="BL59" s="8"/>
      <c r="BM59" s="8"/>
      <c r="BN59" s="8"/>
      <c r="BO59" s="8"/>
      <c r="BP59" s="8"/>
      <c r="BQ59" s="8"/>
      <c r="BR59" s="8"/>
      <c r="BS59" s="8"/>
      <c r="BT59" s="30"/>
      <c r="BV59" s="29"/>
      <c r="BW59" s="63"/>
      <c r="BX59" s="2"/>
      <c r="BY59" s="8"/>
      <c r="BZ59" s="8"/>
      <c r="CA59" s="8"/>
      <c r="CB59" s="8"/>
      <c r="CC59" s="8"/>
      <c r="CD59" s="8"/>
      <c r="CE59" s="8"/>
      <c r="CF59" s="30"/>
      <c r="CH59" s="29"/>
      <c r="CI59" s="8"/>
      <c r="CJ59" s="8"/>
      <c r="CK59" s="8"/>
      <c r="CL59" s="8"/>
      <c r="CM59" s="8"/>
      <c r="CN59" s="8"/>
      <c r="CO59" s="8"/>
      <c r="CP59" s="8"/>
      <c r="CQ59" s="8"/>
      <c r="CR59" s="30"/>
    </row>
    <row r="60" spans="2:96" ht="15.75" customHeight="1">
      <c r="B60" s="52"/>
      <c r="C60" s="50"/>
      <c r="D60" s="50"/>
      <c r="E60" s="50"/>
      <c r="F60" s="50"/>
      <c r="G60" s="50"/>
      <c r="H60" s="50"/>
      <c r="I60" s="50"/>
      <c r="J60" s="50"/>
      <c r="K60" s="50"/>
      <c r="L60" s="51"/>
      <c r="N60" s="52"/>
      <c r="O60" s="50"/>
      <c r="P60" s="50"/>
      <c r="Q60" s="50"/>
      <c r="R60" s="50"/>
      <c r="S60" s="50"/>
      <c r="T60" s="50"/>
      <c r="U60" s="50"/>
      <c r="V60" s="50"/>
      <c r="W60" s="50"/>
      <c r="X60" s="51"/>
      <c r="Z60" s="6" t="s">
        <v>253</v>
      </c>
      <c r="AA60" s="6"/>
      <c r="AB60" s="6"/>
      <c r="AC60" s="6"/>
      <c r="AD60" s="6"/>
      <c r="AE60" s="6"/>
      <c r="AF60" s="6"/>
      <c r="AG60" s="6"/>
      <c r="AH60" s="6"/>
      <c r="AI60" s="6"/>
      <c r="AJ60" s="51"/>
      <c r="AL60" s="52"/>
      <c r="AM60" s="50"/>
      <c r="AN60" s="50"/>
      <c r="AO60" s="50"/>
      <c r="AP60" s="50"/>
      <c r="AQ60" s="50"/>
      <c r="AR60" s="50"/>
      <c r="AS60" s="50"/>
      <c r="AT60" s="50"/>
      <c r="AU60" s="50"/>
      <c r="AV60" s="51"/>
      <c r="AX60" s="52"/>
      <c r="AY60" s="50"/>
      <c r="AZ60" s="50"/>
      <c r="BA60" s="50"/>
      <c r="BB60" s="50"/>
      <c r="BC60" s="50"/>
      <c r="BD60" s="50"/>
      <c r="BE60" s="50"/>
      <c r="BF60" s="50"/>
      <c r="BG60" s="50"/>
      <c r="BH60" s="51"/>
      <c r="BJ60" s="52"/>
      <c r="BK60" s="50"/>
      <c r="BL60" s="50"/>
      <c r="BM60" s="50"/>
      <c r="BN60" s="50"/>
      <c r="BO60" s="50"/>
      <c r="BP60" s="50"/>
      <c r="BQ60" s="50"/>
      <c r="BR60" s="50"/>
      <c r="BS60" s="50"/>
      <c r="BT60" s="51"/>
      <c r="BV60" s="52"/>
      <c r="BW60" s="50"/>
      <c r="BX60" s="50"/>
      <c r="BY60" s="50"/>
      <c r="BZ60" s="50"/>
      <c r="CA60" s="50"/>
      <c r="CB60" s="50"/>
      <c r="CC60" s="50"/>
      <c r="CD60" s="50"/>
      <c r="CE60" s="50"/>
      <c r="CF60" s="51"/>
      <c r="CH60" s="52"/>
      <c r="CI60" s="50"/>
      <c r="CJ60" s="50"/>
      <c r="CK60" s="50"/>
      <c r="CL60" s="50"/>
      <c r="CM60" s="50"/>
      <c r="CN60" s="50"/>
      <c r="CO60" s="50"/>
      <c r="CP60" s="50"/>
      <c r="CQ60" s="50"/>
      <c r="CR60" s="51"/>
    </row>
    <row r="61" spans="2:96" ht="15.75" customHeight="1"/>
    <row r="62" spans="2:96" ht="15.75" customHeight="1">
      <c r="AL62" s="57" t="s">
        <v>174</v>
      </c>
      <c r="AM62" s="57" t="s">
        <v>175</v>
      </c>
      <c r="AN62" s="57" t="s">
        <v>176</v>
      </c>
      <c r="AO62" s="104" t="s">
        <v>177</v>
      </c>
      <c r="AP62" s="100"/>
      <c r="AQ62" s="57" t="s">
        <v>178</v>
      </c>
      <c r="AR62" s="103" t="s">
        <v>179</v>
      </c>
      <c r="AS62" s="100"/>
      <c r="AT62" s="103" t="s">
        <v>181</v>
      </c>
      <c r="AU62" s="110"/>
      <c r="AV62" s="100"/>
    </row>
    <row r="63" spans="2:96" ht="15.75" customHeight="1">
      <c r="AL63" s="29"/>
      <c r="AM63" s="8"/>
      <c r="AN63" s="8"/>
      <c r="AO63" s="8"/>
      <c r="AP63" s="8"/>
      <c r="AQ63" s="8"/>
      <c r="AR63" s="8"/>
      <c r="AS63" s="8"/>
      <c r="AT63" s="8"/>
      <c r="AU63" s="8"/>
      <c r="AV63" s="30"/>
    </row>
    <row r="64" spans="2:96" ht="15.75" customHeight="1">
      <c r="AL64" s="99" t="s">
        <v>190</v>
      </c>
      <c r="AM64" s="100"/>
      <c r="AN64" s="111" t="s">
        <v>191</v>
      </c>
      <c r="AO64" s="100"/>
      <c r="AP64" s="99" t="s">
        <v>192</v>
      </c>
      <c r="AQ64" s="100"/>
      <c r="AR64" s="99" t="s">
        <v>193</v>
      </c>
      <c r="AS64" s="110"/>
      <c r="AT64" s="100"/>
      <c r="AU64" s="8"/>
      <c r="AV64" s="30"/>
    </row>
    <row r="65" spans="1:96" ht="15.75" customHeight="1">
      <c r="B65" s="63"/>
      <c r="AL65" s="29"/>
      <c r="AM65" s="8"/>
      <c r="AN65" s="8"/>
      <c r="AO65" s="8"/>
      <c r="AP65" s="8"/>
      <c r="AQ65" s="8"/>
      <c r="AR65" s="8"/>
      <c r="AS65" s="8"/>
      <c r="AT65" s="8"/>
      <c r="AU65" s="8"/>
      <c r="AV65" s="30"/>
    </row>
    <row r="66" spans="1:96">
      <c r="A66" s="2"/>
      <c r="B66" s="63"/>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105" t="s">
        <v>222</v>
      </c>
      <c r="AM66" s="105" t="s">
        <v>223</v>
      </c>
      <c r="AN66" s="105" t="s">
        <v>194</v>
      </c>
      <c r="AO66" s="106" t="s">
        <v>254</v>
      </c>
      <c r="AP66" s="106" t="s">
        <v>255</v>
      </c>
      <c r="AQ66" s="107"/>
      <c r="AR66" s="8"/>
      <c r="AS66" s="8"/>
      <c r="AT66" s="8"/>
      <c r="AU66" s="8"/>
      <c r="AV66" s="30"/>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row>
    <row r="67" spans="1:96" ht="15.75" customHeight="1">
      <c r="B67" s="63"/>
      <c r="C67" s="2"/>
      <c r="AL67" s="102"/>
      <c r="AM67" s="102"/>
      <c r="AN67" s="102"/>
      <c r="AO67" s="108"/>
      <c r="AP67" s="108"/>
      <c r="AQ67" s="109"/>
      <c r="AR67" s="8"/>
      <c r="AS67" s="8"/>
      <c r="AT67" s="8"/>
      <c r="AU67" s="8"/>
      <c r="AV67" s="30"/>
    </row>
    <row r="68" spans="1:96" ht="15.75" customHeight="1">
      <c r="AL68" s="6">
        <v>2018</v>
      </c>
      <c r="AM68" s="6">
        <v>9</v>
      </c>
      <c r="AN68" s="6"/>
      <c r="AO68" s="6"/>
      <c r="AP68" s="99"/>
      <c r="AQ68" s="100"/>
      <c r="AR68" s="8"/>
      <c r="AS68" s="8"/>
      <c r="AT68" s="8"/>
      <c r="AU68" s="8"/>
      <c r="AV68" s="30"/>
    </row>
    <row r="69" spans="1:96" ht="15.75" customHeight="1">
      <c r="AL69" s="6">
        <v>2018</v>
      </c>
      <c r="AM69" s="6">
        <v>10</v>
      </c>
      <c r="AN69" s="6"/>
      <c r="AO69" s="6"/>
      <c r="AP69" s="99"/>
      <c r="AQ69" s="100"/>
      <c r="AR69" s="8"/>
      <c r="AS69" s="8"/>
      <c r="AT69" s="8"/>
      <c r="AU69" s="8"/>
      <c r="AV69" s="30"/>
    </row>
    <row r="70" spans="1:96" ht="15.75" customHeight="1">
      <c r="AL70" s="6">
        <v>2018</v>
      </c>
      <c r="AM70" s="6">
        <v>11</v>
      </c>
      <c r="AN70" s="6"/>
      <c r="AO70" s="6"/>
      <c r="AP70" s="99"/>
      <c r="AQ70" s="100"/>
      <c r="AR70" s="8"/>
      <c r="AS70" s="8"/>
      <c r="AT70" s="8"/>
      <c r="AU70" s="8"/>
      <c r="AV70" s="30"/>
    </row>
    <row r="71" spans="1:96" ht="15.75" customHeight="1">
      <c r="AL71" s="6">
        <v>2018</v>
      </c>
      <c r="AM71" s="6">
        <v>12</v>
      </c>
      <c r="AN71" s="6"/>
      <c r="AO71" s="6"/>
      <c r="AP71" s="99"/>
      <c r="AQ71" s="100"/>
      <c r="AR71" s="8"/>
      <c r="AS71" s="8"/>
      <c r="AT71" s="8"/>
      <c r="AU71" s="8"/>
      <c r="AV71" s="30"/>
    </row>
    <row r="72" spans="1:96" ht="15.75" customHeight="1">
      <c r="AL72" s="6">
        <v>2019</v>
      </c>
      <c r="AM72" s="6">
        <v>1</v>
      </c>
      <c r="AN72" s="6"/>
      <c r="AO72" s="6"/>
      <c r="AP72" s="99"/>
      <c r="AQ72" s="100"/>
      <c r="AR72" s="8"/>
      <c r="AS72" s="8"/>
      <c r="AT72" s="8"/>
      <c r="AU72" s="8"/>
      <c r="AV72" s="30"/>
    </row>
    <row r="73" spans="1:96" ht="15.75" customHeight="1">
      <c r="AL73" s="6">
        <v>2019</v>
      </c>
      <c r="AM73" s="6">
        <v>2</v>
      </c>
      <c r="AN73" s="6"/>
      <c r="AO73" s="6"/>
      <c r="AP73" s="99"/>
      <c r="AQ73" s="100"/>
      <c r="AR73" s="8"/>
      <c r="AS73" s="8"/>
      <c r="AT73" s="8"/>
      <c r="AU73" s="8"/>
      <c r="AV73" s="30"/>
    </row>
    <row r="74" spans="1:96" ht="15.75" customHeight="1">
      <c r="AL74" s="6">
        <v>2019</v>
      </c>
      <c r="AM74" s="6">
        <v>3</v>
      </c>
      <c r="AN74" s="6"/>
      <c r="AO74" s="6"/>
      <c r="AP74" s="99"/>
      <c r="AQ74" s="100"/>
      <c r="AR74" s="8"/>
      <c r="AS74" s="8"/>
      <c r="AT74" s="8"/>
      <c r="AU74" s="8"/>
      <c r="AV74" s="30"/>
    </row>
    <row r="75" spans="1:96" ht="15.75" customHeight="1">
      <c r="AL75" s="29"/>
      <c r="AM75" s="8"/>
      <c r="AN75" s="8"/>
      <c r="AO75" s="8"/>
      <c r="AP75" s="8"/>
      <c r="AQ75" s="8"/>
      <c r="AR75" s="8"/>
      <c r="AS75" s="8"/>
      <c r="AT75" s="8"/>
      <c r="AU75" s="8"/>
      <c r="AV75" s="30"/>
    </row>
    <row r="76" spans="1:96" ht="15.75" customHeight="1">
      <c r="AL76" s="29"/>
      <c r="AM76" s="8"/>
      <c r="AN76" s="8"/>
      <c r="AO76" s="8"/>
      <c r="AP76" s="8"/>
      <c r="AQ76" s="8"/>
      <c r="AR76" s="8"/>
      <c r="AS76" s="8"/>
      <c r="AT76" s="8"/>
      <c r="AU76" s="8"/>
      <c r="AV76" s="30"/>
    </row>
    <row r="77" spans="1:96" ht="15.75" customHeight="1">
      <c r="AL77" s="29"/>
      <c r="AM77" s="8"/>
      <c r="AN77" s="8"/>
      <c r="AO77" s="8"/>
      <c r="AP77" s="8"/>
      <c r="AQ77" s="8"/>
      <c r="AR77" s="8"/>
      <c r="AS77" s="8"/>
      <c r="AT77" s="8"/>
      <c r="AU77" s="8"/>
      <c r="AV77" s="30"/>
    </row>
    <row r="78" spans="1:96" ht="15.75" customHeight="1">
      <c r="AL78" s="52"/>
      <c r="AM78" s="50"/>
      <c r="AN78" s="50"/>
      <c r="AO78" s="50"/>
      <c r="AP78" s="50"/>
      <c r="AQ78" s="50"/>
      <c r="AR78" s="50"/>
      <c r="AS78" s="50"/>
      <c r="AT78" s="50"/>
      <c r="AU78" s="50"/>
      <c r="AV78" s="51"/>
    </row>
    <row r="79" spans="1:96" ht="15.75" customHeight="1"/>
    <row r="80" spans="1:96" ht="15.75" customHeight="1">
      <c r="AL80" s="57" t="s">
        <v>174</v>
      </c>
      <c r="AM80" s="57" t="s">
        <v>175</v>
      </c>
      <c r="AN80" s="57" t="s">
        <v>176</v>
      </c>
      <c r="AO80" s="104" t="s">
        <v>177</v>
      </c>
      <c r="AP80" s="100"/>
      <c r="AQ80" s="57" t="s">
        <v>178</v>
      </c>
      <c r="AR80" s="103" t="s">
        <v>179</v>
      </c>
      <c r="AS80" s="100"/>
      <c r="AT80" s="103" t="s">
        <v>181</v>
      </c>
      <c r="AU80" s="110"/>
      <c r="AV80" s="100"/>
    </row>
    <row r="81" spans="38:48" ht="15.75" customHeight="1">
      <c r="AL81" s="29"/>
      <c r="AM81" s="8"/>
      <c r="AN81" s="8"/>
      <c r="AO81" s="8"/>
      <c r="AP81" s="8"/>
      <c r="AQ81" s="8"/>
      <c r="AR81" s="8"/>
      <c r="AS81" s="8"/>
      <c r="AT81" s="8"/>
      <c r="AU81" s="8"/>
      <c r="AV81" s="30"/>
    </row>
    <row r="82" spans="38:48" ht="15.75" customHeight="1">
      <c r="AL82" s="99" t="s">
        <v>190</v>
      </c>
      <c r="AM82" s="100"/>
      <c r="AN82" s="99" t="s">
        <v>191</v>
      </c>
      <c r="AO82" s="100"/>
      <c r="AP82" s="111" t="s">
        <v>192</v>
      </c>
      <c r="AQ82" s="100"/>
      <c r="AR82" s="99" t="s">
        <v>193</v>
      </c>
      <c r="AS82" s="110"/>
      <c r="AT82" s="100"/>
      <c r="AU82" s="8"/>
      <c r="AV82" s="30"/>
    </row>
    <row r="83" spans="38:48" ht="15.75" customHeight="1">
      <c r="AL83" s="29"/>
      <c r="AM83" s="8"/>
      <c r="AN83" s="8"/>
      <c r="AO83" s="8"/>
      <c r="AP83" s="8"/>
      <c r="AQ83" s="8"/>
      <c r="AR83" s="8"/>
      <c r="AS83" s="8"/>
      <c r="AT83" s="8"/>
      <c r="AU83" s="8"/>
      <c r="AV83" s="30"/>
    </row>
    <row r="84" spans="38:48" ht="15.75" customHeight="1">
      <c r="AL84" s="6" t="s">
        <v>222</v>
      </c>
      <c r="AM84" s="6" t="s">
        <v>223</v>
      </c>
      <c r="AN84" s="60" t="s">
        <v>186</v>
      </c>
      <c r="AO84" s="60"/>
      <c r="AP84" s="60" t="s">
        <v>187</v>
      </c>
      <c r="AQ84" s="60"/>
      <c r="AR84" s="6" t="s">
        <v>188</v>
      </c>
      <c r="AS84" s="6" t="s">
        <v>213</v>
      </c>
      <c r="AT84" s="6" t="s">
        <v>214</v>
      </c>
      <c r="AU84" s="6" t="s">
        <v>189</v>
      </c>
      <c r="AV84" s="30"/>
    </row>
    <row r="85" spans="38:48" ht="15.75" customHeight="1">
      <c r="AL85" s="6"/>
      <c r="AM85" s="6"/>
      <c r="AN85" s="60" t="s">
        <v>207</v>
      </c>
      <c r="AO85" s="60" t="s">
        <v>210</v>
      </c>
      <c r="AP85" s="60" t="s">
        <v>211</v>
      </c>
      <c r="AQ85" s="60" t="s">
        <v>210</v>
      </c>
      <c r="AR85" s="6"/>
      <c r="AS85" s="6"/>
      <c r="AT85" s="6"/>
      <c r="AU85" s="6"/>
      <c r="AV85" s="30"/>
    </row>
    <row r="86" spans="38:48" ht="15.75" customHeight="1">
      <c r="AL86" s="6">
        <v>2018</v>
      </c>
      <c r="AM86" s="6">
        <v>9</v>
      </c>
      <c r="AN86" s="60" t="s">
        <v>221</v>
      </c>
      <c r="AO86" s="60" t="s">
        <v>221</v>
      </c>
      <c r="AP86" s="60" t="s">
        <v>221</v>
      </c>
      <c r="AQ86" s="60" t="s">
        <v>221</v>
      </c>
      <c r="AR86" s="6" t="s">
        <v>221</v>
      </c>
      <c r="AS86" s="6" t="s">
        <v>87</v>
      </c>
      <c r="AT86" s="6" t="s">
        <v>87</v>
      </c>
      <c r="AU86" s="6" t="s">
        <v>87</v>
      </c>
      <c r="AV86" s="30"/>
    </row>
    <row r="87" spans="38:48" ht="15.75" customHeight="1">
      <c r="AL87" s="6">
        <v>2018</v>
      </c>
      <c r="AM87" s="6">
        <v>10</v>
      </c>
      <c r="AN87" s="60"/>
      <c r="AO87" s="60"/>
      <c r="AP87" s="60"/>
      <c r="AQ87" s="60"/>
      <c r="AR87" s="6"/>
      <c r="AS87" s="6"/>
      <c r="AT87" s="6"/>
      <c r="AU87" s="6"/>
      <c r="AV87" s="30"/>
    </row>
    <row r="88" spans="38:48" ht="15.75" customHeight="1">
      <c r="AL88" s="6">
        <v>2018</v>
      </c>
      <c r="AM88" s="6">
        <v>11</v>
      </c>
      <c r="AN88" s="60"/>
      <c r="AO88" s="60"/>
      <c r="AP88" s="60"/>
      <c r="AQ88" s="60"/>
      <c r="AR88" s="6"/>
      <c r="AS88" s="6"/>
      <c r="AT88" s="6"/>
      <c r="AU88" s="6"/>
      <c r="AV88" s="30"/>
    </row>
    <row r="89" spans="38:48" ht="15.75" customHeight="1">
      <c r="AL89" s="6">
        <v>2018</v>
      </c>
      <c r="AM89" s="6">
        <v>12</v>
      </c>
      <c r="AN89" s="60"/>
      <c r="AO89" s="60"/>
      <c r="AP89" s="60"/>
      <c r="AQ89" s="60"/>
      <c r="AR89" s="6"/>
      <c r="AS89" s="6"/>
      <c r="AT89" s="6"/>
      <c r="AU89" s="6"/>
      <c r="AV89" s="30"/>
    </row>
    <row r="90" spans="38:48" ht="15.75" customHeight="1">
      <c r="AL90" s="6">
        <v>2019</v>
      </c>
      <c r="AM90" s="6">
        <v>1</v>
      </c>
      <c r="AN90" s="60"/>
      <c r="AO90" s="60"/>
      <c r="AP90" s="60"/>
      <c r="AQ90" s="60"/>
      <c r="AR90" s="6"/>
      <c r="AS90" s="6"/>
      <c r="AT90" s="6"/>
      <c r="AU90" s="6"/>
      <c r="AV90" s="30"/>
    </row>
    <row r="91" spans="38:48" ht="15.75" customHeight="1">
      <c r="AL91" s="6">
        <v>2019</v>
      </c>
      <c r="AM91" s="6">
        <v>2</v>
      </c>
      <c r="AN91" s="60"/>
      <c r="AO91" s="60"/>
      <c r="AP91" s="60"/>
      <c r="AQ91" s="60"/>
      <c r="AR91" s="6"/>
      <c r="AS91" s="6"/>
      <c r="AT91" s="6"/>
      <c r="AU91" s="6"/>
      <c r="AV91" s="30"/>
    </row>
    <row r="92" spans="38:48" ht="15.75" customHeight="1">
      <c r="AL92" s="6">
        <v>2019</v>
      </c>
      <c r="AM92" s="6">
        <v>3</v>
      </c>
      <c r="AN92" s="60"/>
      <c r="AO92" s="60"/>
      <c r="AP92" s="60"/>
      <c r="AQ92" s="60"/>
      <c r="AR92" s="6"/>
      <c r="AS92" s="6"/>
      <c r="AT92" s="6"/>
      <c r="AU92" s="6"/>
      <c r="AV92" s="30"/>
    </row>
    <row r="93" spans="38:48" ht="15.75" customHeight="1">
      <c r="AL93" s="29"/>
      <c r="AM93" s="8"/>
      <c r="AN93" s="8"/>
      <c r="AO93" s="8"/>
      <c r="AP93" s="8"/>
      <c r="AQ93" s="8"/>
      <c r="AR93" s="8"/>
      <c r="AS93" s="8"/>
      <c r="AT93" s="8"/>
      <c r="AU93" s="8"/>
      <c r="AV93" s="30"/>
    </row>
    <row r="94" spans="38:48" ht="15.75" customHeight="1">
      <c r="AL94" s="29"/>
      <c r="AM94" s="8" t="s">
        <v>256</v>
      </c>
      <c r="AN94" s="8"/>
      <c r="AO94" s="8"/>
      <c r="AP94" s="8"/>
      <c r="AQ94" s="8"/>
      <c r="AR94" s="8"/>
      <c r="AS94" s="8"/>
      <c r="AT94" s="8"/>
      <c r="AU94" s="8"/>
      <c r="AV94" s="30"/>
    </row>
    <row r="95" spans="38:48" ht="15.75" customHeight="1">
      <c r="AL95" s="29"/>
      <c r="AM95" s="8"/>
      <c r="AN95" s="8"/>
      <c r="AO95" s="8"/>
      <c r="AP95" s="8"/>
      <c r="AQ95" s="8"/>
      <c r="AR95" s="8"/>
      <c r="AS95" s="8"/>
      <c r="AT95" s="8"/>
      <c r="AU95" s="8"/>
      <c r="AV95" s="30"/>
    </row>
    <row r="96" spans="38:48" ht="15.75" customHeight="1">
      <c r="AL96" s="52"/>
      <c r="AM96" s="50"/>
      <c r="AN96" s="50"/>
      <c r="AO96" s="50"/>
      <c r="AP96" s="50"/>
      <c r="AQ96" s="50"/>
      <c r="AR96" s="50"/>
      <c r="AS96" s="50"/>
      <c r="AT96" s="50"/>
      <c r="AU96" s="50"/>
      <c r="AV96" s="51"/>
    </row>
    <row r="97" spans="38:56" ht="15.75" customHeight="1"/>
    <row r="98" spans="38:56" ht="15.75" customHeight="1">
      <c r="AL98" s="57" t="s">
        <v>174</v>
      </c>
      <c r="AM98" s="57" t="s">
        <v>175</v>
      </c>
      <c r="AN98" s="57" t="s">
        <v>176</v>
      </c>
      <c r="AO98" s="104" t="s">
        <v>177</v>
      </c>
      <c r="AP98" s="100"/>
      <c r="AQ98" s="57" t="s">
        <v>178</v>
      </c>
      <c r="AR98" s="103" t="s">
        <v>179</v>
      </c>
      <c r="AS98" s="100"/>
      <c r="AT98" s="103" t="s">
        <v>181</v>
      </c>
      <c r="AU98" s="110"/>
      <c r="AV98" s="100"/>
    </row>
    <row r="99" spans="38:56" ht="15.75" customHeight="1">
      <c r="AL99" s="29"/>
      <c r="AM99" s="8"/>
      <c r="AN99" s="8"/>
      <c r="AO99" s="8"/>
      <c r="AP99" s="8"/>
      <c r="AQ99" s="8"/>
      <c r="AR99" s="8"/>
      <c r="AS99" s="8"/>
      <c r="AT99" s="8"/>
      <c r="AU99" s="8"/>
      <c r="AV99" s="30"/>
    </row>
    <row r="100" spans="38:56" ht="15.75" customHeight="1">
      <c r="AL100" s="99" t="s">
        <v>190</v>
      </c>
      <c r="AM100" s="100"/>
      <c r="AN100" s="99" t="s">
        <v>191</v>
      </c>
      <c r="AO100" s="100"/>
      <c r="AP100" s="99" t="s">
        <v>192</v>
      </c>
      <c r="AQ100" s="100"/>
      <c r="AR100" s="123" t="s">
        <v>193</v>
      </c>
      <c r="AS100" s="124"/>
      <c r="AT100" s="125"/>
      <c r="AU100" s="8"/>
      <c r="AV100" s="30"/>
      <c r="AZ100" s="8"/>
      <c r="BA100" s="8"/>
      <c r="BB100" s="8"/>
      <c r="BC100" s="8"/>
      <c r="BD100" s="8"/>
    </row>
    <row r="101" spans="38:56" ht="15.75" customHeight="1">
      <c r="AL101" s="29"/>
      <c r="AM101" s="8"/>
      <c r="AN101" s="8"/>
      <c r="AO101" s="8"/>
      <c r="AP101" s="8"/>
      <c r="AQ101" s="8"/>
      <c r="AR101" s="8"/>
      <c r="AS101" s="8"/>
      <c r="AT101" s="8"/>
      <c r="AU101" s="8"/>
      <c r="AV101" s="30"/>
      <c r="AZ101" s="8"/>
      <c r="BA101" s="8"/>
      <c r="BB101" s="8"/>
      <c r="BC101" s="8"/>
      <c r="BD101" s="8"/>
    </row>
    <row r="102" spans="38:56">
      <c r="AL102" s="113" t="s">
        <v>222</v>
      </c>
      <c r="AM102" s="113" t="s">
        <v>223</v>
      </c>
      <c r="AN102" s="105" t="s">
        <v>194</v>
      </c>
      <c r="AO102" s="106" t="s">
        <v>254</v>
      </c>
      <c r="AP102" s="128" t="s">
        <v>191</v>
      </c>
      <c r="AQ102" s="107"/>
      <c r="AR102" s="106" t="s">
        <v>257</v>
      </c>
      <c r="AS102" s="107"/>
      <c r="AT102" s="126" t="s">
        <v>258</v>
      </c>
      <c r="AU102" s="8"/>
      <c r="AV102" s="30"/>
      <c r="AZ102" s="8"/>
      <c r="BA102" s="8"/>
      <c r="BB102" s="8"/>
      <c r="BC102" s="8"/>
      <c r="BD102" s="8"/>
    </row>
    <row r="103" spans="38:56" ht="15.75" customHeight="1">
      <c r="AL103" s="102"/>
      <c r="AM103" s="102"/>
      <c r="AN103" s="102"/>
      <c r="AO103" s="108"/>
      <c r="AP103" s="108"/>
      <c r="AQ103" s="109"/>
      <c r="AR103" s="108"/>
      <c r="AS103" s="109"/>
      <c r="AT103" s="127"/>
      <c r="AU103" s="8"/>
      <c r="AV103" s="30"/>
      <c r="AZ103" s="8"/>
      <c r="BA103" s="8"/>
      <c r="BB103" s="8"/>
      <c r="BC103" s="8"/>
      <c r="BD103" s="8"/>
    </row>
    <row r="104" spans="38:56" ht="15.75" customHeight="1">
      <c r="AL104" s="6">
        <v>2018</v>
      </c>
      <c r="AM104" s="6">
        <v>9</v>
      </c>
      <c r="AN104" s="6"/>
      <c r="AO104" s="6"/>
      <c r="AP104" s="99"/>
      <c r="AQ104" s="100"/>
      <c r="AR104" s="99" t="s">
        <v>226</v>
      </c>
      <c r="AS104" s="100"/>
      <c r="AT104" s="64" t="s">
        <v>226</v>
      </c>
      <c r="AU104" s="8"/>
      <c r="AV104" s="30"/>
      <c r="AZ104" s="8"/>
      <c r="BA104" s="8"/>
      <c r="BB104" s="8"/>
      <c r="BC104" s="8"/>
      <c r="BD104" s="8"/>
    </row>
    <row r="105" spans="38:56" ht="15.75" customHeight="1">
      <c r="AL105" s="6">
        <v>2018</v>
      </c>
      <c r="AM105" s="6">
        <v>10</v>
      </c>
      <c r="AN105" s="6"/>
      <c r="AO105" s="6"/>
      <c r="AP105" s="99"/>
      <c r="AQ105" s="100"/>
      <c r="AR105" s="99"/>
      <c r="AS105" s="100"/>
      <c r="AT105" s="64"/>
      <c r="AU105" s="8"/>
      <c r="AV105" s="30"/>
      <c r="AZ105" s="8"/>
      <c r="BA105" s="8"/>
      <c r="BB105" s="8"/>
      <c r="BC105" s="8"/>
      <c r="BD105" s="8"/>
    </row>
    <row r="106" spans="38:56" ht="15.75" customHeight="1">
      <c r="AL106" s="6">
        <v>2018</v>
      </c>
      <c r="AM106" s="6">
        <v>11</v>
      </c>
      <c r="AN106" s="6"/>
      <c r="AO106" s="6"/>
      <c r="AP106" s="99"/>
      <c r="AQ106" s="100"/>
      <c r="AR106" s="99"/>
      <c r="AS106" s="100"/>
      <c r="AT106" s="64"/>
      <c r="AU106" s="8"/>
      <c r="AV106" s="30"/>
      <c r="AZ106" s="8"/>
      <c r="BA106" s="8"/>
      <c r="BB106" s="8"/>
      <c r="BC106" s="8"/>
      <c r="BD106" s="8"/>
    </row>
    <row r="107" spans="38:56" ht="15.75" customHeight="1">
      <c r="AL107" s="6">
        <v>2018</v>
      </c>
      <c r="AM107" s="6">
        <v>12</v>
      </c>
      <c r="AN107" s="6"/>
      <c r="AO107" s="6"/>
      <c r="AP107" s="99"/>
      <c r="AQ107" s="100"/>
      <c r="AR107" s="99"/>
      <c r="AS107" s="100"/>
      <c r="AT107" s="64"/>
      <c r="AU107" s="8"/>
      <c r="AV107" s="30"/>
      <c r="AZ107" s="8"/>
      <c r="BA107" s="8"/>
      <c r="BB107" s="8"/>
      <c r="BC107" s="8"/>
      <c r="BD107" s="8"/>
    </row>
    <row r="108" spans="38:56" ht="15.75" customHeight="1">
      <c r="AL108" s="6">
        <v>2019</v>
      </c>
      <c r="AM108" s="6">
        <v>1</v>
      </c>
      <c r="AN108" s="6"/>
      <c r="AO108" s="6"/>
      <c r="AP108" s="99"/>
      <c r="AQ108" s="100"/>
      <c r="AR108" s="99"/>
      <c r="AS108" s="100"/>
      <c r="AT108" s="64"/>
      <c r="AU108" s="8"/>
      <c r="AV108" s="30"/>
      <c r="AZ108" s="8"/>
      <c r="BA108" s="8"/>
      <c r="BB108" s="8"/>
      <c r="BC108" s="8"/>
      <c r="BD108" s="8"/>
    </row>
    <row r="109" spans="38:56" ht="15.75" customHeight="1">
      <c r="AL109" s="6">
        <v>2019</v>
      </c>
      <c r="AM109" s="6">
        <v>2</v>
      </c>
      <c r="AN109" s="6"/>
      <c r="AO109" s="6"/>
      <c r="AP109" s="99"/>
      <c r="AQ109" s="100"/>
      <c r="AR109" s="99"/>
      <c r="AS109" s="100"/>
      <c r="AT109" s="64"/>
      <c r="AU109" s="8"/>
      <c r="AV109" s="30"/>
      <c r="AZ109" s="8"/>
      <c r="BA109" s="8"/>
      <c r="BB109" s="8"/>
      <c r="BC109" s="8"/>
      <c r="BD109" s="8"/>
    </row>
    <row r="110" spans="38:56" ht="15.75" customHeight="1">
      <c r="AL110" s="6">
        <v>2019</v>
      </c>
      <c r="AM110" s="6">
        <v>3</v>
      </c>
      <c r="AN110" s="6"/>
      <c r="AO110" s="6"/>
      <c r="AP110" s="99"/>
      <c r="AQ110" s="100"/>
      <c r="AR110" s="99"/>
      <c r="AS110" s="100"/>
      <c r="AT110" s="64"/>
      <c r="AU110" s="8"/>
      <c r="AV110" s="30"/>
      <c r="AZ110" s="8"/>
      <c r="BA110" s="8"/>
      <c r="BB110" s="8"/>
      <c r="BC110" s="8"/>
      <c r="BD110" s="8"/>
    </row>
    <row r="111" spans="38:56" ht="15.75" customHeight="1">
      <c r="AL111" s="29"/>
      <c r="AM111" s="8"/>
      <c r="AN111" s="8"/>
      <c r="AO111" s="8"/>
      <c r="AP111" s="8"/>
      <c r="AQ111" s="8"/>
      <c r="AR111" s="8"/>
      <c r="AS111" s="8"/>
      <c r="AT111" s="8"/>
      <c r="AU111" s="8"/>
      <c r="AV111" s="30"/>
      <c r="AZ111" s="8"/>
      <c r="BA111" s="8"/>
      <c r="BB111" s="8"/>
      <c r="BC111" s="8"/>
      <c r="BD111" s="8"/>
    </row>
    <row r="112" spans="38:56" ht="15.75" customHeight="1">
      <c r="AL112" s="29"/>
      <c r="AM112" s="8"/>
      <c r="AN112" s="8"/>
      <c r="AO112" s="8"/>
      <c r="AP112" s="8"/>
      <c r="AQ112" s="8"/>
      <c r="AR112" s="8"/>
      <c r="AS112" s="8"/>
      <c r="AT112" s="8"/>
      <c r="AU112" s="8"/>
      <c r="AV112" s="30"/>
      <c r="AZ112" s="8"/>
      <c r="BA112" s="8"/>
      <c r="BB112" s="8"/>
      <c r="BC112" s="8"/>
      <c r="BD112" s="8"/>
    </row>
    <row r="113" spans="1:96" ht="15.75" customHeight="1">
      <c r="AL113" s="29"/>
      <c r="AM113" s="8"/>
      <c r="AN113" s="8"/>
      <c r="AO113" s="8"/>
      <c r="AP113" s="8"/>
      <c r="AQ113" s="8"/>
      <c r="AR113" s="8"/>
      <c r="AS113" s="8"/>
      <c r="AT113" s="8"/>
      <c r="AU113" s="8"/>
      <c r="AV113" s="30"/>
    </row>
    <row r="114" spans="1:96" ht="15.75" customHeight="1">
      <c r="AL114" s="52"/>
      <c r="AM114" s="50"/>
      <c r="AN114" s="50"/>
      <c r="AO114" s="50"/>
      <c r="AP114" s="50"/>
      <c r="AQ114" s="50"/>
      <c r="AR114" s="50"/>
      <c r="AS114" s="50"/>
      <c r="AT114" s="50"/>
      <c r="AU114" s="50"/>
      <c r="AV114" s="51"/>
    </row>
    <row r="115" spans="1:96" ht="15.75" customHeight="1"/>
    <row r="116" spans="1:96" ht="15.75" customHeight="1"/>
    <row r="117" spans="1:96" ht="15.75" customHeight="1">
      <c r="A117" s="53" t="s">
        <v>259</v>
      </c>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53"/>
      <c r="AB117" s="53"/>
      <c r="AC117" s="53"/>
      <c r="AD117" s="53"/>
      <c r="AE117" s="53"/>
      <c r="AF117" s="53"/>
      <c r="AG117" s="53"/>
      <c r="AH117" s="53"/>
      <c r="AI117" s="53"/>
      <c r="AJ117" s="53"/>
      <c r="AK117" s="53"/>
      <c r="AL117" s="53"/>
      <c r="AM117" s="53"/>
      <c r="AN117" s="53"/>
      <c r="AO117" s="53"/>
      <c r="AP117" s="53"/>
      <c r="AQ117" s="53"/>
      <c r="AR117" s="53"/>
      <c r="AS117" s="53"/>
      <c r="AT117" s="53"/>
      <c r="AU117" s="53"/>
      <c r="AV117" s="53"/>
      <c r="AW117" s="53"/>
      <c r="AX117" s="53"/>
      <c r="AY117" s="53"/>
      <c r="AZ117" s="53"/>
      <c r="BA117" s="53"/>
      <c r="BB117" s="53"/>
      <c r="BC117" s="53"/>
      <c r="BD117" s="53"/>
      <c r="BE117" s="53"/>
      <c r="BF117" s="53"/>
      <c r="BG117" s="53"/>
      <c r="BH117" s="53"/>
      <c r="BI117" s="53"/>
      <c r="BJ117" s="53"/>
      <c r="BK117" s="53"/>
      <c r="BL117" s="53"/>
      <c r="BM117" s="53"/>
      <c r="BN117" s="53"/>
      <c r="BO117" s="53"/>
      <c r="BP117" s="53"/>
      <c r="BQ117" s="53"/>
      <c r="BR117" s="53"/>
      <c r="BS117" s="53"/>
      <c r="BT117" s="53"/>
      <c r="BU117" s="53"/>
      <c r="BV117" s="53"/>
      <c r="BW117" s="53"/>
      <c r="BX117" s="53"/>
      <c r="BY117" s="53"/>
      <c r="BZ117" s="53"/>
      <c r="CA117" s="53"/>
      <c r="CB117" s="53"/>
      <c r="CC117" s="53"/>
      <c r="CD117" s="53"/>
      <c r="CE117" s="53"/>
      <c r="CF117" s="53"/>
      <c r="CG117" s="53"/>
      <c r="CH117" s="53"/>
      <c r="CI117" s="53"/>
      <c r="CJ117" s="53"/>
      <c r="CK117" s="53"/>
      <c r="CL117" s="53"/>
      <c r="CM117" s="53"/>
      <c r="CN117" s="53"/>
      <c r="CO117" s="53"/>
      <c r="CP117" s="53"/>
      <c r="CQ117" s="53"/>
      <c r="CR117" s="53"/>
    </row>
    <row r="118" spans="1:96" ht="15.75" customHeight="1"/>
    <row r="119" spans="1:96" ht="15.75" customHeight="1">
      <c r="A119" s="53" t="s">
        <v>260</v>
      </c>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c r="AA119" s="53"/>
      <c r="AB119" s="53"/>
      <c r="AC119" s="53"/>
      <c r="AD119" s="53"/>
      <c r="AE119" s="53"/>
      <c r="AF119" s="53"/>
      <c r="AG119" s="53"/>
      <c r="AH119" s="53"/>
      <c r="AI119" s="53"/>
      <c r="AJ119" s="53"/>
      <c r="AK119" s="53"/>
      <c r="AL119" s="53"/>
      <c r="AM119" s="53"/>
      <c r="AN119" s="53"/>
      <c r="AO119" s="53"/>
      <c r="AP119" s="53"/>
      <c r="AQ119" s="53"/>
      <c r="AR119" s="53"/>
      <c r="AS119" s="53"/>
      <c r="AT119" s="53"/>
      <c r="AU119" s="53"/>
      <c r="AV119" s="53"/>
      <c r="AW119" s="53"/>
      <c r="AX119" s="53"/>
      <c r="AY119" s="53"/>
      <c r="AZ119" s="53"/>
      <c r="BA119" s="53"/>
      <c r="BB119" s="53"/>
      <c r="BC119" s="53"/>
      <c r="BD119" s="53"/>
      <c r="BE119" s="53"/>
      <c r="BF119" s="53"/>
      <c r="BG119" s="53"/>
      <c r="BH119" s="53"/>
      <c r="BI119" s="53"/>
      <c r="BJ119" s="53"/>
      <c r="BK119" s="53"/>
      <c r="BL119" s="53"/>
      <c r="BM119" s="53"/>
      <c r="BN119" s="53"/>
      <c r="BO119" s="53"/>
      <c r="BP119" s="53"/>
      <c r="BQ119" s="53"/>
      <c r="BR119" s="53"/>
      <c r="BS119" s="53"/>
      <c r="BT119" s="53"/>
      <c r="BU119" s="53"/>
      <c r="BV119" s="53"/>
      <c r="BW119" s="53"/>
      <c r="BX119" s="53"/>
      <c r="BY119" s="53"/>
      <c r="BZ119" s="53"/>
      <c r="CA119" s="53"/>
      <c r="CB119" s="53"/>
      <c r="CC119" s="53"/>
      <c r="CD119" s="53"/>
      <c r="CE119" s="53"/>
      <c r="CF119" s="53"/>
      <c r="CG119" s="53"/>
      <c r="CH119" s="53"/>
      <c r="CI119" s="53"/>
      <c r="CJ119" s="53"/>
      <c r="CK119" s="53"/>
      <c r="CL119" s="53"/>
      <c r="CM119" s="53"/>
      <c r="CN119" s="53"/>
      <c r="CO119" s="53"/>
      <c r="CP119" s="53"/>
      <c r="CQ119" s="53"/>
      <c r="CR119" s="53"/>
    </row>
    <row r="120" spans="1:96" ht="15.75" customHeight="1"/>
    <row r="121" spans="1:96" ht="15.75" customHeight="1"/>
    <row r="122" spans="1:96" ht="15.75" customHeight="1"/>
    <row r="123" spans="1:96" ht="15.75" customHeight="1"/>
    <row r="124" spans="1:96" ht="15.75" customHeight="1"/>
    <row r="125" spans="1:96" ht="15.75" customHeight="1"/>
    <row r="126" spans="1:96" ht="15.75" customHeight="1"/>
    <row r="127" spans="1:96" ht="15.75" customHeight="1"/>
    <row r="128" spans="1:96"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2">
    <mergeCell ref="AT102:AT103"/>
    <mergeCell ref="AT98:AV98"/>
    <mergeCell ref="AR102:AS103"/>
    <mergeCell ref="AR109:AS109"/>
    <mergeCell ref="AR110:AS110"/>
    <mergeCell ref="AR106:AS106"/>
    <mergeCell ref="AP107:AQ107"/>
    <mergeCell ref="AP108:AQ108"/>
    <mergeCell ref="AP102:AQ103"/>
    <mergeCell ref="AF46:AG46"/>
    <mergeCell ref="AC44:AD44"/>
    <mergeCell ref="AD45:AE45"/>
    <mergeCell ref="AB46:AE46"/>
    <mergeCell ref="AB45:AC45"/>
    <mergeCell ref="AP109:AQ109"/>
    <mergeCell ref="AP110:AQ110"/>
    <mergeCell ref="AR107:AS107"/>
    <mergeCell ref="AR108:AS108"/>
    <mergeCell ref="AR82:AT82"/>
    <mergeCell ref="AR98:AS98"/>
    <mergeCell ref="AR100:AT100"/>
    <mergeCell ref="AR104:AS104"/>
    <mergeCell ref="AR105:AS105"/>
    <mergeCell ref="AR80:AS80"/>
    <mergeCell ref="AP106:AQ106"/>
    <mergeCell ref="AP104:AQ104"/>
    <mergeCell ref="AP105:AQ105"/>
    <mergeCell ref="AP100:AQ100"/>
    <mergeCell ref="AP72:AQ72"/>
    <mergeCell ref="AP73:AQ73"/>
    <mergeCell ref="AP74:AQ74"/>
    <mergeCell ref="AP71:AQ71"/>
    <mergeCell ref="AP64:AQ64"/>
    <mergeCell ref="AL100:AM100"/>
    <mergeCell ref="AN100:AO100"/>
    <mergeCell ref="AL66:AL67"/>
    <mergeCell ref="AN66:AN67"/>
    <mergeCell ref="AO102:AO103"/>
    <mergeCell ref="AN102:AN103"/>
    <mergeCell ref="AO98:AP98"/>
    <mergeCell ref="AM102:AM103"/>
    <mergeCell ref="AL102:AL103"/>
    <mergeCell ref="AP68:AQ68"/>
    <mergeCell ref="AP66:AQ67"/>
    <mergeCell ref="AP69:AQ69"/>
    <mergeCell ref="AP70:AQ70"/>
    <mergeCell ref="AO80:AP80"/>
    <mergeCell ref="AL82:AM82"/>
    <mergeCell ref="AN82:AO82"/>
    <mergeCell ref="AP82:AQ82"/>
    <mergeCell ref="AT80:AV80"/>
    <mergeCell ref="AN64:AO64"/>
    <mergeCell ref="AO62:AP62"/>
    <mergeCell ref="AR64:AT64"/>
    <mergeCell ref="AR62:AS62"/>
    <mergeCell ref="AT62:AV62"/>
    <mergeCell ref="AO66:AO67"/>
    <mergeCell ref="AM66:AM67"/>
    <mergeCell ref="AL64:AM64"/>
    <mergeCell ref="J17:J18"/>
    <mergeCell ref="B33:K33"/>
    <mergeCell ref="E44:F44"/>
    <mergeCell ref="U24:U25"/>
    <mergeCell ref="I44:J44"/>
    <mergeCell ref="K44:L44"/>
    <mergeCell ref="AG44:AH44"/>
    <mergeCell ref="AI44:AJ44"/>
    <mergeCell ref="BE44:BF44"/>
    <mergeCell ref="BA44:BB44"/>
    <mergeCell ref="W44:X44"/>
    <mergeCell ref="Q44:R44"/>
    <mergeCell ref="U44:V44"/>
    <mergeCell ref="R8:R9"/>
    <mergeCell ref="U8:U9"/>
    <mergeCell ref="V8:V9"/>
    <mergeCell ref="W8:Y9"/>
    <mergeCell ref="T8:T9"/>
    <mergeCell ref="S8:S9"/>
    <mergeCell ref="W24:W25"/>
    <mergeCell ref="X24:X25"/>
    <mergeCell ref="V21:V23"/>
    <mergeCell ref="V24:V25"/>
    <mergeCell ref="W21:W23"/>
    <mergeCell ref="X21:X23"/>
    <mergeCell ref="U21:U23"/>
    <mergeCell ref="AZ50:BA50"/>
    <mergeCell ref="AZ51:BA51"/>
    <mergeCell ref="CB47:CC47"/>
    <mergeCell ref="CB48:CC48"/>
    <mergeCell ref="BC50:BD50"/>
    <mergeCell ref="BC51:BD51"/>
    <mergeCell ref="BC52:BD52"/>
    <mergeCell ref="BC53:BD53"/>
    <mergeCell ref="AZ53:BA53"/>
    <mergeCell ref="AZ52:BA52"/>
    <mergeCell ref="AY46:AY47"/>
    <mergeCell ref="AR46:AT46"/>
    <mergeCell ref="AX46:AX47"/>
    <mergeCell ref="AS44:AT44"/>
    <mergeCell ref="AU44:AV44"/>
    <mergeCell ref="AO44:AP44"/>
    <mergeCell ref="AP46:AQ46"/>
    <mergeCell ref="AL46:AM46"/>
    <mergeCell ref="AN46:AO46"/>
    <mergeCell ref="CO44:CP44"/>
    <mergeCell ref="CQ44:CR44"/>
    <mergeCell ref="CM46:CN46"/>
    <mergeCell ref="BQ44:BR44"/>
    <mergeCell ref="BC47:BD47"/>
    <mergeCell ref="BC48:BD48"/>
    <mergeCell ref="BG44:BH44"/>
    <mergeCell ref="BB46:BB47"/>
    <mergeCell ref="AZ46:BA47"/>
    <mergeCell ref="AZ48:BA48"/>
    <mergeCell ref="CA46:CA47"/>
    <mergeCell ref="CB46:CE46"/>
    <mergeCell ref="BY48:BZ48"/>
    <mergeCell ref="BY46:BZ47"/>
    <mergeCell ref="BG46:BG47"/>
    <mergeCell ref="BS44:BT44"/>
    <mergeCell ref="BM44:BN44"/>
    <mergeCell ref="CC44:CD44"/>
    <mergeCell ref="BY44:BZ44"/>
    <mergeCell ref="BC49:BD49"/>
    <mergeCell ref="AZ49:BA49"/>
    <mergeCell ref="CM49:CN49"/>
    <mergeCell ref="CM47:CN47"/>
    <mergeCell ref="CM48:CN48"/>
    <mergeCell ref="BW46:BW47"/>
    <mergeCell ref="BX46:BX47"/>
    <mergeCell ref="CE44:CF44"/>
    <mergeCell ref="CK44:CL44"/>
  </mergeCells>
  <pageMargins left="0.7" right="0.7" top="0.75" bottom="0.75" header="0" footer="0"/>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R1000"/>
  <sheetViews>
    <sheetView workbookViewId="0"/>
  </sheetViews>
  <sheetFormatPr defaultColWidth="14.42578125" defaultRowHeight="15" customHeight="1"/>
  <cols>
    <col min="1" max="1" width="8.85546875" customWidth="1"/>
    <col min="2" max="2" width="25.28515625" customWidth="1"/>
    <col min="3" max="7" width="8.85546875" customWidth="1"/>
    <col min="8" max="8" width="17.5703125" customWidth="1"/>
    <col min="9" max="39" width="8.85546875" customWidth="1"/>
    <col min="40" max="40" width="9.140625" customWidth="1"/>
    <col min="41" max="96" width="8.85546875" customWidth="1"/>
  </cols>
  <sheetData>
    <row r="1" spans="1:96">
      <c r="A1" s="8"/>
      <c r="B1" s="120" t="s">
        <v>156</v>
      </c>
      <c r="C1" s="121"/>
      <c r="D1" s="121"/>
      <c r="E1" s="121"/>
      <c r="F1" s="121"/>
      <c r="G1" s="121"/>
      <c r="H1" s="121"/>
      <c r="I1" s="121"/>
      <c r="J1" s="121"/>
      <c r="K1" s="121"/>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row>
    <row r="2" spans="1:96">
      <c r="A2" s="8"/>
      <c r="B2" s="8" t="s">
        <v>86</v>
      </c>
      <c r="C2" s="8" t="s">
        <v>87</v>
      </c>
      <c r="D2" s="8"/>
      <c r="E2" s="8"/>
      <c r="F2" s="8"/>
      <c r="G2" s="8"/>
      <c r="H2" s="8" t="s">
        <v>144</v>
      </c>
      <c r="I2" s="8" t="s">
        <v>157</v>
      </c>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row>
    <row r="3" spans="1:96">
      <c r="A3" s="8"/>
      <c r="B3" s="8" t="s">
        <v>89</v>
      </c>
      <c r="C3" s="8" t="s">
        <v>87</v>
      </c>
      <c r="D3" s="8"/>
      <c r="E3" s="8"/>
      <c r="F3" s="8"/>
      <c r="G3" s="8"/>
      <c r="H3" s="53" t="s">
        <v>143</v>
      </c>
      <c r="I3" s="53" t="s">
        <v>157</v>
      </c>
      <c r="J3" s="53"/>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row>
    <row r="4" spans="1:96">
      <c r="A4" s="8"/>
      <c r="B4" s="8" t="s">
        <v>158</v>
      </c>
      <c r="C4" s="8" t="s">
        <v>157</v>
      </c>
      <c r="D4" s="1" t="s">
        <v>159</v>
      </c>
      <c r="E4" s="8"/>
      <c r="F4" s="8"/>
      <c r="G4" s="8"/>
      <c r="H4" s="53" t="s">
        <v>160</v>
      </c>
      <c r="I4" s="53" t="s">
        <v>157</v>
      </c>
      <c r="J4" s="53"/>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row>
    <row r="5" spans="1:96">
      <c r="A5" s="8"/>
      <c r="B5" s="8" t="s">
        <v>161</v>
      </c>
      <c r="C5" s="8" t="s">
        <v>157</v>
      </c>
      <c r="D5" s="8"/>
      <c r="E5" s="8"/>
      <c r="F5" s="8"/>
      <c r="G5" s="8"/>
      <c r="H5" s="8" t="s">
        <v>162</v>
      </c>
      <c r="I5" s="8" t="s">
        <v>157</v>
      </c>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row>
    <row r="6" spans="1:96">
      <c r="A6" s="8"/>
      <c r="B6" s="8" t="s">
        <v>163</v>
      </c>
      <c r="C6" s="8" t="s">
        <v>157</v>
      </c>
      <c r="D6" s="8"/>
      <c r="E6" s="8"/>
      <c r="F6" s="8"/>
      <c r="G6" s="8"/>
      <c r="H6" s="53" t="s">
        <v>164</v>
      </c>
      <c r="I6" s="53" t="s">
        <v>157</v>
      </c>
      <c r="J6" s="53"/>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row>
    <row r="7" spans="1:96">
      <c r="A7" s="8"/>
      <c r="B7" s="8" t="s">
        <v>166</v>
      </c>
      <c r="C7" s="8" t="s">
        <v>87</v>
      </c>
      <c r="D7" s="8" t="s">
        <v>167</v>
      </c>
      <c r="E7" s="8"/>
      <c r="F7" s="8"/>
      <c r="G7" s="8" t="s">
        <v>168</v>
      </c>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row>
    <row r="8" spans="1:96">
      <c r="A8" s="8"/>
      <c r="B8" s="8" t="s">
        <v>169</v>
      </c>
      <c r="C8" s="8" t="s">
        <v>170</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row>
    <row r="9" spans="1:96">
      <c r="A9" s="8"/>
      <c r="B9" s="55" t="s">
        <v>171</v>
      </c>
      <c r="C9" s="55" t="s">
        <v>172</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row>
    <row r="10" spans="1:96">
      <c r="A10" s="8"/>
      <c r="B10" s="8"/>
      <c r="C10" s="8" t="s">
        <v>173</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row>
    <row r="11" spans="1:96">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row>
    <row r="12" spans="1:96" ht="45" customHeight="1">
      <c r="A12" s="8"/>
      <c r="B12" s="56" t="s">
        <v>174</v>
      </c>
      <c r="C12" s="57" t="s">
        <v>175</v>
      </c>
      <c r="D12" s="57" t="s">
        <v>176</v>
      </c>
      <c r="E12" s="103" t="s">
        <v>177</v>
      </c>
      <c r="F12" s="100"/>
      <c r="G12" s="57" t="s">
        <v>178</v>
      </c>
      <c r="H12" s="58" t="s">
        <v>179</v>
      </c>
      <c r="I12" s="103" t="s">
        <v>180</v>
      </c>
      <c r="J12" s="100"/>
      <c r="K12" s="103" t="s">
        <v>181</v>
      </c>
      <c r="L12" s="100"/>
      <c r="M12" s="8"/>
      <c r="N12" s="57" t="s">
        <v>174</v>
      </c>
      <c r="O12" s="56" t="s">
        <v>175</v>
      </c>
      <c r="P12" s="57" t="s">
        <v>176</v>
      </c>
      <c r="Q12" s="103" t="s">
        <v>177</v>
      </c>
      <c r="R12" s="100"/>
      <c r="S12" s="57" t="s">
        <v>178</v>
      </c>
      <c r="T12" s="58" t="s">
        <v>179</v>
      </c>
      <c r="U12" s="103" t="s">
        <v>180</v>
      </c>
      <c r="V12" s="100"/>
      <c r="W12" s="103" t="s">
        <v>181</v>
      </c>
      <c r="X12" s="100"/>
      <c r="Y12" s="8"/>
      <c r="Z12" s="57" t="s">
        <v>174</v>
      </c>
      <c r="AA12" s="57" t="s">
        <v>175</v>
      </c>
      <c r="AB12" s="56" t="s">
        <v>176</v>
      </c>
      <c r="AC12" s="103" t="s">
        <v>177</v>
      </c>
      <c r="AD12" s="100"/>
      <c r="AE12" s="57" t="s">
        <v>178</v>
      </c>
      <c r="AF12" s="58" t="s">
        <v>179</v>
      </c>
      <c r="AG12" s="103" t="s">
        <v>180</v>
      </c>
      <c r="AH12" s="100"/>
      <c r="AI12" s="103" t="s">
        <v>181</v>
      </c>
      <c r="AJ12" s="100"/>
      <c r="AK12" s="8"/>
      <c r="AL12" s="57" t="s">
        <v>174</v>
      </c>
      <c r="AM12" s="57" t="s">
        <v>175</v>
      </c>
      <c r="AN12" s="57" t="s">
        <v>176</v>
      </c>
      <c r="AO12" s="104" t="s">
        <v>177</v>
      </c>
      <c r="AP12" s="100"/>
      <c r="AQ12" s="57" t="s">
        <v>178</v>
      </c>
      <c r="AR12" s="58" t="s">
        <v>179</v>
      </c>
      <c r="AS12" s="103" t="s">
        <v>180</v>
      </c>
      <c r="AT12" s="100"/>
      <c r="AU12" s="103" t="s">
        <v>181</v>
      </c>
      <c r="AV12" s="100"/>
      <c r="AW12" s="8"/>
      <c r="AX12" s="57" t="s">
        <v>174</v>
      </c>
      <c r="AY12" s="57" t="s">
        <v>175</v>
      </c>
      <c r="AZ12" s="57" t="s">
        <v>176</v>
      </c>
      <c r="BA12" s="103" t="s">
        <v>177</v>
      </c>
      <c r="BB12" s="100"/>
      <c r="BC12" s="56" t="s">
        <v>178</v>
      </c>
      <c r="BD12" s="58" t="s">
        <v>179</v>
      </c>
      <c r="BE12" s="103" t="s">
        <v>180</v>
      </c>
      <c r="BF12" s="100"/>
      <c r="BG12" s="103" t="s">
        <v>181</v>
      </c>
      <c r="BH12" s="100"/>
      <c r="BI12" s="8"/>
      <c r="BJ12" s="57" t="s">
        <v>174</v>
      </c>
      <c r="BK12" s="57" t="s">
        <v>175</v>
      </c>
      <c r="BL12" s="57" t="s">
        <v>176</v>
      </c>
      <c r="BM12" s="103" t="s">
        <v>177</v>
      </c>
      <c r="BN12" s="100"/>
      <c r="BO12" s="57" t="s">
        <v>178</v>
      </c>
      <c r="BP12" s="59" t="s">
        <v>182</v>
      </c>
      <c r="BQ12" s="103" t="s">
        <v>180</v>
      </c>
      <c r="BR12" s="100"/>
      <c r="BS12" s="103" t="s">
        <v>181</v>
      </c>
      <c r="BT12" s="100"/>
      <c r="BU12" s="8"/>
      <c r="BV12" s="57" t="s">
        <v>174</v>
      </c>
      <c r="BW12" s="57" t="s">
        <v>175</v>
      </c>
      <c r="BX12" s="57" t="s">
        <v>176</v>
      </c>
      <c r="BY12" s="103" t="s">
        <v>177</v>
      </c>
      <c r="BZ12" s="100"/>
      <c r="CA12" s="57" t="s">
        <v>178</v>
      </c>
      <c r="CB12" s="58" t="s">
        <v>179</v>
      </c>
      <c r="CC12" s="104" t="s">
        <v>180</v>
      </c>
      <c r="CD12" s="100"/>
      <c r="CE12" s="103" t="s">
        <v>181</v>
      </c>
      <c r="CF12" s="100"/>
      <c r="CG12" s="8"/>
      <c r="CH12" s="57" t="s">
        <v>174</v>
      </c>
      <c r="CI12" s="57" t="s">
        <v>175</v>
      </c>
      <c r="CJ12" s="57" t="s">
        <v>176</v>
      </c>
      <c r="CK12" s="103" t="s">
        <v>177</v>
      </c>
      <c r="CL12" s="100"/>
      <c r="CM12" s="57" t="s">
        <v>178</v>
      </c>
      <c r="CN12" s="58" t="s">
        <v>179</v>
      </c>
      <c r="CO12" s="103" t="s">
        <v>180</v>
      </c>
      <c r="CP12" s="100"/>
      <c r="CQ12" s="104" t="s">
        <v>181</v>
      </c>
      <c r="CR12" s="100"/>
    </row>
    <row r="13" spans="1:96">
      <c r="A13" s="8"/>
      <c r="B13" s="29" t="s">
        <v>183</v>
      </c>
      <c r="C13" s="8" t="s">
        <v>87</v>
      </c>
      <c r="D13" s="8"/>
      <c r="E13" s="8"/>
      <c r="F13" s="8"/>
      <c r="G13" s="8"/>
      <c r="H13" s="8"/>
      <c r="I13" s="8"/>
      <c r="J13" s="8"/>
      <c r="K13" s="8"/>
      <c r="L13" s="30"/>
      <c r="M13" s="8"/>
      <c r="N13" s="29"/>
      <c r="O13" s="8"/>
      <c r="P13" s="8"/>
      <c r="Q13" s="8"/>
      <c r="R13" s="8"/>
      <c r="S13" s="8"/>
      <c r="T13" s="8"/>
      <c r="U13" s="8"/>
      <c r="V13" s="8"/>
      <c r="W13" s="8"/>
      <c r="X13" s="30"/>
      <c r="Y13" s="8"/>
      <c r="Z13" s="29"/>
      <c r="AA13" s="8"/>
      <c r="AB13" s="122"/>
      <c r="AC13" s="115"/>
      <c r="AD13" s="122"/>
      <c r="AE13" s="115"/>
      <c r="AF13" s="8"/>
      <c r="AG13" s="8"/>
      <c r="AH13" s="8"/>
      <c r="AI13" s="8"/>
      <c r="AJ13" s="30"/>
      <c r="AK13" s="8"/>
      <c r="AL13" s="29"/>
      <c r="AM13" s="8"/>
      <c r="AN13" s="8"/>
      <c r="AO13" s="8"/>
      <c r="AP13" s="8"/>
      <c r="AQ13" s="8"/>
      <c r="AR13" s="8"/>
      <c r="AS13" s="8"/>
      <c r="AT13" s="8"/>
      <c r="AU13" s="8"/>
      <c r="AV13" s="30"/>
      <c r="AW13" s="8"/>
      <c r="AX13" s="29"/>
      <c r="AY13" s="8"/>
      <c r="AZ13" s="8"/>
      <c r="BA13" s="8"/>
      <c r="BB13" s="8"/>
      <c r="BC13" s="8"/>
      <c r="BD13" s="8"/>
      <c r="BE13" s="8"/>
      <c r="BF13" s="8"/>
      <c r="BG13" s="8"/>
      <c r="BH13" s="30"/>
      <c r="BI13" s="8"/>
      <c r="BJ13" s="29"/>
      <c r="BK13" s="8"/>
      <c r="BL13" s="8"/>
      <c r="BM13" s="8"/>
      <c r="BN13" s="8"/>
      <c r="BO13" s="8"/>
      <c r="BP13" s="8"/>
      <c r="BQ13" s="8"/>
      <c r="BR13" s="8"/>
      <c r="BS13" s="8"/>
      <c r="BT13" s="30"/>
      <c r="BU13" s="8"/>
      <c r="BV13" s="29"/>
      <c r="BW13" s="8"/>
      <c r="BX13" s="8"/>
      <c r="BY13" s="8"/>
      <c r="BZ13" s="8"/>
      <c r="CA13" s="8"/>
      <c r="CB13" s="8"/>
      <c r="CC13" s="8"/>
      <c r="CD13" s="8"/>
      <c r="CE13" s="8"/>
      <c r="CF13" s="30"/>
      <c r="CG13" s="8"/>
      <c r="CH13" s="29"/>
      <c r="CI13" s="8"/>
      <c r="CJ13" s="8"/>
      <c r="CK13" s="8"/>
      <c r="CL13" s="8"/>
      <c r="CM13" s="8"/>
      <c r="CN13" s="8"/>
      <c r="CO13" s="8"/>
      <c r="CP13" s="8"/>
      <c r="CQ13" s="8"/>
      <c r="CR13" s="30"/>
    </row>
    <row r="14" spans="1:96">
      <c r="A14" s="8"/>
      <c r="B14" s="29"/>
      <c r="C14" s="8"/>
      <c r="D14" s="8"/>
      <c r="E14" s="8"/>
      <c r="F14" s="8"/>
      <c r="G14" s="8"/>
      <c r="H14" s="8"/>
      <c r="I14" s="8"/>
      <c r="J14" s="8"/>
      <c r="K14" s="8"/>
      <c r="L14" s="30"/>
      <c r="M14" s="8"/>
      <c r="N14" s="29"/>
      <c r="O14" s="25" t="s">
        <v>184</v>
      </c>
      <c r="P14" s="26"/>
      <c r="Q14" s="26"/>
      <c r="R14" s="26"/>
      <c r="S14" s="26"/>
      <c r="T14" s="26"/>
      <c r="U14" s="26"/>
      <c r="V14" s="26"/>
      <c r="W14" s="28"/>
      <c r="X14" s="30"/>
      <c r="Y14" s="8"/>
      <c r="Z14" s="6" t="s">
        <v>2</v>
      </c>
      <c r="AA14" s="6" t="s">
        <v>185</v>
      </c>
      <c r="AB14" s="99" t="s">
        <v>186</v>
      </c>
      <c r="AC14" s="110"/>
      <c r="AD14" s="110"/>
      <c r="AE14" s="100"/>
      <c r="AF14" s="99" t="s">
        <v>187</v>
      </c>
      <c r="AG14" s="100"/>
      <c r="AH14" s="6" t="s">
        <v>188</v>
      </c>
      <c r="AI14" s="6" t="s">
        <v>189</v>
      </c>
      <c r="AJ14" s="30"/>
      <c r="AK14" s="8"/>
      <c r="AL14" s="111" t="s">
        <v>190</v>
      </c>
      <c r="AM14" s="100"/>
      <c r="AN14" s="99" t="s">
        <v>191</v>
      </c>
      <c r="AO14" s="100"/>
      <c r="AP14" s="99" t="s">
        <v>192</v>
      </c>
      <c r="AQ14" s="100"/>
      <c r="AR14" s="99" t="s">
        <v>193</v>
      </c>
      <c r="AS14" s="110"/>
      <c r="AT14" s="100"/>
      <c r="AU14" s="8"/>
      <c r="AV14" s="30"/>
      <c r="AW14" s="8"/>
      <c r="AX14" s="101" t="s">
        <v>2</v>
      </c>
      <c r="AY14" s="105" t="s">
        <v>194</v>
      </c>
      <c r="AZ14" s="106" t="s">
        <v>195</v>
      </c>
      <c r="BA14" s="107"/>
      <c r="BB14" s="105" t="s">
        <v>196</v>
      </c>
      <c r="BC14" s="6" t="s">
        <v>197</v>
      </c>
      <c r="BD14" s="6"/>
      <c r="BE14" s="6" t="s">
        <v>198</v>
      </c>
      <c r="BF14" s="6"/>
      <c r="BG14" s="113" t="s">
        <v>189</v>
      </c>
      <c r="BH14" s="30"/>
      <c r="BI14" s="8"/>
      <c r="BJ14" s="29"/>
      <c r="BK14" s="8" t="s">
        <v>199</v>
      </c>
      <c r="BL14" s="8"/>
      <c r="BM14" s="8"/>
      <c r="BN14" s="8" t="s">
        <v>200</v>
      </c>
      <c r="BO14" s="8" t="s">
        <v>201</v>
      </c>
      <c r="BP14" s="8"/>
      <c r="BQ14" s="8"/>
      <c r="BR14" s="8"/>
      <c r="BS14" s="8"/>
      <c r="BT14" s="30"/>
      <c r="BU14" s="8"/>
      <c r="BV14" s="29"/>
      <c r="BW14" s="101" t="s">
        <v>2</v>
      </c>
      <c r="BX14" s="101" t="s">
        <v>202</v>
      </c>
      <c r="BY14" s="112" t="s">
        <v>230</v>
      </c>
      <c r="BZ14" s="107"/>
      <c r="CA14" s="101" t="s">
        <v>189</v>
      </c>
      <c r="CB14" s="99" t="s">
        <v>204</v>
      </c>
      <c r="CC14" s="110"/>
      <c r="CD14" s="110"/>
      <c r="CE14" s="100"/>
      <c r="CF14" s="30"/>
      <c r="CG14" s="8"/>
      <c r="CH14" s="6" t="s">
        <v>2</v>
      </c>
      <c r="CI14" s="6" t="s">
        <v>7</v>
      </c>
      <c r="CJ14" s="6" t="s">
        <v>205</v>
      </c>
      <c r="CK14" s="6" t="s">
        <v>10</v>
      </c>
      <c r="CL14" s="6" t="s">
        <v>189</v>
      </c>
      <c r="CM14" s="99" t="s">
        <v>206</v>
      </c>
      <c r="CN14" s="100"/>
      <c r="CO14" s="8"/>
      <c r="CP14" s="8"/>
      <c r="CQ14" s="8"/>
      <c r="CR14" s="30"/>
    </row>
    <row r="15" spans="1:96">
      <c r="A15" s="8"/>
      <c r="B15" s="29"/>
      <c r="C15" s="8"/>
      <c r="D15" s="8"/>
      <c r="E15" s="8"/>
      <c r="F15" s="8"/>
      <c r="G15" s="8"/>
      <c r="H15" s="8"/>
      <c r="I15" s="8"/>
      <c r="J15" s="8"/>
      <c r="K15" s="8"/>
      <c r="L15" s="30"/>
      <c r="M15" s="8"/>
      <c r="N15" s="29"/>
      <c r="O15" s="29"/>
      <c r="P15" s="8"/>
      <c r="Q15" s="8"/>
      <c r="R15" s="8"/>
      <c r="S15" s="8"/>
      <c r="T15" s="8"/>
      <c r="U15" s="8"/>
      <c r="V15" s="8"/>
      <c r="W15" s="30"/>
      <c r="X15" s="30"/>
      <c r="Y15" s="8"/>
      <c r="Z15" s="6"/>
      <c r="AA15" s="6"/>
      <c r="AB15" s="6" t="s">
        <v>207</v>
      </c>
      <c r="AC15" s="6" t="s">
        <v>208</v>
      </c>
      <c r="AD15" s="6" t="s">
        <v>209</v>
      </c>
      <c r="AE15" s="6" t="s">
        <v>210</v>
      </c>
      <c r="AF15" s="6" t="s">
        <v>211</v>
      </c>
      <c r="AG15" s="6" t="s">
        <v>210</v>
      </c>
      <c r="AH15" s="6"/>
      <c r="AI15" s="6"/>
      <c r="AJ15" s="30"/>
      <c r="AK15" s="8"/>
      <c r="AL15" s="29"/>
      <c r="AM15" s="8"/>
      <c r="AN15" s="8"/>
      <c r="AO15" s="8"/>
      <c r="AP15" s="8"/>
      <c r="AQ15" s="8"/>
      <c r="AR15" s="8"/>
      <c r="AS15" s="8"/>
      <c r="AT15" s="8"/>
      <c r="AU15" s="8"/>
      <c r="AV15" s="30"/>
      <c r="AW15" s="8"/>
      <c r="AX15" s="102"/>
      <c r="AY15" s="102"/>
      <c r="AZ15" s="108"/>
      <c r="BA15" s="109"/>
      <c r="BB15" s="102"/>
      <c r="BC15" s="99" t="s">
        <v>212</v>
      </c>
      <c r="BD15" s="100"/>
      <c r="BE15" s="6" t="s">
        <v>213</v>
      </c>
      <c r="BF15" s="6" t="s">
        <v>214</v>
      </c>
      <c r="BG15" s="102"/>
      <c r="BH15" s="30"/>
      <c r="BI15" s="8"/>
      <c r="BJ15" s="29"/>
      <c r="BK15" s="8" t="s">
        <v>215</v>
      </c>
      <c r="BL15" s="8"/>
      <c r="BM15" s="8"/>
      <c r="BN15" s="8"/>
      <c r="BO15" s="8"/>
      <c r="BP15" s="8"/>
      <c r="BQ15" s="8"/>
      <c r="BR15" s="8"/>
      <c r="BS15" s="8"/>
      <c r="BT15" s="30"/>
      <c r="BU15" s="8"/>
      <c r="BV15" s="29"/>
      <c r="BW15" s="102"/>
      <c r="BX15" s="102"/>
      <c r="BY15" s="108"/>
      <c r="BZ15" s="109"/>
      <c r="CA15" s="102"/>
      <c r="CB15" s="99" t="s">
        <v>216</v>
      </c>
      <c r="CC15" s="100"/>
      <c r="CD15" s="6" t="s">
        <v>217</v>
      </c>
      <c r="CE15" s="6" t="s">
        <v>218</v>
      </c>
      <c r="CF15" s="30"/>
      <c r="CG15" s="8"/>
      <c r="CH15" s="6">
        <v>1</v>
      </c>
      <c r="CI15" s="6" t="s">
        <v>87</v>
      </c>
      <c r="CJ15" s="6" t="s">
        <v>172</v>
      </c>
      <c r="CK15" s="6" t="s">
        <v>87</v>
      </c>
      <c r="CL15" s="6" t="s">
        <v>87</v>
      </c>
      <c r="CM15" s="99" t="s">
        <v>219</v>
      </c>
      <c r="CN15" s="100"/>
      <c r="CO15" s="8"/>
      <c r="CP15" s="8"/>
      <c r="CQ15" s="8"/>
      <c r="CR15" s="30"/>
    </row>
    <row r="16" spans="1:96">
      <c r="A16" s="8"/>
      <c r="B16" s="29"/>
      <c r="C16" s="8"/>
      <c r="D16" s="8"/>
      <c r="E16" s="8"/>
      <c r="F16" s="8"/>
      <c r="G16" s="8"/>
      <c r="H16" s="8"/>
      <c r="I16" s="8"/>
      <c r="J16" s="8"/>
      <c r="K16" s="8"/>
      <c r="L16" s="30"/>
      <c r="M16" s="8"/>
      <c r="N16" s="29"/>
      <c r="O16" s="29"/>
      <c r="P16" s="8"/>
      <c r="Q16" s="8"/>
      <c r="R16" s="8"/>
      <c r="S16" s="8"/>
      <c r="T16" s="8"/>
      <c r="U16" s="8"/>
      <c r="V16" s="8"/>
      <c r="W16" s="30"/>
      <c r="X16" s="30"/>
      <c r="Y16" s="8"/>
      <c r="Z16" s="6" t="s">
        <v>65</v>
      </c>
      <c r="AA16" s="6" t="s">
        <v>220</v>
      </c>
      <c r="AB16" s="6" t="s">
        <v>221</v>
      </c>
      <c r="AC16" s="6" t="s">
        <v>221</v>
      </c>
      <c r="AD16" s="6" t="s">
        <v>221</v>
      </c>
      <c r="AE16" s="6" t="s">
        <v>221</v>
      </c>
      <c r="AF16" s="6" t="s">
        <v>221</v>
      </c>
      <c r="AG16" s="6" t="s">
        <v>221</v>
      </c>
      <c r="AH16" s="6" t="s">
        <v>221</v>
      </c>
      <c r="AI16" s="6" t="s">
        <v>87</v>
      </c>
      <c r="AJ16" s="30"/>
      <c r="AK16" s="8"/>
      <c r="AL16" s="6" t="s">
        <v>222</v>
      </c>
      <c r="AM16" s="6" t="s">
        <v>223</v>
      </c>
      <c r="AN16" s="60" t="s">
        <v>186</v>
      </c>
      <c r="AO16" s="60"/>
      <c r="AP16" s="60" t="s">
        <v>187</v>
      </c>
      <c r="AQ16" s="60"/>
      <c r="AR16" s="6" t="s">
        <v>188</v>
      </c>
      <c r="AS16" s="6" t="s">
        <v>213</v>
      </c>
      <c r="AT16" s="6" t="s">
        <v>214</v>
      </c>
      <c r="AU16" s="6" t="s">
        <v>189</v>
      </c>
      <c r="AV16" s="30"/>
      <c r="AW16" s="8"/>
      <c r="AX16" s="6">
        <v>1</v>
      </c>
      <c r="AY16" s="61"/>
      <c r="AZ16" s="99" t="s">
        <v>224</v>
      </c>
      <c r="BA16" s="100"/>
      <c r="BB16" s="61" t="s">
        <v>107</v>
      </c>
      <c r="BC16" s="99">
        <v>24</v>
      </c>
      <c r="BD16" s="100"/>
      <c r="BE16" s="6" t="s">
        <v>87</v>
      </c>
      <c r="BF16" s="6" t="s">
        <v>172</v>
      </c>
      <c r="BG16" s="6" t="s">
        <v>87</v>
      </c>
      <c r="BH16" s="30"/>
      <c r="BI16" s="8"/>
      <c r="BJ16" s="29"/>
      <c r="BK16" s="8" t="s">
        <v>225</v>
      </c>
      <c r="BL16" s="8"/>
      <c r="BM16" s="8"/>
      <c r="BN16" s="8" t="s">
        <v>200</v>
      </c>
      <c r="BO16" s="8" t="s">
        <v>201</v>
      </c>
      <c r="BP16" s="8"/>
      <c r="BQ16" s="8"/>
      <c r="BR16" s="8"/>
      <c r="BS16" s="8"/>
      <c r="BT16" s="30"/>
      <c r="BU16" s="8"/>
      <c r="BV16" s="29"/>
      <c r="BW16" s="6"/>
      <c r="BX16" s="6" t="s">
        <v>172</v>
      </c>
      <c r="BY16" s="99" t="s">
        <v>226</v>
      </c>
      <c r="BZ16" s="100"/>
      <c r="CA16" s="6"/>
      <c r="CB16" s="99"/>
      <c r="CC16" s="100"/>
      <c r="CD16" s="6"/>
      <c r="CE16" s="6"/>
      <c r="CF16" s="30"/>
      <c r="CG16" s="8"/>
      <c r="CH16" s="6">
        <v>2</v>
      </c>
      <c r="CI16" s="6"/>
      <c r="CJ16" s="6"/>
      <c r="CK16" s="6"/>
      <c r="CL16" s="6"/>
      <c r="CM16" s="99"/>
      <c r="CN16" s="100"/>
      <c r="CO16" s="8"/>
      <c r="CP16" s="8"/>
      <c r="CQ16" s="8"/>
      <c r="CR16" s="30"/>
    </row>
    <row r="17" spans="1:96">
      <c r="A17" s="8"/>
      <c r="B17" s="29"/>
      <c r="C17" s="8"/>
      <c r="D17" s="8"/>
      <c r="E17" s="8"/>
      <c r="F17" s="8"/>
      <c r="G17" s="8"/>
      <c r="H17" s="8"/>
      <c r="I17" s="8"/>
      <c r="J17" s="8"/>
      <c r="K17" s="8"/>
      <c r="L17" s="30"/>
      <c r="M17" s="8"/>
      <c r="N17" s="29"/>
      <c r="O17" s="29"/>
      <c r="P17" s="8"/>
      <c r="Q17" s="8"/>
      <c r="R17" s="8"/>
      <c r="S17" s="8"/>
      <c r="T17" s="8"/>
      <c r="U17" s="8"/>
      <c r="V17" s="8"/>
      <c r="W17" s="30"/>
      <c r="X17" s="30"/>
      <c r="Y17" s="8"/>
      <c r="Z17" s="6" t="s">
        <v>66</v>
      </c>
      <c r="AA17" s="62" t="s">
        <v>227</v>
      </c>
      <c r="AB17" s="6"/>
      <c r="AC17" s="6"/>
      <c r="AD17" s="6"/>
      <c r="AE17" s="6"/>
      <c r="AF17" s="6"/>
      <c r="AG17" s="6"/>
      <c r="AH17" s="6"/>
      <c r="AI17" s="6"/>
      <c r="AJ17" s="30"/>
      <c r="AK17" s="8"/>
      <c r="AL17" s="6"/>
      <c r="AM17" s="6"/>
      <c r="AN17" s="60" t="s">
        <v>207</v>
      </c>
      <c r="AO17" s="60" t="s">
        <v>210</v>
      </c>
      <c r="AP17" s="60" t="s">
        <v>211</v>
      </c>
      <c r="AQ17" s="60" t="s">
        <v>210</v>
      </c>
      <c r="AR17" s="6"/>
      <c r="AS17" s="6"/>
      <c r="AT17" s="6"/>
      <c r="AU17" s="6"/>
      <c r="AV17" s="30"/>
      <c r="AW17" s="8"/>
      <c r="AX17" s="6">
        <v>2</v>
      </c>
      <c r="AY17" s="61"/>
      <c r="AZ17" s="99" t="s">
        <v>228</v>
      </c>
      <c r="BA17" s="100"/>
      <c r="BB17" s="61" t="s">
        <v>107</v>
      </c>
      <c r="BC17" s="99">
        <v>16</v>
      </c>
      <c r="BD17" s="100"/>
      <c r="BE17" s="6"/>
      <c r="BF17" s="6"/>
      <c r="BG17" s="6"/>
      <c r="BH17" s="30"/>
      <c r="BI17" s="8"/>
      <c r="BJ17" s="29"/>
      <c r="BK17" s="8" t="s">
        <v>229</v>
      </c>
      <c r="BL17" s="8"/>
      <c r="BM17" s="8"/>
      <c r="BN17" s="8" t="s">
        <v>200</v>
      </c>
      <c r="BO17" s="8" t="s">
        <v>201</v>
      </c>
      <c r="BP17" s="8"/>
      <c r="BQ17" s="8"/>
      <c r="BR17" s="8"/>
      <c r="BS17" s="8"/>
      <c r="BT17" s="30"/>
      <c r="BU17" s="8"/>
      <c r="BV17" s="29"/>
      <c r="BW17" s="8"/>
      <c r="BX17" s="8"/>
      <c r="BY17" s="8"/>
      <c r="BZ17" s="8"/>
      <c r="CA17" s="8"/>
      <c r="CB17" s="8"/>
      <c r="CC17" s="8"/>
      <c r="CD17" s="8"/>
      <c r="CE17" s="8"/>
      <c r="CF17" s="30"/>
      <c r="CG17" s="8"/>
      <c r="CH17" s="6">
        <v>3</v>
      </c>
      <c r="CI17" s="6"/>
      <c r="CJ17" s="6"/>
      <c r="CK17" s="6"/>
      <c r="CL17" s="6"/>
      <c r="CM17" s="99"/>
      <c r="CN17" s="100"/>
      <c r="CO17" s="8"/>
      <c r="CP17" s="8"/>
      <c r="CQ17" s="8"/>
      <c r="CR17" s="30"/>
    </row>
    <row r="18" spans="1:96">
      <c r="A18" s="8"/>
      <c r="B18" s="29"/>
      <c r="C18" s="8"/>
      <c r="D18" s="8"/>
      <c r="E18" s="8"/>
      <c r="F18" s="8"/>
      <c r="G18" s="8"/>
      <c r="H18" s="8"/>
      <c r="I18" s="8"/>
      <c r="J18" s="8"/>
      <c r="K18" s="8"/>
      <c r="L18" s="30"/>
      <c r="M18" s="8"/>
      <c r="N18" s="29"/>
      <c r="O18" s="29"/>
      <c r="P18" s="8"/>
      <c r="Q18" s="8"/>
      <c r="R18" s="8"/>
      <c r="S18" s="8"/>
      <c r="T18" s="8"/>
      <c r="U18" s="8"/>
      <c r="V18" s="8"/>
      <c r="W18" s="30"/>
      <c r="X18" s="30"/>
      <c r="Y18" s="8"/>
      <c r="Z18" s="6" t="s">
        <v>231</v>
      </c>
      <c r="AA18" s="62" t="s">
        <v>232</v>
      </c>
      <c r="AB18" s="6"/>
      <c r="AC18" s="6"/>
      <c r="AD18" s="6"/>
      <c r="AE18" s="6"/>
      <c r="AF18" s="6"/>
      <c r="AG18" s="6"/>
      <c r="AH18" s="6"/>
      <c r="AI18" s="6"/>
      <c r="AJ18" s="30"/>
      <c r="AK18" s="8"/>
      <c r="AL18" s="6">
        <v>2018</v>
      </c>
      <c r="AM18" s="6">
        <v>9</v>
      </c>
      <c r="AN18" s="60" t="s">
        <v>221</v>
      </c>
      <c r="AO18" s="60" t="s">
        <v>221</v>
      </c>
      <c r="AP18" s="60" t="s">
        <v>221</v>
      </c>
      <c r="AQ18" s="60" t="s">
        <v>221</v>
      </c>
      <c r="AR18" s="6" t="s">
        <v>221</v>
      </c>
      <c r="AS18" s="6" t="s">
        <v>87</v>
      </c>
      <c r="AT18" s="6" t="s">
        <v>87</v>
      </c>
      <c r="AU18" s="6" t="s">
        <v>87</v>
      </c>
      <c r="AV18" s="30"/>
      <c r="AW18" s="8"/>
      <c r="AX18" s="6">
        <v>3</v>
      </c>
      <c r="AY18" s="61"/>
      <c r="AZ18" s="99" t="s">
        <v>233</v>
      </c>
      <c r="BA18" s="100"/>
      <c r="BB18" s="61" t="s">
        <v>99</v>
      </c>
      <c r="BC18" s="99">
        <v>24</v>
      </c>
      <c r="BD18" s="100"/>
      <c r="BE18" s="6"/>
      <c r="BF18" s="6"/>
      <c r="BG18" s="6"/>
      <c r="BH18" s="30"/>
      <c r="BI18" s="8"/>
      <c r="BJ18" s="29"/>
      <c r="BK18" s="8"/>
      <c r="BL18" s="8"/>
      <c r="BM18" s="8"/>
      <c r="BN18" s="8"/>
      <c r="BO18" s="8"/>
      <c r="BP18" s="8"/>
      <c r="BQ18" s="8"/>
      <c r="BR18" s="8"/>
      <c r="BS18" s="8"/>
      <c r="BT18" s="30"/>
      <c r="BU18" s="8"/>
      <c r="BV18" s="29"/>
      <c r="BW18" s="8"/>
      <c r="BX18" s="8"/>
      <c r="BY18" s="8"/>
      <c r="BZ18" s="8"/>
      <c r="CA18" s="8"/>
      <c r="CB18" s="8"/>
      <c r="CC18" s="8"/>
      <c r="CD18" s="8"/>
      <c r="CE18" s="8"/>
      <c r="CF18" s="30"/>
      <c r="CG18" s="8"/>
      <c r="CH18" s="29"/>
      <c r="CI18" s="8"/>
      <c r="CJ18" s="8"/>
      <c r="CK18" s="8"/>
      <c r="CL18" s="8"/>
      <c r="CM18" s="8"/>
      <c r="CN18" s="8"/>
      <c r="CO18" s="8"/>
      <c r="CP18" s="8"/>
      <c r="CQ18" s="8"/>
      <c r="CR18" s="30"/>
    </row>
    <row r="19" spans="1:96">
      <c r="A19" s="8"/>
      <c r="B19" s="29" t="s">
        <v>234</v>
      </c>
      <c r="C19" s="8" t="s">
        <v>87</v>
      </c>
      <c r="D19" s="8"/>
      <c r="E19" s="8"/>
      <c r="F19" s="8"/>
      <c r="G19" s="8"/>
      <c r="H19" s="8"/>
      <c r="I19" s="8"/>
      <c r="J19" s="8"/>
      <c r="K19" s="8"/>
      <c r="L19" s="30"/>
      <c r="M19" s="8"/>
      <c r="N19" s="29"/>
      <c r="O19" s="29"/>
      <c r="P19" s="8"/>
      <c r="Q19" s="8"/>
      <c r="R19" s="8"/>
      <c r="S19" s="8"/>
      <c r="T19" s="8"/>
      <c r="U19" s="8"/>
      <c r="V19" s="8"/>
      <c r="W19" s="30"/>
      <c r="X19" s="30"/>
      <c r="Y19" s="8"/>
      <c r="Z19" s="6" t="s">
        <v>235</v>
      </c>
      <c r="AA19" s="62" t="s">
        <v>236</v>
      </c>
      <c r="AB19" s="6"/>
      <c r="AC19" s="6"/>
      <c r="AD19" s="6"/>
      <c r="AE19" s="6"/>
      <c r="AF19" s="6"/>
      <c r="AG19" s="6"/>
      <c r="AH19" s="6"/>
      <c r="AI19" s="6"/>
      <c r="AJ19" s="30"/>
      <c r="AK19" s="8"/>
      <c r="AL19" s="6">
        <v>2018</v>
      </c>
      <c r="AM19" s="6">
        <v>10</v>
      </c>
      <c r="AN19" s="60"/>
      <c r="AO19" s="60"/>
      <c r="AP19" s="60"/>
      <c r="AQ19" s="60"/>
      <c r="AR19" s="6"/>
      <c r="AS19" s="6"/>
      <c r="AT19" s="6"/>
      <c r="AU19" s="6"/>
      <c r="AV19" s="30"/>
      <c r="AW19" s="8"/>
      <c r="AX19" s="6">
        <v>4</v>
      </c>
      <c r="AY19" s="61"/>
      <c r="AZ19" s="99" t="s">
        <v>237</v>
      </c>
      <c r="BA19" s="100"/>
      <c r="BB19" s="61" t="s">
        <v>107</v>
      </c>
      <c r="BC19" s="99">
        <v>12</v>
      </c>
      <c r="BD19" s="100"/>
      <c r="BE19" s="6"/>
      <c r="BF19" s="6"/>
      <c r="BG19" s="6"/>
      <c r="BH19" s="30"/>
      <c r="BI19" s="8"/>
      <c r="BJ19" s="29"/>
      <c r="BK19" s="8" t="s">
        <v>238</v>
      </c>
      <c r="BL19" s="8"/>
      <c r="BM19" s="8"/>
      <c r="BN19" s="8"/>
      <c r="BO19" s="8"/>
      <c r="BP19" s="8"/>
      <c r="BQ19" s="8"/>
      <c r="BR19" s="8"/>
      <c r="BS19" s="8"/>
      <c r="BT19" s="30"/>
      <c r="BU19" s="8"/>
      <c r="BV19" s="29"/>
      <c r="BW19" s="8"/>
      <c r="BX19" s="8"/>
      <c r="BY19" s="8"/>
      <c r="BZ19" s="8"/>
      <c r="CA19" s="8"/>
      <c r="CB19" s="8"/>
      <c r="CC19" s="8"/>
      <c r="CD19" s="8"/>
      <c r="CE19" s="8"/>
      <c r="CF19" s="30"/>
      <c r="CG19" s="8"/>
      <c r="CH19" s="29"/>
      <c r="CI19" s="8"/>
      <c r="CJ19" s="8"/>
      <c r="CK19" s="8"/>
      <c r="CL19" s="8"/>
      <c r="CM19" s="8"/>
      <c r="CN19" s="8"/>
      <c r="CO19" s="8"/>
      <c r="CP19" s="8"/>
      <c r="CQ19" s="8"/>
      <c r="CR19" s="30"/>
    </row>
    <row r="20" spans="1:96">
      <c r="A20" s="8"/>
      <c r="B20" s="29"/>
      <c r="C20" s="8"/>
      <c r="D20" s="8"/>
      <c r="E20" s="8"/>
      <c r="F20" s="8"/>
      <c r="G20" s="8"/>
      <c r="H20" s="8"/>
      <c r="I20" s="8"/>
      <c r="J20" s="8"/>
      <c r="K20" s="8"/>
      <c r="L20" s="30"/>
      <c r="M20" s="8"/>
      <c r="N20" s="29"/>
      <c r="O20" s="52"/>
      <c r="P20" s="50"/>
      <c r="Q20" s="50"/>
      <c r="R20" s="50"/>
      <c r="S20" s="50"/>
      <c r="T20" s="50"/>
      <c r="U20" s="50"/>
      <c r="V20" s="50"/>
      <c r="W20" s="51"/>
      <c r="X20" s="30"/>
      <c r="Y20" s="8"/>
      <c r="Z20" s="6" t="s">
        <v>67</v>
      </c>
      <c r="AA20" s="62" t="s">
        <v>239</v>
      </c>
      <c r="AB20" s="6"/>
      <c r="AC20" s="6"/>
      <c r="AD20" s="6"/>
      <c r="AE20" s="6"/>
      <c r="AF20" s="6"/>
      <c r="AG20" s="6"/>
      <c r="AH20" s="6"/>
      <c r="AI20" s="6"/>
      <c r="AJ20" s="30"/>
      <c r="AK20" s="8"/>
      <c r="AL20" s="6">
        <v>2018</v>
      </c>
      <c r="AM20" s="6">
        <v>11</v>
      </c>
      <c r="AN20" s="60"/>
      <c r="AO20" s="60"/>
      <c r="AP20" s="60"/>
      <c r="AQ20" s="60"/>
      <c r="AR20" s="6"/>
      <c r="AS20" s="6"/>
      <c r="AT20" s="6"/>
      <c r="AU20" s="6"/>
      <c r="AV20" s="30"/>
      <c r="AW20" s="8"/>
      <c r="AX20" s="6">
        <v>5</v>
      </c>
      <c r="AY20" s="61"/>
      <c r="AZ20" s="99"/>
      <c r="BA20" s="100"/>
      <c r="BB20" s="61"/>
      <c r="BC20" s="99"/>
      <c r="BD20" s="100"/>
      <c r="BE20" s="6"/>
      <c r="BF20" s="6"/>
      <c r="BG20" s="6"/>
      <c r="BH20" s="30"/>
      <c r="BI20" s="8"/>
      <c r="BJ20" s="29"/>
      <c r="BK20" s="8" t="s">
        <v>240</v>
      </c>
      <c r="BL20" s="8"/>
      <c r="BM20" s="8"/>
      <c r="BN20" s="8"/>
      <c r="BO20" s="8"/>
      <c r="BP20" s="8"/>
      <c r="BQ20" s="8"/>
      <c r="BR20" s="8"/>
      <c r="BS20" s="8"/>
      <c r="BT20" s="30"/>
      <c r="BU20" s="8"/>
      <c r="BV20" s="29"/>
      <c r="BW20" s="8"/>
      <c r="BX20" s="8"/>
      <c r="BY20" s="8"/>
      <c r="BZ20" s="8"/>
      <c r="CA20" s="8"/>
      <c r="CB20" s="8"/>
      <c r="CC20" s="8"/>
      <c r="CD20" s="8"/>
      <c r="CE20" s="8"/>
      <c r="CF20" s="30"/>
      <c r="CG20" s="8"/>
      <c r="CH20" s="29"/>
      <c r="CI20" s="8"/>
      <c r="CJ20" s="8"/>
      <c r="CK20" s="8"/>
      <c r="CL20" s="8"/>
      <c r="CM20" s="8"/>
      <c r="CN20" s="8"/>
      <c r="CO20" s="8"/>
      <c r="CP20" s="8"/>
      <c r="CQ20" s="8"/>
      <c r="CR20" s="30"/>
    </row>
    <row r="21" spans="1:96" ht="15.75" customHeight="1">
      <c r="A21" s="8"/>
      <c r="B21" s="29"/>
      <c r="C21" s="8"/>
      <c r="D21" s="8"/>
      <c r="E21" s="8"/>
      <c r="F21" s="8"/>
      <c r="G21" s="8"/>
      <c r="H21" s="8"/>
      <c r="I21" s="8"/>
      <c r="J21" s="8"/>
      <c r="K21" s="8"/>
      <c r="L21" s="30"/>
      <c r="M21" s="8"/>
      <c r="N21" s="29"/>
      <c r="O21" s="8"/>
      <c r="P21" s="8"/>
      <c r="Q21" s="8"/>
      <c r="R21" s="8"/>
      <c r="S21" s="8"/>
      <c r="T21" s="8"/>
      <c r="U21" s="8"/>
      <c r="V21" s="8"/>
      <c r="W21" s="8"/>
      <c r="X21" s="30"/>
      <c r="Y21" s="8"/>
      <c r="Z21" s="6" t="s">
        <v>99</v>
      </c>
      <c r="AA21" s="6" t="s">
        <v>241</v>
      </c>
      <c r="AB21" s="6"/>
      <c r="AC21" s="6"/>
      <c r="AD21" s="6"/>
      <c r="AE21" s="6"/>
      <c r="AF21" s="6"/>
      <c r="AG21" s="6"/>
      <c r="AH21" s="6"/>
      <c r="AI21" s="6"/>
      <c r="AJ21" s="30"/>
      <c r="AK21" s="8"/>
      <c r="AL21" s="6">
        <v>2018</v>
      </c>
      <c r="AM21" s="6">
        <v>12</v>
      </c>
      <c r="AN21" s="60"/>
      <c r="AO21" s="60"/>
      <c r="AP21" s="60"/>
      <c r="AQ21" s="60"/>
      <c r="AR21" s="6"/>
      <c r="AS21" s="6"/>
      <c r="AT21" s="6"/>
      <c r="AU21" s="6"/>
      <c r="AV21" s="30"/>
      <c r="AW21" s="8"/>
      <c r="AX21" s="6">
        <v>6</v>
      </c>
      <c r="AY21" s="61"/>
      <c r="AZ21" s="99"/>
      <c r="BA21" s="100"/>
      <c r="BB21" s="61"/>
      <c r="BC21" s="99"/>
      <c r="BD21" s="100"/>
      <c r="BE21" s="6"/>
      <c r="BF21" s="6"/>
      <c r="BG21" s="6"/>
      <c r="BH21" s="30"/>
      <c r="BI21" s="8"/>
      <c r="BJ21" s="29"/>
      <c r="BK21" s="53" t="s">
        <v>242</v>
      </c>
      <c r="BL21" s="53"/>
      <c r="BM21" s="8"/>
      <c r="BN21" s="8"/>
      <c r="BO21" s="8"/>
      <c r="BP21" s="8"/>
      <c r="BQ21" s="8"/>
      <c r="BR21" s="8"/>
      <c r="BS21" s="8"/>
      <c r="BT21" s="30"/>
      <c r="BU21" s="8"/>
      <c r="BV21" s="29"/>
      <c r="BW21" s="8"/>
      <c r="BX21" s="8"/>
      <c r="BY21" s="8"/>
      <c r="BZ21" s="8"/>
      <c r="CA21" s="8"/>
      <c r="CB21" s="8"/>
      <c r="CC21" s="8"/>
      <c r="CD21" s="8"/>
      <c r="CE21" s="8"/>
      <c r="CF21" s="30"/>
      <c r="CG21" s="8"/>
      <c r="CH21" s="29"/>
      <c r="CI21" s="8"/>
      <c r="CJ21" s="8"/>
      <c r="CK21" s="8"/>
      <c r="CL21" s="8"/>
      <c r="CM21" s="8"/>
      <c r="CN21" s="8"/>
      <c r="CO21" s="8"/>
      <c r="CP21" s="8"/>
      <c r="CQ21" s="8"/>
      <c r="CR21" s="30"/>
    </row>
    <row r="22" spans="1:96" ht="15.75" customHeight="1">
      <c r="A22" s="8"/>
      <c r="B22" s="29"/>
      <c r="C22" s="8"/>
      <c r="D22" s="8"/>
      <c r="E22" s="8"/>
      <c r="F22" s="8"/>
      <c r="G22" s="8"/>
      <c r="H22" s="8"/>
      <c r="I22" s="8"/>
      <c r="J22" s="8"/>
      <c r="K22" s="8"/>
      <c r="L22" s="30"/>
      <c r="M22" s="8"/>
      <c r="N22" s="29"/>
      <c r="O22" s="8"/>
      <c r="P22" s="8"/>
      <c r="Q22" s="8"/>
      <c r="R22" s="8"/>
      <c r="S22" s="8"/>
      <c r="T22" s="8"/>
      <c r="U22" s="8"/>
      <c r="V22" s="8"/>
      <c r="W22" s="8"/>
      <c r="X22" s="30"/>
      <c r="Y22" s="8"/>
      <c r="Z22" s="6" t="s">
        <v>107</v>
      </c>
      <c r="AA22" s="6" t="s">
        <v>243</v>
      </c>
      <c r="AB22" s="6"/>
      <c r="AC22" s="6"/>
      <c r="AD22" s="6"/>
      <c r="AE22" s="6"/>
      <c r="AF22" s="6"/>
      <c r="AG22" s="6"/>
      <c r="AH22" s="6"/>
      <c r="AI22" s="6"/>
      <c r="AJ22" s="30"/>
      <c r="AK22" s="8"/>
      <c r="AL22" s="6">
        <v>2019</v>
      </c>
      <c r="AM22" s="6">
        <v>1</v>
      </c>
      <c r="AN22" s="60"/>
      <c r="AO22" s="60"/>
      <c r="AP22" s="60"/>
      <c r="AQ22" s="60"/>
      <c r="AR22" s="6"/>
      <c r="AS22" s="6"/>
      <c r="AT22" s="6"/>
      <c r="AU22" s="6"/>
      <c r="AV22" s="30"/>
      <c r="AW22" s="8"/>
      <c r="AX22" s="29"/>
      <c r="AY22" s="8"/>
      <c r="AZ22" s="8"/>
      <c r="BA22" s="8"/>
      <c r="BB22" s="8"/>
      <c r="BC22" s="8"/>
      <c r="BD22" s="8"/>
      <c r="BE22" s="8"/>
      <c r="BF22" s="8"/>
      <c r="BG22" s="8"/>
      <c r="BH22" s="30"/>
      <c r="BI22" s="8"/>
      <c r="BJ22" s="29"/>
      <c r="BK22" s="8" t="s">
        <v>244</v>
      </c>
      <c r="BL22" s="8"/>
      <c r="BM22" s="8" t="s">
        <v>87</v>
      </c>
      <c r="BN22" s="8"/>
      <c r="BO22" s="8" t="s">
        <v>245</v>
      </c>
      <c r="BP22" s="8" t="s">
        <v>172</v>
      </c>
      <c r="BQ22" s="8"/>
      <c r="BR22" s="8" t="s">
        <v>246</v>
      </c>
      <c r="BS22" s="8" t="s">
        <v>247</v>
      </c>
      <c r="BT22" s="30"/>
      <c r="BU22" s="8"/>
      <c r="BV22" s="29"/>
      <c r="BW22" s="8"/>
      <c r="BX22" s="8"/>
      <c r="BY22" s="8"/>
      <c r="BZ22" s="8"/>
      <c r="CA22" s="8"/>
      <c r="CB22" s="8"/>
      <c r="CC22" s="8"/>
      <c r="CD22" s="8"/>
      <c r="CE22" s="8"/>
      <c r="CF22" s="30"/>
      <c r="CG22" s="8"/>
      <c r="CH22" s="29"/>
      <c r="CI22" s="8"/>
      <c r="CJ22" s="8"/>
      <c r="CK22" s="8"/>
      <c r="CL22" s="8"/>
      <c r="CM22" s="8"/>
      <c r="CN22" s="8"/>
      <c r="CO22" s="8"/>
      <c r="CP22" s="8"/>
      <c r="CQ22" s="8"/>
      <c r="CR22" s="30"/>
    </row>
    <row r="23" spans="1:96" ht="15.75" customHeight="1">
      <c r="A23" s="8"/>
      <c r="B23" s="29"/>
      <c r="C23" s="8"/>
      <c r="D23" s="8"/>
      <c r="E23" s="8"/>
      <c r="F23" s="8"/>
      <c r="G23" s="8"/>
      <c r="H23" s="8"/>
      <c r="I23" s="8"/>
      <c r="J23" s="8"/>
      <c r="K23" s="8"/>
      <c r="L23" s="30"/>
      <c r="M23" s="8"/>
      <c r="N23" s="29"/>
      <c r="O23" s="8"/>
      <c r="P23" s="8"/>
      <c r="Q23" s="8"/>
      <c r="R23" s="8"/>
      <c r="S23" s="8"/>
      <c r="T23" s="8"/>
      <c r="U23" s="8"/>
      <c r="V23" s="8"/>
      <c r="W23" s="8"/>
      <c r="X23" s="30"/>
      <c r="Y23" s="8"/>
      <c r="Z23" s="6" t="s">
        <v>108</v>
      </c>
      <c r="AA23" s="62" t="s">
        <v>248</v>
      </c>
      <c r="AB23" s="6"/>
      <c r="AC23" s="6"/>
      <c r="AD23" s="6"/>
      <c r="AE23" s="6"/>
      <c r="AF23" s="6"/>
      <c r="AG23" s="6"/>
      <c r="AH23" s="6"/>
      <c r="AI23" s="6"/>
      <c r="AJ23" s="30"/>
      <c r="AK23" s="8"/>
      <c r="AL23" s="6">
        <v>2019</v>
      </c>
      <c r="AM23" s="6">
        <v>2</v>
      </c>
      <c r="AN23" s="60"/>
      <c r="AO23" s="60"/>
      <c r="AP23" s="60"/>
      <c r="AQ23" s="60"/>
      <c r="AR23" s="6"/>
      <c r="AS23" s="6"/>
      <c r="AT23" s="6"/>
      <c r="AU23" s="6"/>
      <c r="AV23" s="30"/>
      <c r="AW23" s="8"/>
      <c r="AX23" s="29"/>
      <c r="AY23" s="8"/>
      <c r="AZ23" s="8"/>
      <c r="BA23" s="8"/>
      <c r="BB23" s="8"/>
      <c r="BC23" s="8"/>
      <c r="BD23" s="8"/>
      <c r="BE23" s="8"/>
      <c r="BF23" s="8"/>
      <c r="BG23" s="8"/>
      <c r="BH23" s="30"/>
      <c r="BI23" s="8"/>
      <c r="BJ23" s="29"/>
      <c r="BK23" s="8"/>
      <c r="BL23" s="8"/>
      <c r="BM23" s="8"/>
      <c r="BN23" s="8"/>
      <c r="BO23" s="8"/>
      <c r="BP23" s="8"/>
      <c r="BQ23" s="8"/>
      <c r="BR23" s="8"/>
      <c r="BS23" s="8"/>
      <c r="BT23" s="30"/>
      <c r="BU23" s="8"/>
      <c r="BV23" s="29"/>
      <c r="BW23" s="8"/>
      <c r="BX23" s="8"/>
      <c r="BY23" s="8"/>
      <c r="BZ23" s="8"/>
      <c r="CA23" s="8"/>
      <c r="CB23" s="8"/>
      <c r="CC23" s="8"/>
      <c r="CD23" s="8"/>
      <c r="CE23" s="8"/>
      <c r="CF23" s="30"/>
      <c r="CG23" s="8"/>
      <c r="CH23" s="29"/>
      <c r="CI23" s="8"/>
      <c r="CJ23" s="8"/>
      <c r="CK23" s="8"/>
      <c r="CL23" s="8"/>
      <c r="CM23" s="8"/>
      <c r="CN23" s="8"/>
      <c r="CO23" s="8"/>
      <c r="CP23" s="8"/>
      <c r="CQ23" s="8"/>
      <c r="CR23" s="30"/>
    </row>
    <row r="24" spans="1:96" ht="15.75" customHeight="1">
      <c r="A24" s="8"/>
      <c r="B24" s="29"/>
      <c r="C24" s="8"/>
      <c r="D24" s="8"/>
      <c r="E24" s="8"/>
      <c r="F24" s="8"/>
      <c r="G24" s="8"/>
      <c r="H24" s="8"/>
      <c r="I24" s="8"/>
      <c r="J24" s="8"/>
      <c r="K24" s="8"/>
      <c r="L24" s="30"/>
      <c r="M24" s="8"/>
      <c r="N24" s="29"/>
      <c r="O24" s="8"/>
      <c r="P24" s="8"/>
      <c r="Q24" s="8"/>
      <c r="R24" s="8"/>
      <c r="S24" s="8"/>
      <c r="T24" s="8"/>
      <c r="U24" s="8"/>
      <c r="V24" s="8"/>
      <c r="W24" s="8"/>
      <c r="X24" s="30"/>
      <c r="Y24" s="8"/>
      <c r="Z24" s="6" t="s">
        <v>249</v>
      </c>
      <c r="AA24" s="6" t="s">
        <v>249</v>
      </c>
      <c r="AB24" s="6"/>
      <c r="AC24" s="6"/>
      <c r="AD24" s="6"/>
      <c r="AE24" s="6"/>
      <c r="AF24" s="6"/>
      <c r="AG24" s="6"/>
      <c r="AH24" s="6"/>
      <c r="AI24" s="6"/>
      <c r="AJ24" s="30"/>
      <c r="AK24" s="8"/>
      <c r="AL24" s="6">
        <v>2019</v>
      </c>
      <c r="AM24" s="6">
        <v>3</v>
      </c>
      <c r="AN24" s="60"/>
      <c r="AO24" s="60"/>
      <c r="AP24" s="60"/>
      <c r="AQ24" s="60"/>
      <c r="AR24" s="6"/>
      <c r="AS24" s="6"/>
      <c r="AT24" s="6"/>
      <c r="AU24" s="6"/>
      <c r="AV24" s="30"/>
      <c r="AW24" s="8"/>
      <c r="AX24" s="29"/>
      <c r="AY24" s="8"/>
      <c r="AZ24" s="8"/>
      <c r="BA24" s="8"/>
      <c r="BB24" s="8"/>
      <c r="BC24" s="8"/>
      <c r="BD24" s="8"/>
      <c r="BE24" s="8"/>
      <c r="BF24" s="8"/>
      <c r="BG24" s="8"/>
      <c r="BH24" s="30"/>
      <c r="BI24" s="8"/>
      <c r="BJ24" s="29"/>
      <c r="BK24" s="8" t="s">
        <v>250</v>
      </c>
      <c r="BL24" s="8"/>
      <c r="BM24" s="8"/>
      <c r="BN24" s="8" t="s">
        <v>172</v>
      </c>
      <c r="BO24" s="8"/>
      <c r="BP24" s="8"/>
      <c r="BQ24" s="8"/>
      <c r="BR24" s="8"/>
      <c r="BS24" s="8"/>
      <c r="BT24" s="30"/>
      <c r="BU24" s="8"/>
      <c r="BV24" s="29"/>
      <c r="BW24" s="8"/>
      <c r="BX24" s="8"/>
      <c r="BY24" s="8"/>
      <c r="BZ24" s="8"/>
      <c r="CA24" s="8"/>
      <c r="CB24" s="8"/>
      <c r="CC24" s="8"/>
      <c r="CD24" s="8"/>
      <c r="CE24" s="8"/>
      <c r="CF24" s="30"/>
      <c r="CG24" s="8"/>
      <c r="CH24" s="29"/>
      <c r="CI24" s="8"/>
      <c r="CJ24" s="8"/>
      <c r="CK24" s="8"/>
      <c r="CL24" s="8"/>
      <c r="CM24" s="8"/>
      <c r="CN24" s="8"/>
      <c r="CO24" s="8"/>
      <c r="CP24" s="8"/>
      <c r="CQ24" s="8"/>
      <c r="CR24" s="30"/>
    </row>
    <row r="25" spans="1:96" ht="15.75" customHeight="1">
      <c r="A25" s="8"/>
      <c r="B25" s="29"/>
      <c r="C25" s="8"/>
      <c r="D25" s="8"/>
      <c r="E25" s="8"/>
      <c r="F25" s="8"/>
      <c r="G25" s="8"/>
      <c r="H25" s="8"/>
      <c r="I25" s="8"/>
      <c r="J25" s="8"/>
      <c r="K25" s="8"/>
      <c r="L25" s="30"/>
      <c r="M25" s="8"/>
      <c r="N25" s="29"/>
      <c r="O25" s="8"/>
      <c r="P25" s="8"/>
      <c r="Q25" s="8"/>
      <c r="R25" s="8"/>
      <c r="S25" s="8"/>
      <c r="T25" s="8"/>
      <c r="U25" s="8"/>
      <c r="V25" s="8"/>
      <c r="W25" s="8"/>
      <c r="X25" s="30"/>
      <c r="Y25" s="8"/>
      <c r="Z25" s="6" t="s">
        <v>112</v>
      </c>
      <c r="AA25" s="6" t="s">
        <v>251</v>
      </c>
      <c r="AB25" s="6"/>
      <c r="AC25" s="6"/>
      <c r="AD25" s="6"/>
      <c r="AE25" s="6"/>
      <c r="AF25" s="6"/>
      <c r="AG25" s="6"/>
      <c r="AH25" s="6"/>
      <c r="AI25" s="6"/>
      <c r="AJ25" s="30"/>
      <c r="AK25" s="8"/>
      <c r="AL25" s="29"/>
      <c r="AM25" s="8"/>
      <c r="AN25" s="8"/>
      <c r="AO25" s="8"/>
      <c r="AP25" s="8"/>
      <c r="AQ25" s="8"/>
      <c r="AR25" s="8"/>
      <c r="AS25" s="8"/>
      <c r="AT25" s="8"/>
      <c r="AU25" s="8"/>
      <c r="AV25" s="30"/>
      <c r="AW25" s="8"/>
      <c r="AX25" s="29"/>
      <c r="AY25" s="8"/>
      <c r="AZ25" s="8"/>
      <c r="BA25" s="8"/>
      <c r="BB25" s="8"/>
      <c r="BC25" s="8"/>
      <c r="BD25" s="8"/>
      <c r="BE25" s="8"/>
      <c r="BF25" s="8"/>
      <c r="BG25" s="8"/>
      <c r="BH25" s="30"/>
      <c r="BI25" s="8"/>
      <c r="BJ25" s="29"/>
      <c r="BK25" s="8"/>
      <c r="BL25" s="8"/>
      <c r="BM25" s="8"/>
      <c r="BN25" s="8"/>
      <c r="BO25" s="8"/>
      <c r="BP25" s="8"/>
      <c r="BQ25" s="8"/>
      <c r="BR25" s="8"/>
      <c r="BS25" s="8"/>
      <c r="BT25" s="30"/>
      <c r="BU25" s="8"/>
      <c r="BV25" s="29"/>
      <c r="BW25" s="63"/>
      <c r="BX25" s="8"/>
      <c r="BY25" s="8"/>
      <c r="BZ25" s="8"/>
      <c r="CA25" s="8"/>
      <c r="CB25" s="8"/>
      <c r="CC25" s="8"/>
      <c r="CD25" s="8"/>
      <c r="CE25" s="8"/>
      <c r="CF25" s="30"/>
      <c r="CG25" s="8"/>
      <c r="CH25" s="29"/>
      <c r="CI25" s="8"/>
      <c r="CJ25" s="8"/>
      <c r="CK25" s="8"/>
      <c r="CL25" s="8"/>
      <c r="CM25" s="8"/>
      <c r="CN25" s="8"/>
      <c r="CO25" s="8"/>
      <c r="CP25" s="8"/>
      <c r="CQ25" s="8"/>
      <c r="CR25" s="30"/>
    </row>
    <row r="26" spans="1:96" ht="15.75" customHeight="1">
      <c r="A26" s="8"/>
      <c r="B26" s="29"/>
      <c r="C26" s="8"/>
      <c r="D26" s="8"/>
      <c r="E26" s="8"/>
      <c r="F26" s="8"/>
      <c r="G26" s="8"/>
      <c r="H26" s="8"/>
      <c r="I26" s="8"/>
      <c r="J26" s="8"/>
      <c r="K26" s="8"/>
      <c r="L26" s="30"/>
      <c r="M26" s="8"/>
      <c r="N26" s="29"/>
      <c r="O26" s="8"/>
      <c r="P26" s="8"/>
      <c r="Q26" s="8"/>
      <c r="R26" s="8"/>
      <c r="S26" s="8"/>
      <c r="T26" s="8"/>
      <c r="U26" s="8"/>
      <c r="V26" s="8"/>
      <c r="W26" s="8"/>
      <c r="X26" s="30"/>
      <c r="Y26" s="8"/>
      <c r="Z26" s="6" t="s">
        <v>113</v>
      </c>
      <c r="AA26" s="62" t="s">
        <v>252</v>
      </c>
      <c r="AB26" s="6"/>
      <c r="AC26" s="6"/>
      <c r="AD26" s="6"/>
      <c r="AE26" s="6"/>
      <c r="AF26" s="6"/>
      <c r="AG26" s="6"/>
      <c r="AH26" s="6"/>
      <c r="AI26" s="6"/>
      <c r="AJ26" s="30"/>
      <c r="AK26" s="8"/>
      <c r="AL26" s="29"/>
      <c r="AM26" s="8"/>
      <c r="AN26" s="8"/>
      <c r="AO26" s="8"/>
      <c r="AP26" s="8"/>
      <c r="AQ26" s="8"/>
      <c r="AR26" s="8"/>
      <c r="AS26" s="8"/>
      <c r="AT26" s="8"/>
      <c r="AU26" s="8"/>
      <c r="AV26" s="30"/>
      <c r="AW26" s="8"/>
      <c r="AX26" s="29"/>
      <c r="AY26" s="8"/>
      <c r="AZ26" s="8"/>
      <c r="BA26" s="8"/>
      <c r="BB26" s="8"/>
      <c r="BC26" s="8"/>
      <c r="BD26" s="8"/>
      <c r="BE26" s="8"/>
      <c r="BF26" s="8"/>
      <c r="BG26" s="8"/>
      <c r="BH26" s="30"/>
      <c r="BI26" s="8"/>
      <c r="BJ26" s="29"/>
      <c r="BK26" s="8"/>
      <c r="BL26" s="8"/>
      <c r="BM26" s="8"/>
      <c r="BN26" s="8"/>
      <c r="BO26" s="8"/>
      <c r="BP26" s="8"/>
      <c r="BQ26" s="8"/>
      <c r="BR26" s="8"/>
      <c r="BS26" s="8"/>
      <c r="BT26" s="30"/>
      <c r="BU26" s="8"/>
      <c r="BV26" s="29"/>
      <c r="BW26" s="63"/>
      <c r="BX26" s="8"/>
      <c r="BY26" s="2"/>
      <c r="BZ26" s="2"/>
      <c r="CA26" s="2"/>
      <c r="CB26" s="8"/>
      <c r="CC26" s="8"/>
      <c r="CD26" s="8"/>
      <c r="CE26" s="8"/>
      <c r="CF26" s="30"/>
      <c r="CG26" s="8"/>
      <c r="CH26" s="29"/>
      <c r="CI26" s="8"/>
      <c r="CJ26" s="8"/>
      <c r="CK26" s="8"/>
      <c r="CL26" s="8"/>
      <c r="CM26" s="8"/>
      <c r="CN26" s="8"/>
      <c r="CO26" s="8"/>
      <c r="CP26" s="8"/>
      <c r="CQ26" s="8"/>
      <c r="CR26" s="30"/>
    </row>
    <row r="27" spans="1:96" ht="15.75" customHeight="1">
      <c r="A27" s="8"/>
      <c r="B27" s="29"/>
      <c r="C27" s="8"/>
      <c r="D27" s="8"/>
      <c r="E27" s="8"/>
      <c r="F27" s="8"/>
      <c r="G27" s="8"/>
      <c r="H27" s="8"/>
      <c r="I27" s="8"/>
      <c r="J27" s="8"/>
      <c r="K27" s="8"/>
      <c r="L27" s="30"/>
      <c r="M27" s="8"/>
      <c r="N27" s="29"/>
      <c r="O27" s="8"/>
      <c r="P27" s="8"/>
      <c r="Q27" s="8"/>
      <c r="R27" s="8"/>
      <c r="S27" s="8"/>
      <c r="T27" s="8"/>
      <c r="U27" s="8"/>
      <c r="V27" s="8"/>
      <c r="W27" s="8"/>
      <c r="X27" s="30"/>
      <c r="Y27" s="8"/>
      <c r="Z27" s="6" t="s">
        <v>249</v>
      </c>
      <c r="AA27" s="6" t="s">
        <v>249</v>
      </c>
      <c r="AB27" s="6"/>
      <c r="AC27" s="6"/>
      <c r="AD27" s="6"/>
      <c r="AE27" s="6"/>
      <c r="AF27" s="6"/>
      <c r="AG27" s="6"/>
      <c r="AH27" s="6"/>
      <c r="AI27" s="6"/>
      <c r="AJ27" s="30"/>
      <c r="AK27" s="8"/>
      <c r="AL27" s="29"/>
      <c r="AM27" s="8"/>
      <c r="AN27" s="8"/>
      <c r="AO27" s="8"/>
      <c r="AP27" s="8"/>
      <c r="AQ27" s="8"/>
      <c r="AR27" s="8"/>
      <c r="AS27" s="8"/>
      <c r="AT27" s="8"/>
      <c r="AU27" s="8"/>
      <c r="AV27" s="30"/>
      <c r="AW27" s="8"/>
      <c r="AX27" s="29"/>
      <c r="AY27" s="8"/>
      <c r="AZ27" s="8"/>
      <c r="BA27" s="8"/>
      <c r="BB27" s="8"/>
      <c r="BC27" s="8"/>
      <c r="BD27" s="8"/>
      <c r="BE27" s="8"/>
      <c r="BF27" s="8"/>
      <c r="BG27" s="8"/>
      <c r="BH27" s="30"/>
      <c r="BI27" s="8"/>
      <c r="BJ27" s="29"/>
      <c r="BK27" s="8"/>
      <c r="BL27" s="8"/>
      <c r="BM27" s="8"/>
      <c r="BN27" s="8"/>
      <c r="BO27" s="8"/>
      <c r="BP27" s="8"/>
      <c r="BQ27" s="8"/>
      <c r="BR27" s="8"/>
      <c r="BS27" s="8"/>
      <c r="BT27" s="30"/>
      <c r="BU27" s="8"/>
      <c r="BV27" s="29"/>
      <c r="BW27" s="63"/>
      <c r="BX27" s="2"/>
      <c r="BY27" s="8"/>
      <c r="BZ27" s="8"/>
      <c r="CA27" s="8"/>
      <c r="CB27" s="8"/>
      <c r="CC27" s="8"/>
      <c r="CD27" s="8"/>
      <c r="CE27" s="8"/>
      <c r="CF27" s="30"/>
      <c r="CG27" s="8"/>
      <c r="CH27" s="29"/>
      <c r="CI27" s="8"/>
      <c r="CJ27" s="8"/>
      <c r="CK27" s="8"/>
      <c r="CL27" s="8"/>
      <c r="CM27" s="8"/>
      <c r="CN27" s="8"/>
      <c r="CO27" s="8"/>
      <c r="CP27" s="8"/>
      <c r="CQ27" s="8"/>
      <c r="CR27" s="30"/>
    </row>
    <row r="28" spans="1:96" ht="15.75" customHeight="1">
      <c r="A28" s="8"/>
      <c r="B28" s="52"/>
      <c r="C28" s="50"/>
      <c r="D28" s="50"/>
      <c r="E28" s="50"/>
      <c r="F28" s="50"/>
      <c r="G28" s="50"/>
      <c r="H28" s="50"/>
      <c r="I28" s="50"/>
      <c r="J28" s="50"/>
      <c r="K28" s="50"/>
      <c r="L28" s="51"/>
      <c r="M28" s="8"/>
      <c r="N28" s="52"/>
      <c r="O28" s="50"/>
      <c r="P28" s="50"/>
      <c r="Q28" s="50"/>
      <c r="R28" s="50"/>
      <c r="S28" s="50"/>
      <c r="T28" s="50"/>
      <c r="U28" s="50"/>
      <c r="V28" s="50"/>
      <c r="W28" s="50"/>
      <c r="X28" s="51"/>
      <c r="Y28" s="8"/>
      <c r="Z28" s="6" t="s">
        <v>253</v>
      </c>
      <c r="AA28" s="6"/>
      <c r="AB28" s="6"/>
      <c r="AC28" s="6"/>
      <c r="AD28" s="6"/>
      <c r="AE28" s="6"/>
      <c r="AF28" s="6"/>
      <c r="AG28" s="6"/>
      <c r="AH28" s="6"/>
      <c r="AI28" s="6"/>
      <c r="AJ28" s="51"/>
      <c r="AK28" s="8"/>
      <c r="AL28" s="52"/>
      <c r="AM28" s="50"/>
      <c r="AN28" s="50"/>
      <c r="AO28" s="50"/>
      <c r="AP28" s="50"/>
      <c r="AQ28" s="50"/>
      <c r="AR28" s="50"/>
      <c r="AS28" s="50"/>
      <c r="AT28" s="50"/>
      <c r="AU28" s="50"/>
      <c r="AV28" s="51"/>
      <c r="AW28" s="8"/>
      <c r="AX28" s="52"/>
      <c r="AY28" s="50"/>
      <c r="AZ28" s="50"/>
      <c r="BA28" s="50"/>
      <c r="BB28" s="50"/>
      <c r="BC28" s="50"/>
      <c r="BD28" s="50"/>
      <c r="BE28" s="50"/>
      <c r="BF28" s="50"/>
      <c r="BG28" s="50"/>
      <c r="BH28" s="51"/>
      <c r="BI28" s="8"/>
      <c r="BJ28" s="52"/>
      <c r="BK28" s="50"/>
      <c r="BL28" s="50"/>
      <c r="BM28" s="50"/>
      <c r="BN28" s="50"/>
      <c r="BO28" s="50"/>
      <c r="BP28" s="50"/>
      <c r="BQ28" s="50"/>
      <c r="BR28" s="50"/>
      <c r="BS28" s="50"/>
      <c r="BT28" s="51"/>
      <c r="BU28" s="8"/>
      <c r="BV28" s="52"/>
      <c r="BW28" s="50"/>
      <c r="BX28" s="50"/>
      <c r="BY28" s="50"/>
      <c r="BZ28" s="50"/>
      <c r="CA28" s="50"/>
      <c r="CB28" s="50"/>
      <c r="CC28" s="50"/>
      <c r="CD28" s="50"/>
      <c r="CE28" s="50"/>
      <c r="CF28" s="51"/>
      <c r="CG28" s="8"/>
      <c r="CH28" s="52"/>
      <c r="CI28" s="50"/>
      <c r="CJ28" s="50"/>
      <c r="CK28" s="50"/>
      <c r="CL28" s="50"/>
      <c r="CM28" s="50"/>
      <c r="CN28" s="50"/>
      <c r="CO28" s="50"/>
      <c r="CP28" s="50"/>
      <c r="CQ28" s="50"/>
      <c r="CR28" s="51"/>
    </row>
    <row r="29" spans="1:96"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row>
    <row r="30" spans="1:96"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57" t="s">
        <v>174</v>
      </c>
      <c r="AM30" s="57" t="s">
        <v>175</v>
      </c>
      <c r="AN30" s="57" t="s">
        <v>176</v>
      </c>
      <c r="AO30" s="104" t="s">
        <v>177</v>
      </c>
      <c r="AP30" s="100"/>
      <c r="AQ30" s="57" t="s">
        <v>178</v>
      </c>
      <c r="AR30" s="103" t="s">
        <v>179</v>
      </c>
      <c r="AS30" s="100"/>
      <c r="AT30" s="103" t="s">
        <v>181</v>
      </c>
      <c r="AU30" s="110"/>
      <c r="AV30" s="100"/>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row>
    <row r="31" spans="1:96"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29"/>
      <c r="AM31" s="8"/>
      <c r="AN31" s="8"/>
      <c r="AO31" s="8"/>
      <c r="AP31" s="8"/>
      <c r="AQ31" s="8"/>
      <c r="AR31" s="8"/>
      <c r="AS31" s="8"/>
      <c r="AT31" s="8"/>
      <c r="AU31" s="8"/>
      <c r="AV31" s="30"/>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row>
    <row r="32" spans="1:96"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99" t="s">
        <v>190</v>
      </c>
      <c r="AM32" s="100"/>
      <c r="AN32" s="111" t="s">
        <v>191</v>
      </c>
      <c r="AO32" s="100"/>
      <c r="AP32" s="99" t="s">
        <v>192</v>
      </c>
      <c r="AQ32" s="100"/>
      <c r="AR32" s="99" t="s">
        <v>193</v>
      </c>
      <c r="AS32" s="110"/>
      <c r="AT32" s="100"/>
      <c r="AU32" s="8"/>
      <c r="AV32" s="30"/>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row>
    <row r="33" spans="1:96" ht="15.75" customHeight="1">
      <c r="A33" s="8"/>
      <c r="B33" s="63"/>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29"/>
      <c r="AM33" s="8"/>
      <c r="AN33" s="8"/>
      <c r="AO33" s="8"/>
      <c r="AP33" s="8"/>
      <c r="AQ33" s="8"/>
      <c r="AR33" s="8"/>
      <c r="AS33" s="8"/>
      <c r="AT33" s="8"/>
      <c r="AU33" s="8"/>
      <c r="AV33" s="30"/>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row>
    <row r="34" spans="1:96">
      <c r="A34" s="2"/>
      <c r="B34" s="63"/>
      <c r="C34" s="8"/>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105" t="s">
        <v>222</v>
      </c>
      <c r="AM34" s="105" t="s">
        <v>223</v>
      </c>
      <c r="AN34" s="105" t="s">
        <v>194</v>
      </c>
      <c r="AO34" s="106" t="s">
        <v>254</v>
      </c>
      <c r="AP34" s="106" t="s">
        <v>255</v>
      </c>
      <c r="AQ34" s="107"/>
      <c r="AR34" s="8"/>
      <c r="AS34" s="8"/>
      <c r="AT34" s="8"/>
      <c r="AU34" s="8"/>
      <c r="AV34" s="30"/>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row>
    <row r="35" spans="1:96" ht="15.75" customHeight="1">
      <c r="A35" s="8"/>
      <c r="B35" s="63"/>
      <c r="C35" s="2"/>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102"/>
      <c r="AM35" s="102"/>
      <c r="AN35" s="102"/>
      <c r="AO35" s="108"/>
      <c r="AP35" s="108"/>
      <c r="AQ35" s="109"/>
      <c r="AR35" s="8"/>
      <c r="AS35" s="8"/>
      <c r="AT35" s="8"/>
      <c r="AU35" s="8"/>
      <c r="AV35" s="30"/>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row>
    <row r="36" spans="1:9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6">
        <v>2018</v>
      </c>
      <c r="AM36" s="6">
        <v>9</v>
      </c>
      <c r="AN36" s="6"/>
      <c r="AO36" s="6"/>
      <c r="AP36" s="99"/>
      <c r="AQ36" s="100"/>
      <c r="AR36" s="8"/>
      <c r="AS36" s="8"/>
      <c r="AT36" s="8"/>
      <c r="AU36" s="8"/>
      <c r="AV36" s="30"/>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row>
    <row r="37" spans="1:96"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6">
        <v>2018</v>
      </c>
      <c r="AM37" s="6">
        <v>10</v>
      </c>
      <c r="AN37" s="6"/>
      <c r="AO37" s="6"/>
      <c r="AP37" s="99"/>
      <c r="AQ37" s="100"/>
      <c r="AR37" s="8"/>
      <c r="AS37" s="8"/>
      <c r="AT37" s="8"/>
      <c r="AU37" s="8"/>
      <c r="AV37" s="30"/>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row>
    <row r="38" spans="1:96"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6">
        <v>2018</v>
      </c>
      <c r="AM38" s="6">
        <v>11</v>
      </c>
      <c r="AN38" s="6"/>
      <c r="AO38" s="6"/>
      <c r="AP38" s="99"/>
      <c r="AQ38" s="100"/>
      <c r="AR38" s="8"/>
      <c r="AS38" s="8"/>
      <c r="AT38" s="8"/>
      <c r="AU38" s="8"/>
      <c r="AV38" s="30"/>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row>
    <row r="39" spans="1:96"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6">
        <v>2018</v>
      </c>
      <c r="AM39" s="6">
        <v>12</v>
      </c>
      <c r="AN39" s="6"/>
      <c r="AO39" s="6"/>
      <c r="AP39" s="99"/>
      <c r="AQ39" s="100"/>
      <c r="AR39" s="8"/>
      <c r="AS39" s="8"/>
      <c r="AT39" s="8"/>
      <c r="AU39" s="8"/>
      <c r="AV39" s="30"/>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row>
    <row r="40" spans="1:96"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6">
        <v>2019</v>
      </c>
      <c r="AM40" s="6">
        <v>1</v>
      </c>
      <c r="AN40" s="6"/>
      <c r="AO40" s="6"/>
      <c r="AP40" s="99"/>
      <c r="AQ40" s="100"/>
      <c r="AR40" s="8"/>
      <c r="AS40" s="8"/>
      <c r="AT40" s="8"/>
      <c r="AU40" s="8"/>
      <c r="AV40" s="30"/>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row>
    <row r="41" spans="1:96"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6">
        <v>2019</v>
      </c>
      <c r="AM41" s="6">
        <v>2</v>
      </c>
      <c r="AN41" s="6"/>
      <c r="AO41" s="6"/>
      <c r="AP41" s="99"/>
      <c r="AQ41" s="100"/>
      <c r="AR41" s="8"/>
      <c r="AS41" s="8"/>
      <c r="AT41" s="8"/>
      <c r="AU41" s="8"/>
      <c r="AV41" s="30"/>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row>
    <row r="42" spans="1:96"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6">
        <v>2019</v>
      </c>
      <c r="AM42" s="6">
        <v>3</v>
      </c>
      <c r="AN42" s="6"/>
      <c r="AO42" s="6"/>
      <c r="AP42" s="99"/>
      <c r="AQ42" s="100"/>
      <c r="AR42" s="8"/>
      <c r="AS42" s="8"/>
      <c r="AT42" s="8"/>
      <c r="AU42" s="8"/>
      <c r="AV42" s="30"/>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row>
    <row r="43" spans="1:96"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29"/>
      <c r="AM43" s="8"/>
      <c r="AN43" s="8"/>
      <c r="AO43" s="8"/>
      <c r="AP43" s="8"/>
      <c r="AQ43" s="8"/>
      <c r="AR43" s="8"/>
      <c r="AS43" s="8"/>
      <c r="AT43" s="8"/>
      <c r="AU43" s="8"/>
      <c r="AV43" s="30"/>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row>
    <row r="44" spans="1:96"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29"/>
      <c r="AM44" s="8"/>
      <c r="AN44" s="8"/>
      <c r="AO44" s="8"/>
      <c r="AP44" s="8"/>
      <c r="AQ44" s="8"/>
      <c r="AR44" s="8"/>
      <c r="AS44" s="8"/>
      <c r="AT44" s="8"/>
      <c r="AU44" s="8"/>
      <c r="AV44" s="30"/>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row>
    <row r="45" spans="1:96"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29"/>
      <c r="AM45" s="8"/>
      <c r="AN45" s="8"/>
      <c r="AO45" s="8"/>
      <c r="AP45" s="8"/>
      <c r="AQ45" s="8"/>
      <c r="AR45" s="8"/>
      <c r="AS45" s="8"/>
      <c r="AT45" s="8"/>
      <c r="AU45" s="8"/>
      <c r="AV45" s="30"/>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row>
    <row r="46" spans="1:9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52"/>
      <c r="AM46" s="50"/>
      <c r="AN46" s="50"/>
      <c r="AO46" s="50"/>
      <c r="AP46" s="50"/>
      <c r="AQ46" s="50"/>
      <c r="AR46" s="50"/>
      <c r="AS46" s="50"/>
      <c r="AT46" s="50"/>
      <c r="AU46" s="50"/>
      <c r="AV46" s="51"/>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row>
    <row r="47" spans="1:96"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row>
    <row r="48" spans="1:96"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57" t="s">
        <v>174</v>
      </c>
      <c r="AM48" s="57" t="s">
        <v>175</v>
      </c>
      <c r="AN48" s="57" t="s">
        <v>176</v>
      </c>
      <c r="AO48" s="104" t="s">
        <v>177</v>
      </c>
      <c r="AP48" s="100"/>
      <c r="AQ48" s="57" t="s">
        <v>178</v>
      </c>
      <c r="AR48" s="103" t="s">
        <v>179</v>
      </c>
      <c r="AS48" s="100"/>
      <c r="AT48" s="103" t="s">
        <v>181</v>
      </c>
      <c r="AU48" s="110"/>
      <c r="AV48" s="100"/>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row>
    <row r="49" spans="1:96"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29"/>
      <c r="AM49" s="8"/>
      <c r="AN49" s="8"/>
      <c r="AO49" s="8"/>
      <c r="AP49" s="8"/>
      <c r="AQ49" s="8"/>
      <c r="AR49" s="8"/>
      <c r="AS49" s="8"/>
      <c r="AT49" s="8"/>
      <c r="AU49" s="8"/>
      <c r="AV49" s="30"/>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row>
    <row r="50" spans="1:96"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99" t="s">
        <v>190</v>
      </c>
      <c r="AM50" s="100"/>
      <c r="AN50" s="99" t="s">
        <v>191</v>
      </c>
      <c r="AO50" s="100"/>
      <c r="AP50" s="111" t="s">
        <v>192</v>
      </c>
      <c r="AQ50" s="100"/>
      <c r="AR50" s="99" t="s">
        <v>193</v>
      </c>
      <c r="AS50" s="110"/>
      <c r="AT50" s="100"/>
      <c r="AU50" s="8"/>
      <c r="AV50" s="30"/>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row>
    <row r="51" spans="1:96"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29"/>
      <c r="AM51" s="8"/>
      <c r="AN51" s="8"/>
      <c r="AO51" s="8"/>
      <c r="AP51" s="8"/>
      <c r="AQ51" s="8"/>
      <c r="AR51" s="8"/>
      <c r="AS51" s="8"/>
      <c r="AT51" s="8"/>
      <c r="AU51" s="8"/>
      <c r="AV51" s="30"/>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row>
    <row r="52" spans="1:96"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6" t="s">
        <v>222</v>
      </c>
      <c r="AM52" s="6" t="s">
        <v>223</v>
      </c>
      <c r="AN52" s="60" t="s">
        <v>186</v>
      </c>
      <c r="AO52" s="60"/>
      <c r="AP52" s="60" t="s">
        <v>187</v>
      </c>
      <c r="AQ52" s="60"/>
      <c r="AR52" s="6" t="s">
        <v>188</v>
      </c>
      <c r="AS52" s="6" t="s">
        <v>213</v>
      </c>
      <c r="AT52" s="6" t="s">
        <v>214</v>
      </c>
      <c r="AU52" s="6" t="s">
        <v>189</v>
      </c>
      <c r="AV52" s="30"/>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row>
    <row r="53" spans="1:96"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6"/>
      <c r="AM53" s="6"/>
      <c r="AN53" s="60" t="s">
        <v>207</v>
      </c>
      <c r="AO53" s="60" t="s">
        <v>210</v>
      </c>
      <c r="AP53" s="60" t="s">
        <v>211</v>
      </c>
      <c r="AQ53" s="60" t="s">
        <v>210</v>
      </c>
      <c r="AR53" s="6"/>
      <c r="AS53" s="6"/>
      <c r="AT53" s="6"/>
      <c r="AU53" s="6"/>
      <c r="AV53" s="30"/>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row>
    <row r="54" spans="1:96"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6">
        <v>2018</v>
      </c>
      <c r="AM54" s="6">
        <v>9</v>
      </c>
      <c r="AN54" s="60" t="s">
        <v>221</v>
      </c>
      <c r="AO54" s="60" t="s">
        <v>221</v>
      </c>
      <c r="AP54" s="60" t="s">
        <v>221</v>
      </c>
      <c r="AQ54" s="60" t="s">
        <v>221</v>
      </c>
      <c r="AR54" s="6" t="s">
        <v>221</v>
      </c>
      <c r="AS54" s="6" t="s">
        <v>87</v>
      </c>
      <c r="AT54" s="6" t="s">
        <v>87</v>
      </c>
      <c r="AU54" s="6" t="s">
        <v>87</v>
      </c>
      <c r="AV54" s="30"/>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row>
    <row r="55" spans="1:96"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6">
        <v>2018</v>
      </c>
      <c r="AM55" s="6">
        <v>10</v>
      </c>
      <c r="AN55" s="60"/>
      <c r="AO55" s="60"/>
      <c r="AP55" s="60"/>
      <c r="AQ55" s="60"/>
      <c r="AR55" s="6"/>
      <c r="AS55" s="6"/>
      <c r="AT55" s="6"/>
      <c r="AU55" s="6"/>
      <c r="AV55" s="30"/>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row>
    <row r="56" spans="1:9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6">
        <v>2018</v>
      </c>
      <c r="AM56" s="6">
        <v>11</v>
      </c>
      <c r="AN56" s="60"/>
      <c r="AO56" s="60"/>
      <c r="AP56" s="60"/>
      <c r="AQ56" s="60"/>
      <c r="AR56" s="6"/>
      <c r="AS56" s="6"/>
      <c r="AT56" s="6"/>
      <c r="AU56" s="6"/>
      <c r="AV56" s="30"/>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row>
    <row r="57" spans="1:96"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6">
        <v>2018</v>
      </c>
      <c r="AM57" s="6">
        <v>12</v>
      </c>
      <c r="AN57" s="60"/>
      <c r="AO57" s="60"/>
      <c r="AP57" s="60"/>
      <c r="AQ57" s="60"/>
      <c r="AR57" s="6"/>
      <c r="AS57" s="6"/>
      <c r="AT57" s="6"/>
      <c r="AU57" s="6"/>
      <c r="AV57" s="30"/>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row>
    <row r="58" spans="1:96"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6">
        <v>2019</v>
      </c>
      <c r="AM58" s="6">
        <v>1</v>
      </c>
      <c r="AN58" s="60"/>
      <c r="AO58" s="60"/>
      <c r="AP58" s="60"/>
      <c r="AQ58" s="60"/>
      <c r="AR58" s="6"/>
      <c r="AS58" s="6"/>
      <c r="AT58" s="6"/>
      <c r="AU58" s="6"/>
      <c r="AV58" s="30"/>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row>
    <row r="59" spans="1:96"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6">
        <v>2019</v>
      </c>
      <c r="AM59" s="6">
        <v>2</v>
      </c>
      <c r="AN59" s="60"/>
      <c r="AO59" s="60"/>
      <c r="AP59" s="60"/>
      <c r="AQ59" s="60"/>
      <c r="AR59" s="6"/>
      <c r="AS59" s="6"/>
      <c r="AT59" s="6"/>
      <c r="AU59" s="6"/>
      <c r="AV59" s="30"/>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row>
    <row r="60" spans="1:96"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6">
        <v>2019</v>
      </c>
      <c r="AM60" s="6">
        <v>3</v>
      </c>
      <c r="AN60" s="60"/>
      <c r="AO60" s="60"/>
      <c r="AP60" s="60"/>
      <c r="AQ60" s="60"/>
      <c r="AR60" s="6"/>
      <c r="AS60" s="6"/>
      <c r="AT60" s="6"/>
      <c r="AU60" s="6"/>
      <c r="AV60" s="30"/>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row>
    <row r="61" spans="1:96"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29"/>
      <c r="AM61" s="8"/>
      <c r="AN61" s="8"/>
      <c r="AO61" s="8"/>
      <c r="AP61" s="8"/>
      <c r="AQ61" s="8"/>
      <c r="AR61" s="8"/>
      <c r="AS61" s="8"/>
      <c r="AT61" s="8"/>
      <c r="AU61" s="8"/>
      <c r="AV61" s="30"/>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row>
    <row r="62" spans="1:96"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29"/>
      <c r="AM62" s="8" t="s">
        <v>256</v>
      </c>
      <c r="AN62" s="8"/>
      <c r="AO62" s="8"/>
      <c r="AP62" s="8"/>
      <c r="AQ62" s="8"/>
      <c r="AR62" s="8"/>
      <c r="AS62" s="8"/>
      <c r="AT62" s="8"/>
      <c r="AU62" s="8"/>
      <c r="AV62" s="30"/>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row>
    <row r="63" spans="1:96"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29"/>
      <c r="AM63" s="8"/>
      <c r="AN63" s="8"/>
      <c r="AO63" s="8"/>
      <c r="AP63" s="8"/>
      <c r="AQ63" s="8"/>
      <c r="AR63" s="8"/>
      <c r="AS63" s="8"/>
      <c r="AT63" s="8"/>
      <c r="AU63" s="8"/>
      <c r="AV63" s="30"/>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row>
    <row r="64" spans="1:96"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52"/>
      <c r="AM64" s="50"/>
      <c r="AN64" s="50"/>
      <c r="AO64" s="50"/>
      <c r="AP64" s="50"/>
      <c r="AQ64" s="50"/>
      <c r="AR64" s="50"/>
      <c r="AS64" s="50"/>
      <c r="AT64" s="50"/>
      <c r="AU64" s="50"/>
      <c r="AV64" s="51"/>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row>
    <row r="65" spans="1:96"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row>
    <row r="66" spans="1:9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57" t="s">
        <v>174</v>
      </c>
      <c r="AM66" s="57" t="s">
        <v>175</v>
      </c>
      <c r="AN66" s="57" t="s">
        <v>176</v>
      </c>
      <c r="AO66" s="104" t="s">
        <v>177</v>
      </c>
      <c r="AP66" s="100"/>
      <c r="AQ66" s="57" t="s">
        <v>178</v>
      </c>
      <c r="AR66" s="103" t="s">
        <v>179</v>
      </c>
      <c r="AS66" s="100"/>
      <c r="AT66" s="103" t="s">
        <v>181</v>
      </c>
      <c r="AU66" s="110"/>
      <c r="AV66" s="100"/>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row>
    <row r="67" spans="1:96"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29"/>
      <c r="AM67" s="8"/>
      <c r="AN67" s="8"/>
      <c r="AO67" s="8"/>
      <c r="AP67" s="8"/>
      <c r="AQ67" s="8"/>
      <c r="AR67" s="8"/>
      <c r="AS67" s="8"/>
      <c r="AT67" s="8"/>
      <c r="AU67" s="8"/>
      <c r="AV67" s="30"/>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row>
    <row r="68" spans="1:96"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99" t="s">
        <v>190</v>
      </c>
      <c r="AM68" s="100"/>
      <c r="AN68" s="99" t="s">
        <v>191</v>
      </c>
      <c r="AO68" s="100"/>
      <c r="AP68" s="99" t="s">
        <v>192</v>
      </c>
      <c r="AQ68" s="100"/>
      <c r="AR68" s="123" t="s">
        <v>193</v>
      </c>
      <c r="AS68" s="124"/>
      <c r="AT68" s="125"/>
      <c r="AU68" s="8"/>
      <c r="AV68" s="30"/>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row>
    <row r="69" spans="1:96"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29"/>
      <c r="AM69" s="8"/>
      <c r="AN69" s="8"/>
      <c r="AO69" s="8"/>
      <c r="AP69" s="8"/>
      <c r="AQ69" s="8"/>
      <c r="AR69" s="8"/>
      <c r="AS69" s="8"/>
      <c r="AT69" s="8"/>
      <c r="AU69" s="8"/>
      <c r="AV69" s="30"/>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row>
    <row r="70" spans="1:96">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113" t="s">
        <v>222</v>
      </c>
      <c r="AM70" s="113" t="s">
        <v>223</v>
      </c>
      <c r="AN70" s="105" t="s">
        <v>194</v>
      </c>
      <c r="AO70" s="106" t="s">
        <v>254</v>
      </c>
      <c r="AP70" s="128" t="s">
        <v>191</v>
      </c>
      <c r="AQ70" s="107"/>
      <c r="AR70" s="106" t="s">
        <v>257</v>
      </c>
      <c r="AS70" s="107"/>
      <c r="AT70" s="126" t="s">
        <v>258</v>
      </c>
      <c r="AU70" s="8"/>
      <c r="AV70" s="30"/>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row>
    <row r="71" spans="1:96"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102"/>
      <c r="AM71" s="102"/>
      <c r="AN71" s="102"/>
      <c r="AO71" s="108"/>
      <c r="AP71" s="108"/>
      <c r="AQ71" s="109"/>
      <c r="AR71" s="108"/>
      <c r="AS71" s="109"/>
      <c r="AT71" s="127"/>
      <c r="AU71" s="8"/>
      <c r="AV71" s="30"/>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row>
    <row r="72" spans="1:96"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6">
        <v>2018</v>
      </c>
      <c r="AM72" s="6">
        <v>9</v>
      </c>
      <c r="AN72" s="6"/>
      <c r="AO72" s="6"/>
      <c r="AP72" s="99"/>
      <c r="AQ72" s="100"/>
      <c r="AR72" s="99" t="s">
        <v>226</v>
      </c>
      <c r="AS72" s="100"/>
      <c r="AT72" s="64" t="s">
        <v>226</v>
      </c>
      <c r="AU72" s="8"/>
      <c r="AV72" s="30"/>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row>
    <row r="73" spans="1:96"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6">
        <v>2018</v>
      </c>
      <c r="AM73" s="6">
        <v>10</v>
      </c>
      <c r="AN73" s="6"/>
      <c r="AO73" s="6"/>
      <c r="AP73" s="99"/>
      <c r="AQ73" s="100"/>
      <c r="AR73" s="99"/>
      <c r="AS73" s="100"/>
      <c r="AT73" s="64"/>
      <c r="AU73" s="8"/>
      <c r="AV73" s="30"/>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row>
    <row r="74" spans="1:96"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6">
        <v>2018</v>
      </c>
      <c r="AM74" s="6">
        <v>11</v>
      </c>
      <c r="AN74" s="6"/>
      <c r="AO74" s="6"/>
      <c r="AP74" s="99"/>
      <c r="AQ74" s="100"/>
      <c r="AR74" s="99"/>
      <c r="AS74" s="100"/>
      <c r="AT74" s="64"/>
      <c r="AU74" s="8"/>
      <c r="AV74" s="30"/>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row>
    <row r="75" spans="1:96"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6">
        <v>2018</v>
      </c>
      <c r="AM75" s="6">
        <v>12</v>
      </c>
      <c r="AN75" s="6"/>
      <c r="AO75" s="6"/>
      <c r="AP75" s="99"/>
      <c r="AQ75" s="100"/>
      <c r="AR75" s="99"/>
      <c r="AS75" s="100"/>
      <c r="AT75" s="64"/>
      <c r="AU75" s="8"/>
      <c r="AV75" s="30"/>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row>
    <row r="76" spans="1:9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6">
        <v>2019</v>
      </c>
      <c r="AM76" s="6">
        <v>1</v>
      </c>
      <c r="AN76" s="6"/>
      <c r="AO76" s="6"/>
      <c r="AP76" s="99"/>
      <c r="AQ76" s="100"/>
      <c r="AR76" s="99"/>
      <c r="AS76" s="100"/>
      <c r="AT76" s="64"/>
      <c r="AU76" s="8"/>
      <c r="AV76" s="30"/>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row>
    <row r="77" spans="1:96"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6">
        <v>2019</v>
      </c>
      <c r="AM77" s="6">
        <v>2</v>
      </c>
      <c r="AN77" s="6"/>
      <c r="AO77" s="6"/>
      <c r="AP77" s="99"/>
      <c r="AQ77" s="100"/>
      <c r="AR77" s="99"/>
      <c r="AS77" s="100"/>
      <c r="AT77" s="64"/>
      <c r="AU77" s="8"/>
      <c r="AV77" s="30"/>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row>
    <row r="78" spans="1:96"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6">
        <v>2019</v>
      </c>
      <c r="AM78" s="6">
        <v>3</v>
      </c>
      <c r="AN78" s="6"/>
      <c r="AO78" s="6"/>
      <c r="AP78" s="99"/>
      <c r="AQ78" s="100"/>
      <c r="AR78" s="99"/>
      <c r="AS78" s="100"/>
      <c r="AT78" s="64"/>
      <c r="AU78" s="8"/>
      <c r="AV78" s="30"/>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row>
    <row r="79" spans="1:96"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29"/>
      <c r="AM79" s="8"/>
      <c r="AN79" s="8"/>
      <c r="AO79" s="8"/>
      <c r="AP79" s="8"/>
      <c r="AQ79" s="8"/>
      <c r="AR79" s="8"/>
      <c r="AS79" s="8"/>
      <c r="AT79" s="8"/>
      <c r="AU79" s="8"/>
      <c r="AV79" s="30"/>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row>
    <row r="80" spans="1:96"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29"/>
      <c r="AM80" s="8"/>
      <c r="AN80" s="8"/>
      <c r="AO80" s="8"/>
      <c r="AP80" s="8"/>
      <c r="AQ80" s="8"/>
      <c r="AR80" s="8"/>
      <c r="AS80" s="8"/>
      <c r="AT80" s="8"/>
      <c r="AU80" s="8"/>
      <c r="AV80" s="30"/>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row>
    <row r="81" spans="1:96"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29"/>
      <c r="AM81" s="8"/>
      <c r="AN81" s="8"/>
      <c r="AO81" s="8"/>
      <c r="AP81" s="8"/>
      <c r="AQ81" s="8"/>
      <c r="AR81" s="8"/>
      <c r="AS81" s="8"/>
      <c r="AT81" s="8"/>
      <c r="AU81" s="8"/>
      <c r="AV81" s="30"/>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row>
    <row r="82" spans="1:96"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52"/>
      <c r="AM82" s="50"/>
      <c r="AN82" s="50"/>
      <c r="AO82" s="50"/>
      <c r="AP82" s="50"/>
      <c r="AQ82" s="50"/>
      <c r="AR82" s="50"/>
      <c r="AS82" s="50"/>
      <c r="AT82" s="50"/>
      <c r="AU82" s="50"/>
      <c r="AV82" s="51"/>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row>
    <row r="83" spans="1:96"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row>
    <row r="84" spans="1:96"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row>
    <row r="85" spans="1:96" ht="15.75" customHeight="1"/>
    <row r="86" spans="1:96" ht="15.75" customHeight="1"/>
    <row r="87" spans="1:96" ht="15.75" customHeight="1"/>
    <row r="88" spans="1:96" ht="15.75" customHeight="1"/>
    <row r="89" spans="1:96" ht="15.75" customHeight="1"/>
    <row r="90" spans="1:96" ht="15.75" customHeight="1"/>
    <row r="91" spans="1:96" ht="15.75" customHeight="1"/>
    <row r="92" spans="1:96" ht="15.75" customHeight="1"/>
    <row r="93" spans="1:96" ht="15.75" customHeight="1"/>
    <row r="94" spans="1:96" ht="15.75" customHeight="1"/>
    <row r="95" spans="1:96" ht="15.75" customHeight="1"/>
    <row r="96" spans="1: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7">
    <mergeCell ref="CK12:CL12"/>
    <mergeCell ref="CO12:CP12"/>
    <mergeCell ref="CQ12:CR12"/>
    <mergeCell ref="CA14:CA15"/>
    <mergeCell ref="BY16:BZ16"/>
    <mergeCell ref="CB14:CE14"/>
    <mergeCell ref="CB15:CC15"/>
    <mergeCell ref="BY14:BZ15"/>
    <mergeCell ref="CB16:CC16"/>
    <mergeCell ref="CC12:CD12"/>
    <mergeCell ref="BY12:BZ12"/>
    <mergeCell ref="BW14:BW15"/>
    <mergeCell ref="BX14:BX15"/>
    <mergeCell ref="BC19:BD19"/>
    <mergeCell ref="BC20:BD20"/>
    <mergeCell ref="AZ21:BA21"/>
    <mergeCell ref="BC21:BD21"/>
    <mergeCell ref="BC15:BD15"/>
    <mergeCell ref="CM16:CN16"/>
    <mergeCell ref="CM14:CN14"/>
    <mergeCell ref="CM15:CN15"/>
    <mergeCell ref="CM17:CN17"/>
    <mergeCell ref="BB14:BB15"/>
    <mergeCell ref="BC16:BD16"/>
    <mergeCell ref="BC17:BD17"/>
    <mergeCell ref="AR66:AS66"/>
    <mergeCell ref="AT66:AV66"/>
    <mergeCell ref="AR72:AS72"/>
    <mergeCell ref="AL50:AM50"/>
    <mergeCell ref="AR48:AS48"/>
    <mergeCell ref="AT48:AV48"/>
    <mergeCell ref="AP41:AQ41"/>
    <mergeCell ref="AP42:AQ42"/>
    <mergeCell ref="BC18:BD18"/>
    <mergeCell ref="AZ18:BA18"/>
    <mergeCell ref="AL34:AL35"/>
    <mergeCell ref="AM34:AM35"/>
    <mergeCell ref="AT30:AV30"/>
    <mergeCell ref="AN34:AN35"/>
    <mergeCell ref="AO34:AO35"/>
    <mergeCell ref="AR30:AS30"/>
    <mergeCell ref="AL32:AM32"/>
    <mergeCell ref="AN32:AO32"/>
    <mergeCell ref="AP32:AQ32"/>
    <mergeCell ref="AO30:AP30"/>
    <mergeCell ref="AR32:AT32"/>
    <mergeCell ref="AP34:AQ35"/>
    <mergeCell ref="AZ19:BA19"/>
    <mergeCell ref="AZ20:BA20"/>
    <mergeCell ref="AZ16:BA16"/>
    <mergeCell ref="AZ17:BA17"/>
    <mergeCell ref="AZ14:BA15"/>
    <mergeCell ref="BG14:BG15"/>
    <mergeCell ref="AB13:AC13"/>
    <mergeCell ref="AD13:AE13"/>
    <mergeCell ref="AB14:AE14"/>
    <mergeCell ref="AF14:AG14"/>
    <mergeCell ref="AN14:AO14"/>
    <mergeCell ref="AP14:AQ14"/>
    <mergeCell ref="AX14:AX15"/>
    <mergeCell ref="AY14:AY15"/>
    <mergeCell ref="AR14:AT14"/>
    <mergeCell ref="AL14:AM14"/>
    <mergeCell ref="AT70:AT71"/>
    <mergeCell ref="AR73:AS73"/>
    <mergeCell ref="AR68:AT68"/>
    <mergeCell ref="AN68:AO68"/>
    <mergeCell ref="AL68:AM68"/>
    <mergeCell ref="AL70:AL71"/>
    <mergeCell ref="AM70:AM71"/>
    <mergeCell ref="AN70:AN71"/>
    <mergeCell ref="AP72:AQ72"/>
    <mergeCell ref="AO70:AO71"/>
    <mergeCell ref="AP70:AQ71"/>
    <mergeCell ref="AP68:AQ68"/>
    <mergeCell ref="B1:K1"/>
    <mergeCell ref="AI12:AJ12"/>
    <mergeCell ref="AP77:AQ77"/>
    <mergeCell ref="AR77:AS77"/>
    <mergeCell ref="AP78:AQ78"/>
    <mergeCell ref="AR78:AS78"/>
    <mergeCell ref="AP73:AQ73"/>
    <mergeCell ref="AP74:AQ74"/>
    <mergeCell ref="AR74:AS74"/>
    <mergeCell ref="AP75:AQ75"/>
    <mergeCell ref="AR75:AS75"/>
    <mergeCell ref="AP76:AQ76"/>
    <mergeCell ref="AR76:AS76"/>
    <mergeCell ref="AR70:AS71"/>
    <mergeCell ref="AR50:AT50"/>
    <mergeCell ref="AN50:AO50"/>
    <mergeCell ref="AO66:AP66"/>
    <mergeCell ref="AP36:AQ36"/>
    <mergeCell ref="AP37:AQ37"/>
    <mergeCell ref="AP38:AQ38"/>
    <mergeCell ref="AP39:AQ39"/>
    <mergeCell ref="AP40:AQ40"/>
    <mergeCell ref="AO48:AP48"/>
    <mergeCell ref="AP50:AQ50"/>
    <mergeCell ref="I12:J12"/>
    <mergeCell ref="E12:F12"/>
    <mergeCell ref="U12:V12"/>
    <mergeCell ref="W12:X12"/>
    <mergeCell ref="AO12:AP12"/>
    <mergeCell ref="Q12:R12"/>
    <mergeCell ref="K12:L12"/>
    <mergeCell ref="AC12:AD12"/>
    <mergeCell ref="AG12:AH12"/>
    <mergeCell ref="BQ12:BR12"/>
    <mergeCell ref="BM12:BN12"/>
    <mergeCell ref="CE12:CF12"/>
    <mergeCell ref="AU12:AV12"/>
    <mergeCell ref="BG12:BH12"/>
    <mergeCell ref="BA12:BB12"/>
    <mergeCell ref="BE12:BF12"/>
    <mergeCell ref="AS12:AT12"/>
    <mergeCell ref="BS12:BT12"/>
  </mergeCells>
  <pageMargins left="0.7" right="0.7" top="0.75" bottom="0.75" header="0" footer="0"/>
  <pageSetup paperSize="9"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V1000"/>
  <sheetViews>
    <sheetView workbookViewId="0"/>
  </sheetViews>
  <sheetFormatPr defaultColWidth="14.42578125" defaultRowHeight="15" customHeight="1"/>
  <cols>
    <col min="1" max="1" width="8.85546875" customWidth="1"/>
    <col min="2" max="2" width="35.42578125" customWidth="1"/>
    <col min="3" max="3" width="23.7109375" customWidth="1"/>
    <col min="4" max="4" width="14.28515625" customWidth="1"/>
    <col min="5" max="5" width="12.85546875" customWidth="1"/>
    <col min="6" max="6" width="9.7109375" customWidth="1"/>
    <col min="7" max="8" width="17.42578125" customWidth="1"/>
    <col min="9" max="11" width="8.42578125" customWidth="1"/>
    <col min="12" max="18" width="8.85546875" customWidth="1"/>
    <col min="19" max="19" width="10" customWidth="1"/>
    <col min="20" max="20" width="10.28515625" customWidth="1"/>
    <col min="21" max="21" width="8.85546875" customWidth="1"/>
    <col min="22" max="22" width="11" customWidth="1"/>
    <col min="23" max="26" width="8.85546875" customWidth="1"/>
    <col min="27" max="27" width="15.140625" customWidth="1"/>
    <col min="28" max="39" width="8.85546875" customWidth="1"/>
    <col min="40" max="41" width="10" customWidth="1"/>
    <col min="42" max="42" width="13.42578125" customWidth="1"/>
    <col min="43" max="43" width="12.7109375" customWidth="1"/>
    <col min="44" max="48" width="8.85546875" customWidth="1"/>
  </cols>
  <sheetData>
    <row r="1" spans="1:48">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row>
    <row r="2" spans="1:48">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row>
    <row r="3" spans="1:48">
      <c r="A3" s="8"/>
      <c r="B3" s="25"/>
      <c r="C3" s="26"/>
      <c r="D3" s="26"/>
      <c r="E3" s="26"/>
      <c r="F3" s="26"/>
      <c r="G3" s="26"/>
      <c r="H3" s="26"/>
      <c r="I3" s="2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row>
    <row r="4" spans="1:48">
      <c r="A4" s="8"/>
      <c r="B4" s="29"/>
      <c r="C4" s="8" t="s">
        <v>76</v>
      </c>
      <c r="D4" s="8"/>
      <c r="E4" s="8"/>
      <c r="F4" s="8"/>
      <c r="G4" s="8"/>
      <c r="H4" s="8"/>
      <c r="I4" s="30"/>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row>
    <row r="5" spans="1:48">
      <c r="A5" s="8"/>
      <c r="B5" s="31" t="s">
        <v>82</v>
      </c>
      <c r="C5" s="3" t="s">
        <v>84</v>
      </c>
      <c r="D5" s="8"/>
      <c r="E5" s="8"/>
      <c r="F5" s="8"/>
      <c r="G5" s="8"/>
      <c r="H5" s="8"/>
      <c r="I5" s="30"/>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row>
    <row r="6" spans="1:48">
      <c r="A6" s="8"/>
      <c r="B6" s="31" t="s">
        <v>85</v>
      </c>
      <c r="C6" s="8"/>
      <c r="D6" s="8" t="s">
        <v>86</v>
      </c>
      <c r="E6" s="8" t="s">
        <v>87</v>
      </c>
      <c r="F6" s="8"/>
      <c r="G6" s="8"/>
      <c r="H6" s="8"/>
      <c r="I6" s="30"/>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row>
    <row r="7" spans="1:48">
      <c r="A7" s="8"/>
      <c r="B7" s="31" t="s">
        <v>88</v>
      </c>
      <c r="C7" s="8"/>
      <c r="D7" s="8" t="s">
        <v>89</v>
      </c>
      <c r="E7" s="8" t="s">
        <v>87</v>
      </c>
      <c r="F7" s="8"/>
      <c r="G7" s="8"/>
      <c r="H7" s="8"/>
      <c r="I7" s="30"/>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row>
    <row r="8" spans="1:48">
      <c r="A8" s="8"/>
      <c r="B8" s="31" t="s">
        <v>91</v>
      </c>
      <c r="C8" s="8"/>
      <c r="D8" s="8" t="s">
        <v>7</v>
      </c>
      <c r="E8" s="8" t="s">
        <v>87</v>
      </c>
      <c r="F8" s="8"/>
      <c r="G8" s="8"/>
      <c r="H8" s="8"/>
      <c r="I8" s="30"/>
      <c r="J8" s="8"/>
      <c r="K8" s="8"/>
      <c r="L8" s="8"/>
      <c r="M8" s="8"/>
      <c r="N8" s="8"/>
      <c r="O8" s="8"/>
      <c r="P8" s="8"/>
      <c r="Q8" s="8"/>
      <c r="R8" s="114" t="s">
        <v>2</v>
      </c>
      <c r="S8" s="114" t="s">
        <v>98</v>
      </c>
      <c r="T8" s="114" t="s">
        <v>100</v>
      </c>
      <c r="U8" s="114" t="s">
        <v>101</v>
      </c>
      <c r="V8" s="114" t="s">
        <v>9</v>
      </c>
      <c r="W8" s="112"/>
      <c r="X8" s="115"/>
      <c r="Y8" s="107"/>
      <c r="Z8" s="8"/>
      <c r="AA8" s="8"/>
      <c r="AB8" s="8"/>
      <c r="AC8" s="8"/>
      <c r="AD8" s="8"/>
      <c r="AE8" s="8"/>
      <c r="AF8" s="8"/>
      <c r="AG8" s="8"/>
      <c r="AH8" s="8"/>
      <c r="AI8" s="8"/>
      <c r="AJ8" s="8"/>
      <c r="AK8" s="8"/>
      <c r="AL8" s="8"/>
      <c r="AM8" s="8"/>
      <c r="AN8" s="8"/>
      <c r="AO8" s="8"/>
      <c r="AP8" s="8"/>
      <c r="AQ8" s="8"/>
      <c r="AR8" s="8"/>
      <c r="AS8" s="8"/>
      <c r="AT8" s="8"/>
      <c r="AU8" s="8"/>
      <c r="AV8" s="8"/>
    </row>
    <row r="9" spans="1:48">
      <c r="A9" s="8"/>
      <c r="B9" s="37" t="s">
        <v>20</v>
      </c>
      <c r="C9" s="36" t="s">
        <v>109</v>
      </c>
      <c r="D9" s="8"/>
      <c r="E9" s="8"/>
      <c r="F9" s="8"/>
      <c r="G9" s="8"/>
      <c r="H9" s="8"/>
      <c r="I9" s="30"/>
      <c r="J9" s="8"/>
      <c r="K9" s="8"/>
      <c r="L9" s="8"/>
      <c r="M9" s="8"/>
      <c r="N9" s="8"/>
      <c r="O9" s="8"/>
      <c r="P9" s="8"/>
      <c r="Q9" s="8"/>
      <c r="R9" s="102"/>
      <c r="S9" s="102"/>
      <c r="T9" s="102"/>
      <c r="U9" s="102"/>
      <c r="V9" s="102"/>
      <c r="W9" s="108"/>
      <c r="X9" s="116"/>
      <c r="Y9" s="109"/>
      <c r="Z9" s="8"/>
      <c r="AA9" s="8"/>
      <c r="AB9" s="8"/>
      <c r="AC9" s="8"/>
      <c r="AD9" s="8"/>
      <c r="AE9" s="8"/>
      <c r="AF9" s="8"/>
      <c r="AG9" s="8"/>
      <c r="AH9" s="8"/>
      <c r="AI9" s="8"/>
      <c r="AJ9" s="8"/>
      <c r="AK9" s="8"/>
      <c r="AL9" s="8"/>
      <c r="AM9" s="8"/>
      <c r="AN9" s="8"/>
      <c r="AO9" s="8"/>
      <c r="AP9" s="8"/>
      <c r="AQ9" s="8"/>
      <c r="AR9" s="8"/>
      <c r="AS9" s="8"/>
      <c r="AT9" s="8"/>
      <c r="AU9" s="8"/>
      <c r="AV9" s="8"/>
    </row>
    <row r="10" spans="1:48">
      <c r="A10" s="8"/>
      <c r="B10" s="37" t="s">
        <v>26</v>
      </c>
      <c r="C10" s="8"/>
      <c r="D10" s="8" t="s">
        <v>122</v>
      </c>
      <c r="E10" s="8"/>
      <c r="F10" s="8"/>
      <c r="G10" s="8"/>
      <c r="H10" s="8"/>
      <c r="I10" s="30"/>
      <c r="J10" s="8"/>
      <c r="K10" s="8"/>
      <c r="L10" s="8"/>
      <c r="M10" s="8"/>
      <c r="N10" s="8"/>
      <c r="O10" s="8"/>
      <c r="P10" s="8"/>
      <c r="Q10" s="8"/>
      <c r="R10" s="6">
        <v>1</v>
      </c>
      <c r="S10" s="6" t="s">
        <v>123</v>
      </c>
      <c r="T10" s="38">
        <v>42736</v>
      </c>
      <c r="U10" s="39" t="s">
        <v>124</v>
      </c>
      <c r="V10" s="38" t="s">
        <v>125</v>
      </c>
      <c r="W10" s="40" t="s">
        <v>126</v>
      </c>
      <c r="X10" s="6" t="s">
        <v>127</v>
      </c>
      <c r="Y10" s="6" t="s">
        <v>128</v>
      </c>
      <c r="Z10" s="8"/>
      <c r="AA10" s="8"/>
      <c r="AB10" s="8"/>
      <c r="AC10" s="8"/>
      <c r="AD10" s="8"/>
      <c r="AE10" s="8"/>
      <c r="AF10" s="8"/>
      <c r="AG10" s="8"/>
      <c r="AH10" s="8"/>
      <c r="AI10" s="8"/>
      <c r="AJ10" s="8"/>
      <c r="AK10" s="8"/>
      <c r="AL10" s="8"/>
      <c r="AM10" s="8"/>
      <c r="AN10" s="8"/>
      <c r="AO10" s="8"/>
      <c r="AP10" s="8"/>
      <c r="AQ10" s="8"/>
      <c r="AR10" s="8"/>
      <c r="AS10" s="8"/>
      <c r="AT10" s="8"/>
      <c r="AU10" s="8"/>
      <c r="AV10" s="8"/>
    </row>
    <row r="11" spans="1:48">
      <c r="A11" s="8"/>
      <c r="B11" s="35" t="s">
        <v>31</v>
      </c>
      <c r="C11" s="41" t="s">
        <v>129</v>
      </c>
      <c r="D11" s="42" t="s">
        <v>122</v>
      </c>
      <c r="E11" s="8"/>
      <c r="F11" s="8"/>
      <c r="G11" s="8"/>
      <c r="H11" s="8"/>
      <c r="I11" s="30"/>
      <c r="J11" s="8"/>
      <c r="K11" s="8"/>
      <c r="L11" s="8"/>
      <c r="M11" s="8"/>
      <c r="N11" s="8"/>
      <c r="O11" s="8"/>
      <c r="P11" s="8"/>
      <c r="Q11" s="8"/>
      <c r="R11" s="6">
        <v>2</v>
      </c>
      <c r="S11" s="6" t="s">
        <v>130</v>
      </c>
      <c r="T11" s="38" t="s">
        <v>131</v>
      </c>
      <c r="U11" s="39" t="s">
        <v>132</v>
      </c>
      <c r="V11" s="38" t="s">
        <v>133</v>
      </c>
      <c r="W11" s="40" t="s">
        <v>126</v>
      </c>
      <c r="X11" s="40" t="s">
        <v>127</v>
      </c>
      <c r="Y11" s="40" t="s">
        <v>128</v>
      </c>
      <c r="Z11" s="8"/>
      <c r="AA11" s="8"/>
      <c r="AB11" s="8"/>
      <c r="AC11" s="8"/>
      <c r="AD11" s="8"/>
      <c r="AE11" s="8"/>
      <c r="AF11" s="8"/>
      <c r="AG11" s="8"/>
      <c r="AH11" s="8"/>
      <c r="AI11" s="8"/>
      <c r="AJ11" s="8"/>
      <c r="AK11" s="8"/>
      <c r="AL11" s="8"/>
      <c r="AM11" s="8"/>
      <c r="AN11" s="8"/>
      <c r="AO11" s="8"/>
      <c r="AP11" s="8"/>
      <c r="AQ11" s="8"/>
      <c r="AR11" s="8"/>
      <c r="AS11" s="8"/>
      <c r="AT11" s="8"/>
      <c r="AU11" s="8"/>
      <c r="AV11" s="8"/>
    </row>
    <row r="12" spans="1:48">
      <c r="A12" s="8"/>
      <c r="B12" s="37" t="s">
        <v>35</v>
      </c>
      <c r="C12" s="8"/>
      <c r="D12" s="8"/>
      <c r="E12" s="8"/>
      <c r="F12" s="8"/>
      <c r="G12" s="8"/>
      <c r="H12" s="8"/>
      <c r="I12" s="30"/>
      <c r="J12" s="8"/>
      <c r="K12" s="8"/>
      <c r="L12" s="8"/>
      <c r="M12" s="8"/>
      <c r="N12" s="8"/>
      <c r="O12" s="8"/>
      <c r="P12" s="8"/>
      <c r="Q12" s="8"/>
      <c r="R12" s="6">
        <v>3</v>
      </c>
      <c r="S12" s="6" t="s">
        <v>127</v>
      </c>
      <c r="T12" s="38" t="s">
        <v>134</v>
      </c>
      <c r="U12" s="39" t="s">
        <v>124</v>
      </c>
      <c r="V12" s="38" t="s">
        <v>125</v>
      </c>
      <c r="W12" s="40" t="s">
        <v>126</v>
      </c>
      <c r="X12" s="40" t="s">
        <v>127</v>
      </c>
      <c r="Y12" s="40" t="s">
        <v>128</v>
      </c>
      <c r="Z12" s="8"/>
      <c r="AA12" s="8"/>
      <c r="AB12" s="8"/>
      <c r="AC12" s="8"/>
      <c r="AD12" s="8"/>
      <c r="AE12" s="8"/>
      <c r="AF12" s="8"/>
      <c r="AG12" s="8"/>
      <c r="AH12" s="8"/>
      <c r="AI12" s="8"/>
      <c r="AJ12" s="8"/>
      <c r="AK12" s="8"/>
      <c r="AL12" s="8"/>
      <c r="AM12" s="8"/>
      <c r="AN12" s="8"/>
      <c r="AO12" s="8"/>
      <c r="AP12" s="8"/>
      <c r="AQ12" s="8"/>
      <c r="AR12" s="8"/>
      <c r="AS12" s="8"/>
      <c r="AT12" s="8"/>
      <c r="AU12" s="8"/>
      <c r="AV12" s="8"/>
    </row>
    <row r="13" spans="1:48">
      <c r="A13" s="8"/>
      <c r="B13" s="31" t="s">
        <v>135</v>
      </c>
      <c r="C13" s="8"/>
      <c r="D13" s="43" t="s">
        <v>84</v>
      </c>
      <c r="E13" s="44"/>
      <c r="F13" s="43" t="s">
        <v>136</v>
      </c>
      <c r="G13" s="8"/>
      <c r="H13" s="8"/>
      <c r="I13" s="30"/>
      <c r="J13" s="8"/>
      <c r="K13" s="8"/>
      <c r="L13" s="8"/>
      <c r="M13" s="8"/>
      <c r="N13" s="8"/>
      <c r="O13" s="8"/>
      <c r="P13" s="8"/>
      <c r="Q13" s="8"/>
      <c r="R13" s="6">
        <v>4</v>
      </c>
      <c r="S13" s="6" t="s">
        <v>130</v>
      </c>
      <c r="T13" s="38" t="s">
        <v>137</v>
      </c>
      <c r="U13" s="39" t="s">
        <v>138</v>
      </c>
      <c r="V13" s="38" t="s">
        <v>139</v>
      </c>
      <c r="W13" s="40" t="s">
        <v>126</v>
      </c>
      <c r="X13" s="40" t="s">
        <v>127</v>
      </c>
      <c r="Y13" s="40" t="s">
        <v>128</v>
      </c>
      <c r="Z13" s="8"/>
      <c r="AA13" s="8"/>
      <c r="AB13" s="8"/>
      <c r="AC13" s="8"/>
      <c r="AD13" s="8"/>
      <c r="AE13" s="8"/>
      <c r="AF13" s="8"/>
      <c r="AG13" s="8"/>
      <c r="AH13" s="8"/>
      <c r="AI13" s="8"/>
      <c r="AJ13" s="8"/>
      <c r="AK13" s="8"/>
      <c r="AL13" s="8"/>
      <c r="AM13" s="8"/>
      <c r="AN13" s="8"/>
      <c r="AO13" s="8"/>
      <c r="AP13" s="8"/>
      <c r="AQ13" s="8"/>
      <c r="AR13" s="8"/>
      <c r="AS13" s="8"/>
      <c r="AT13" s="8"/>
      <c r="AU13" s="8"/>
      <c r="AV13" s="8"/>
    </row>
    <row r="14" spans="1:48">
      <c r="A14" s="8"/>
      <c r="B14" s="29"/>
      <c r="C14" s="8"/>
      <c r="D14" s="8"/>
      <c r="E14" s="8"/>
      <c r="F14" s="8"/>
      <c r="G14" s="8"/>
      <c r="H14" s="8"/>
      <c r="I14" s="30"/>
      <c r="J14" s="8"/>
      <c r="K14" s="8"/>
      <c r="L14" s="8"/>
      <c r="M14" s="8"/>
      <c r="N14" s="8"/>
      <c r="O14" s="8"/>
      <c r="P14" s="8"/>
      <c r="Q14" s="8"/>
      <c r="R14" s="6">
        <v>5</v>
      </c>
      <c r="S14" s="6" t="s">
        <v>130</v>
      </c>
      <c r="T14" s="38" t="s">
        <v>137</v>
      </c>
      <c r="U14" s="39" t="s">
        <v>138</v>
      </c>
      <c r="V14" s="38" t="s">
        <v>140</v>
      </c>
      <c r="W14" s="40" t="s">
        <v>126</v>
      </c>
      <c r="X14" s="40" t="s">
        <v>127</v>
      </c>
      <c r="Y14" s="40" t="s">
        <v>128</v>
      </c>
      <c r="Z14" s="8"/>
      <c r="AA14" s="8"/>
      <c r="AB14" s="8"/>
      <c r="AC14" s="8"/>
      <c r="AD14" s="8"/>
      <c r="AE14" s="8"/>
      <c r="AF14" s="8"/>
      <c r="AG14" s="8"/>
      <c r="AH14" s="8"/>
      <c r="AI14" s="8"/>
      <c r="AJ14" s="8"/>
      <c r="AK14" s="8"/>
      <c r="AL14" s="8"/>
      <c r="AM14" s="8"/>
      <c r="AN14" s="8"/>
      <c r="AO14" s="8"/>
      <c r="AP14" s="8"/>
      <c r="AQ14" s="8"/>
      <c r="AR14" s="8"/>
      <c r="AS14" s="8"/>
      <c r="AT14" s="8"/>
      <c r="AU14" s="8"/>
      <c r="AV14" s="8"/>
    </row>
    <row r="15" spans="1:48">
      <c r="A15" s="8"/>
      <c r="B15" s="29"/>
      <c r="C15" s="25" t="s">
        <v>141</v>
      </c>
      <c r="D15" s="26"/>
      <c r="E15" s="26"/>
      <c r="F15" s="26"/>
      <c r="G15" s="26"/>
      <c r="H15" s="26"/>
      <c r="I15" s="28"/>
      <c r="J15" s="8"/>
      <c r="K15" s="8"/>
      <c r="L15" s="8"/>
      <c r="M15" s="8"/>
      <c r="N15" s="8"/>
      <c r="O15" s="8"/>
      <c r="P15" s="8"/>
      <c r="Q15" s="8"/>
      <c r="R15" s="6">
        <v>6</v>
      </c>
      <c r="S15" s="6" t="s">
        <v>130</v>
      </c>
      <c r="T15" s="38" t="s">
        <v>137</v>
      </c>
      <c r="U15" s="39" t="s">
        <v>138</v>
      </c>
      <c r="V15" s="38" t="s">
        <v>142</v>
      </c>
      <c r="W15" s="40" t="s">
        <v>126</v>
      </c>
      <c r="X15" s="40" t="s">
        <v>127</v>
      </c>
      <c r="Y15" s="40" t="s">
        <v>128</v>
      </c>
      <c r="Z15" s="8"/>
      <c r="AA15" s="8"/>
      <c r="AB15" s="8"/>
      <c r="AC15" s="8"/>
      <c r="AD15" s="8"/>
      <c r="AE15" s="8"/>
      <c r="AF15" s="8"/>
      <c r="AG15" s="8"/>
      <c r="AH15" s="8"/>
      <c r="AI15" s="8"/>
      <c r="AJ15" s="8"/>
      <c r="AK15" s="8"/>
      <c r="AL15" s="8"/>
      <c r="AM15" s="8"/>
      <c r="AN15" s="8"/>
      <c r="AO15" s="8"/>
      <c r="AP15" s="8"/>
      <c r="AQ15" s="8"/>
      <c r="AR15" s="8"/>
      <c r="AS15" s="8"/>
      <c r="AT15" s="8"/>
      <c r="AU15" s="8"/>
      <c r="AV15" s="8"/>
    </row>
    <row r="16" spans="1:48">
      <c r="A16" s="8"/>
      <c r="B16" s="29"/>
      <c r="C16" s="45"/>
      <c r="D16" s="44" t="s">
        <v>2</v>
      </c>
      <c r="E16" s="44" t="s">
        <v>86</v>
      </c>
      <c r="F16" s="44" t="s">
        <v>89</v>
      </c>
      <c r="G16" s="44" t="s">
        <v>143</v>
      </c>
      <c r="H16" s="44" t="s">
        <v>144</v>
      </c>
      <c r="I16" s="30"/>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row>
    <row r="17" spans="1:48">
      <c r="A17" s="8"/>
      <c r="B17" s="29"/>
      <c r="C17" s="29"/>
      <c r="D17" s="8"/>
      <c r="E17" s="8"/>
      <c r="F17" s="8"/>
      <c r="G17" s="8"/>
      <c r="H17" s="8"/>
      <c r="I17" s="47" t="s">
        <v>261</v>
      </c>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row>
    <row r="18" spans="1:48">
      <c r="A18" s="8"/>
      <c r="B18" s="29"/>
      <c r="C18" s="29"/>
      <c r="D18" s="8"/>
      <c r="E18" s="8"/>
      <c r="F18" s="8"/>
      <c r="G18" s="8"/>
      <c r="H18" s="8"/>
      <c r="I18" s="30"/>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row>
    <row r="19" spans="1:48">
      <c r="A19" s="8"/>
      <c r="B19" s="29"/>
      <c r="C19" s="29"/>
      <c r="D19" s="8"/>
      <c r="E19" s="8"/>
      <c r="F19" s="8"/>
      <c r="G19" s="8"/>
      <c r="H19" s="8"/>
      <c r="I19" s="30"/>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row>
    <row r="20" spans="1:48">
      <c r="A20" s="8"/>
      <c r="B20" s="29"/>
      <c r="C20" s="29"/>
      <c r="D20" s="8"/>
      <c r="E20" s="8"/>
      <c r="F20" s="8"/>
      <c r="G20" s="8"/>
      <c r="H20" s="8"/>
      <c r="I20" s="30"/>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row>
    <row r="21" spans="1:48">
      <c r="A21" s="8"/>
      <c r="B21" s="29"/>
      <c r="C21" s="29"/>
      <c r="D21" s="8"/>
      <c r="E21" s="8"/>
      <c r="F21" s="8"/>
      <c r="G21" s="8"/>
      <c r="H21" s="8"/>
      <c r="I21" s="30"/>
      <c r="J21" s="8"/>
      <c r="K21" s="8"/>
      <c r="L21" s="8"/>
      <c r="M21" s="8"/>
      <c r="N21" s="8"/>
      <c r="O21" s="8"/>
      <c r="P21" s="8"/>
      <c r="Q21" s="8"/>
      <c r="R21" s="8"/>
      <c r="S21" s="8"/>
      <c r="T21" s="8"/>
      <c r="U21" s="114" t="s">
        <v>2</v>
      </c>
      <c r="V21" s="114" t="s">
        <v>147</v>
      </c>
      <c r="W21" s="114" t="s">
        <v>148</v>
      </c>
      <c r="X21" s="114" t="s">
        <v>149</v>
      </c>
      <c r="Y21" s="8"/>
      <c r="Z21" s="8"/>
      <c r="AA21" s="8"/>
      <c r="AB21" s="8"/>
      <c r="AC21" s="8"/>
      <c r="AD21" s="8"/>
      <c r="AE21" s="8"/>
      <c r="AF21" s="8"/>
      <c r="AG21" s="8"/>
      <c r="AH21" s="8"/>
      <c r="AI21" s="8"/>
      <c r="AJ21" s="8"/>
      <c r="AK21" s="8"/>
      <c r="AL21" s="8"/>
      <c r="AM21" s="8"/>
      <c r="AN21" s="8"/>
      <c r="AO21" s="8"/>
      <c r="AP21" s="8"/>
      <c r="AQ21" s="8"/>
      <c r="AR21" s="8"/>
      <c r="AS21" s="8"/>
      <c r="AT21" s="8"/>
      <c r="AU21" s="8"/>
      <c r="AV21" s="8"/>
    </row>
    <row r="22" spans="1:48" ht="15.75" customHeight="1">
      <c r="A22" s="8"/>
      <c r="B22" s="29"/>
      <c r="C22" s="29"/>
      <c r="D22" s="8"/>
      <c r="E22" s="8"/>
      <c r="F22" s="8"/>
      <c r="G22" s="8"/>
      <c r="H22" s="8"/>
      <c r="I22" s="30"/>
      <c r="J22" s="8"/>
      <c r="K22" s="8"/>
      <c r="L22" s="8"/>
      <c r="M22" s="8"/>
      <c r="N22" s="8"/>
      <c r="O22" s="8"/>
      <c r="P22" s="8"/>
      <c r="Q22" s="8"/>
      <c r="R22" s="8"/>
      <c r="S22" s="8"/>
      <c r="T22" s="8"/>
      <c r="U22" s="117"/>
      <c r="V22" s="117"/>
      <c r="W22" s="117"/>
      <c r="X22" s="117"/>
      <c r="Y22" s="8"/>
      <c r="Z22" s="8"/>
      <c r="AA22" s="8"/>
      <c r="AB22" s="8"/>
      <c r="AC22" s="8"/>
      <c r="AD22" s="8"/>
      <c r="AE22" s="8"/>
      <c r="AF22" s="8"/>
      <c r="AG22" s="8"/>
      <c r="AH22" s="8"/>
      <c r="AI22" s="8"/>
      <c r="AJ22" s="8"/>
      <c r="AK22" s="8"/>
      <c r="AL22" s="8"/>
      <c r="AM22" s="8"/>
      <c r="AN22" s="8"/>
      <c r="AO22" s="8"/>
      <c r="AP22" s="8"/>
      <c r="AQ22" s="8"/>
      <c r="AR22" s="8"/>
      <c r="AS22" s="8"/>
      <c r="AT22" s="8"/>
      <c r="AU22" s="8"/>
      <c r="AV22" s="8"/>
    </row>
    <row r="23" spans="1:48" ht="15.75" customHeight="1">
      <c r="A23" s="8"/>
      <c r="B23" s="29"/>
      <c r="C23" s="29"/>
      <c r="D23" s="8"/>
      <c r="E23" s="8"/>
      <c r="F23" s="8"/>
      <c r="G23" s="8"/>
      <c r="H23" s="8"/>
      <c r="I23" s="30"/>
      <c r="J23" s="8"/>
      <c r="K23" s="8"/>
      <c r="L23" s="8"/>
      <c r="M23" s="8"/>
      <c r="N23" s="8"/>
      <c r="O23" s="8"/>
      <c r="P23" s="8"/>
      <c r="Q23" s="8"/>
      <c r="R23" s="8"/>
      <c r="S23" s="8"/>
      <c r="T23" s="8"/>
      <c r="U23" s="102"/>
      <c r="V23" s="102"/>
      <c r="W23" s="102"/>
      <c r="X23" s="102"/>
      <c r="Y23" s="8"/>
      <c r="Z23" s="8"/>
      <c r="AA23" s="8"/>
      <c r="AB23" s="8"/>
      <c r="AC23" s="8"/>
      <c r="AD23" s="8"/>
      <c r="AE23" s="8"/>
      <c r="AF23" s="8"/>
      <c r="AG23" s="8"/>
      <c r="AH23" s="8"/>
      <c r="AI23" s="8"/>
      <c r="AJ23" s="8"/>
      <c r="AK23" s="8"/>
      <c r="AL23" s="8"/>
      <c r="AM23" s="8"/>
      <c r="AN23" s="8"/>
      <c r="AO23" s="8"/>
      <c r="AP23" s="8"/>
      <c r="AQ23" s="8"/>
      <c r="AR23" s="8"/>
      <c r="AS23" s="8"/>
      <c r="AT23" s="8"/>
      <c r="AU23" s="8"/>
      <c r="AV23" s="8"/>
    </row>
    <row r="24" spans="1:48" ht="15.75" customHeight="1">
      <c r="A24" s="8"/>
      <c r="B24" s="29"/>
      <c r="C24" s="29"/>
      <c r="D24" s="8"/>
      <c r="E24" s="8"/>
      <c r="F24" s="8"/>
      <c r="G24" s="8"/>
      <c r="H24" s="8"/>
      <c r="I24" s="30"/>
      <c r="J24" s="8"/>
      <c r="K24" s="8"/>
      <c r="L24" s="8"/>
      <c r="M24" s="8"/>
      <c r="N24" s="8"/>
      <c r="O24" s="8"/>
      <c r="P24" s="8"/>
      <c r="Q24" s="8"/>
      <c r="R24" s="8"/>
      <c r="S24" s="8"/>
      <c r="T24" s="8"/>
      <c r="U24" s="113">
        <v>1</v>
      </c>
      <c r="V24" s="113" t="s">
        <v>144</v>
      </c>
      <c r="W24" s="113" t="s">
        <v>150</v>
      </c>
      <c r="X24" s="113" t="s">
        <v>151</v>
      </c>
      <c r="Y24" s="8"/>
      <c r="Z24" s="8"/>
      <c r="AA24" s="8"/>
      <c r="AB24" s="8"/>
      <c r="AC24" s="8"/>
      <c r="AD24" s="8"/>
      <c r="AE24" s="8"/>
      <c r="AF24" s="8"/>
      <c r="AG24" s="8"/>
      <c r="AH24" s="8"/>
      <c r="AI24" s="8"/>
      <c r="AJ24" s="8"/>
      <c r="AK24" s="8"/>
      <c r="AL24" s="8"/>
      <c r="AM24" s="8"/>
      <c r="AN24" s="8"/>
      <c r="AO24" s="8"/>
      <c r="AP24" s="8"/>
      <c r="AQ24" s="8"/>
      <c r="AR24" s="8"/>
      <c r="AS24" s="8"/>
      <c r="AT24" s="8"/>
      <c r="AU24" s="8"/>
      <c r="AV24" s="8"/>
    </row>
    <row r="25" spans="1:48" ht="15.75" customHeight="1">
      <c r="A25" s="8"/>
      <c r="B25" s="29"/>
      <c r="C25" s="29"/>
      <c r="D25" s="8"/>
      <c r="E25" s="8"/>
      <c r="F25" s="8"/>
      <c r="G25" s="8"/>
      <c r="H25" s="8"/>
      <c r="I25" s="30"/>
      <c r="J25" s="8"/>
      <c r="K25" s="8"/>
      <c r="L25" s="8"/>
      <c r="M25" s="8"/>
      <c r="N25" s="8"/>
      <c r="O25" s="8"/>
      <c r="P25" s="8"/>
      <c r="Q25" s="8"/>
      <c r="R25" s="8"/>
      <c r="S25" s="8"/>
      <c r="T25" s="8"/>
      <c r="U25" s="102"/>
      <c r="V25" s="102"/>
      <c r="W25" s="102"/>
      <c r="X25" s="102"/>
      <c r="Y25" s="8"/>
      <c r="Z25" s="8"/>
      <c r="AA25" s="8"/>
      <c r="AB25" s="8"/>
      <c r="AC25" s="8"/>
      <c r="AD25" s="8"/>
      <c r="AE25" s="8"/>
      <c r="AF25" s="8"/>
      <c r="AG25" s="8"/>
      <c r="AH25" s="8"/>
      <c r="AI25" s="8"/>
      <c r="AJ25" s="8"/>
      <c r="AK25" s="8"/>
      <c r="AL25" s="8"/>
      <c r="AM25" s="8"/>
      <c r="AN25" s="8"/>
      <c r="AO25" s="8"/>
      <c r="AP25" s="8"/>
      <c r="AQ25" s="8"/>
      <c r="AR25" s="8"/>
      <c r="AS25" s="8"/>
      <c r="AT25" s="8"/>
      <c r="AU25" s="8"/>
      <c r="AV25" s="8"/>
    </row>
    <row r="26" spans="1:48" ht="15.75" customHeight="1">
      <c r="A26" s="8"/>
      <c r="B26" s="29"/>
      <c r="C26" s="29"/>
      <c r="D26" s="8"/>
      <c r="E26" s="8"/>
      <c r="F26" s="8"/>
      <c r="G26" s="8"/>
      <c r="H26" s="8"/>
      <c r="I26" s="30"/>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row>
    <row r="27" spans="1:48" ht="15.75" customHeight="1">
      <c r="A27" s="8"/>
      <c r="B27" s="29"/>
      <c r="C27" s="48" t="s">
        <v>152</v>
      </c>
      <c r="D27" s="49"/>
      <c r="E27" s="49"/>
      <c r="F27" s="49"/>
      <c r="G27" s="49" t="s">
        <v>153</v>
      </c>
      <c r="H27" s="49" t="s">
        <v>154</v>
      </c>
      <c r="I27" s="51"/>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row>
    <row r="28" spans="1:48" ht="15.75" customHeight="1">
      <c r="A28" s="8"/>
      <c r="B28" s="52"/>
      <c r="C28" s="50"/>
      <c r="D28" s="50"/>
      <c r="E28" s="50"/>
      <c r="F28" s="50"/>
      <c r="G28" s="50"/>
      <c r="H28" s="50"/>
      <c r="I28" s="51"/>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row>
    <row r="29" spans="1:48"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row>
    <row r="30" spans="1:48"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row>
    <row r="31" spans="1:48"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row>
    <row r="32" spans="1:48" ht="15.75" customHeight="1">
      <c r="A32" s="53" t="s">
        <v>262</v>
      </c>
      <c r="B32" s="53"/>
      <c r="C32" s="53"/>
      <c r="D32" s="53"/>
      <c r="E32" s="53"/>
      <c r="F32" s="53"/>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3"/>
      <c r="AT32" s="53"/>
      <c r="AU32" s="53"/>
      <c r="AV32" s="53"/>
    </row>
    <row r="33" spans="1:48" ht="15.75" customHeight="1">
      <c r="A33" s="8"/>
      <c r="B33" s="120" t="s">
        <v>156</v>
      </c>
      <c r="C33" s="121"/>
      <c r="D33" s="121"/>
      <c r="E33" s="121"/>
      <c r="F33" s="121"/>
      <c r="G33" s="121"/>
      <c r="H33" s="121"/>
      <c r="I33" s="121"/>
      <c r="J33" s="121"/>
      <c r="K33" s="121"/>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row>
    <row r="34" spans="1:48" ht="15.75" customHeight="1">
      <c r="A34" s="8"/>
      <c r="B34" s="65" t="s">
        <v>263</v>
      </c>
      <c r="C34" s="54"/>
      <c r="D34" s="65" t="s">
        <v>214</v>
      </c>
      <c r="E34" s="54"/>
      <c r="F34" s="54"/>
      <c r="G34" s="54"/>
      <c r="H34" s="54"/>
      <c r="I34" s="54"/>
      <c r="J34" s="54"/>
      <c r="K34" s="54"/>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row>
    <row r="35" spans="1:48" ht="15.75" customHeight="1">
      <c r="A35" s="8"/>
      <c r="B35" s="66" t="s">
        <v>86</v>
      </c>
      <c r="C35" s="66" t="s">
        <v>87</v>
      </c>
      <c r="D35" s="8"/>
      <c r="E35" s="8"/>
      <c r="F35" s="8"/>
      <c r="G35" s="8"/>
      <c r="H35" s="8" t="s">
        <v>144</v>
      </c>
      <c r="I35" s="8" t="s">
        <v>157</v>
      </c>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row>
    <row r="36" spans="1:48" ht="15.75" customHeight="1">
      <c r="A36" s="8"/>
      <c r="B36" s="8" t="s">
        <v>89</v>
      </c>
      <c r="C36" s="8" t="s">
        <v>87</v>
      </c>
      <c r="D36" s="8"/>
      <c r="E36" s="8"/>
      <c r="F36" s="8"/>
      <c r="G36" s="8"/>
      <c r="H36" s="67" t="s">
        <v>143</v>
      </c>
      <c r="I36" s="67" t="s">
        <v>157</v>
      </c>
      <c r="J36" s="67"/>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row>
    <row r="37" spans="1:48" ht="15.75" customHeight="1">
      <c r="A37" s="8"/>
      <c r="B37" s="8" t="s">
        <v>158</v>
      </c>
      <c r="C37" s="8" t="s">
        <v>157</v>
      </c>
      <c r="D37" s="1" t="s">
        <v>159</v>
      </c>
      <c r="E37" s="8"/>
      <c r="F37" s="8"/>
      <c r="G37" s="8"/>
      <c r="H37" s="53" t="s">
        <v>160</v>
      </c>
      <c r="I37" s="53" t="s">
        <v>157</v>
      </c>
      <c r="J37" s="53"/>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row>
    <row r="38" spans="1:48" ht="15.75" customHeight="1">
      <c r="A38" s="8"/>
      <c r="B38" s="8" t="s">
        <v>161</v>
      </c>
      <c r="C38" s="8" t="s">
        <v>157</v>
      </c>
      <c r="D38" s="8"/>
      <c r="E38" s="8"/>
      <c r="F38" s="8"/>
      <c r="G38" s="8"/>
      <c r="H38" s="8" t="s">
        <v>162</v>
      </c>
      <c r="I38" s="8" t="s">
        <v>157</v>
      </c>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row>
    <row r="39" spans="1:48" ht="15.75" customHeight="1">
      <c r="A39" s="8"/>
      <c r="B39" s="8" t="s">
        <v>163</v>
      </c>
      <c r="C39" s="8" t="s">
        <v>157</v>
      </c>
      <c r="D39" s="8"/>
      <c r="E39" s="8"/>
      <c r="F39" s="8"/>
      <c r="G39" s="8"/>
      <c r="H39" s="53" t="s">
        <v>164</v>
      </c>
      <c r="I39" s="53" t="s">
        <v>157</v>
      </c>
      <c r="J39" s="53"/>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row>
    <row r="40" spans="1:48" ht="15.75" customHeight="1">
      <c r="A40" s="8"/>
      <c r="B40" s="8" t="s">
        <v>166</v>
      </c>
      <c r="C40" s="8" t="s">
        <v>87</v>
      </c>
      <c r="D40" s="8" t="s">
        <v>167</v>
      </c>
      <c r="E40" s="8"/>
      <c r="F40" s="8"/>
      <c r="G40" s="8" t="s">
        <v>168</v>
      </c>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row>
    <row r="41" spans="1:48" ht="15.75" customHeight="1">
      <c r="A41" s="8"/>
      <c r="B41" s="8" t="s">
        <v>169</v>
      </c>
      <c r="C41" s="8" t="s">
        <v>170</v>
      </c>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row>
    <row r="42" spans="1:48" ht="15.75" customHeight="1">
      <c r="A42" s="8"/>
      <c r="B42" s="55" t="s">
        <v>171</v>
      </c>
      <c r="C42" s="55" t="s">
        <v>172</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row>
    <row r="43" spans="1:48" ht="15.75" customHeight="1">
      <c r="A43" s="8"/>
      <c r="B43" s="8"/>
      <c r="C43" s="8" t="s">
        <v>173</v>
      </c>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row>
    <row r="44" spans="1:48"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row>
    <row r="45" spans="1:48" ht="45" customHeight="1">
      <c r="A45" s="8"/>
      <c r="B45" s="56" t="s">
        <v>174</v>
      </c>
      <c r="C45" s="57" t="s">
        <v>175</v>
      </c>
      <c r="D45" s="57" t="s">
        <v>176</v>
      </c>
      <c r="E45" s="103" t="s">
        <v>177</v>
      </c>
      <c r="F45" s="100"/>
      <c r="G45" s="57"/>
      <c r="H45" s="58"/>
      <c r="I45" s="103"/>
      <c r="J45" s="100"/>
      <c r="K45" s="103"/>
      <c r="L45" s="100"/>
      <c r="M45" s="8"/>
      <c r="N45" s="57" t="s">
        <v>174</v>
      </c>
      <c r="O45" s="56" t="s">
        <v>175</v>
      </c>
      <c r="P45" s="57" t="s">
        <v>176</v>
      </c>
      <c r="Q45" s="103" t="s">
        <v>177</v>
      </c>
      <c r="R45" s="100"/>
      <c r="S45" s="57"/>
      <c r="T45" s="58"/>
      <c r="U45" s="103"/>
      <c r="V45" s="100"/>
      <c r="W45" s="103"/>
      <c r="X45" s="100"/>
      <c r="Y45" s="8"/>
      <c r="Z45" s="57" t="s">
        <v>174</v>
      </c>
      <c r="AA45" s="57" t="s">
        <v>175</v>
      </c>
      <c r="AB45" s="56" t="s">
        <v>176</v>
      </c>
      <c r="AC45" s="103" t="s">
        <v>177</v>
      </c>
      <c r="AD45" s="100"/>
      <c r="AE45" s="57"/>
      <c r="AF45" s="58"/>
      <c r="AG45" s="103"/>
      <c r="AH45" s="100"/>
      <c r="AI45" s="103"/>
      <c r="AJ45" s="100"/>
      <c r="AK45" s="8"/>
      <c r="AL45" s="57" t="s">
        <v>174</v>
      </c>
      <c r="AM45" s="57" t="s">
        <v>175</v>
      </c>
      <c r="AN45" s="57" t="s">
        <v>176</v>
      </c>
      <c r="AO45" s="104" t="s">
        <v>177</v>
      </c>
      <c r="AP45" s="100"/>
      <c r="AQ45" s="57" t="s">
        <v>178</v>
      </c>
      <c r="AR45" s="58"/>
      <c r="AS45" s="103"/>
      <c r="AT45" s="100"/>
      <c r="AU45" s="103"/>
      <c r="AV45" s="100"/>
    </row>
    <row r="46" spans="1:48" ht="15.75" customHeight="1">
      <c r="A46" s="8"/>
      <c r="B46" s="29" t="s">
        <v>183</v>
      </c>
      <c r="C46" s="8" t="s">
        <v>87</v>
      </c>
      <c r="D46" s="8"/>
      <c r="E46" s="8"/>
      <c r="F46" s="8"/>
      <c r="G46" s="8"/>
      <c r="H46" s="8"/>
      <c r="I46" s="8"/>
      <c r="J46" s="8"/>
      <c r="K46" s="8"/>
      <c r="L46" s="30"/>
      <c r="M46" s="8"/>
      <c r="N46" s="29"/>
      <c r="O46" s="8"/>
      <c r="P46" s="8"/>
      <c r="Q46" s="8"/>
      <c r="R46" s="8"/>
      <c r="S46" s="8"/>
      <c r="T46" s="8"/>
      <c r="U46" s="8"/>
      <c r="V46" s="8"/>
      <c r="W46" s="8"/>
      <c r="X46" s="30"/>
      <c r="Y46" s="8"/>
      <c r="Z46" s="29"/>
      <c r="AA46" s="8"/>
      <c r="AB46" s="122"/>
      <c r="AC46" s="115"/>
      <c r="AD46" s="122"/>
      <c r="AE46" s="115"/>
      <c r="AF46" s="8"/>
      <c r="AG46" s="8"/>
      <c r="AH46" s="8"/>
      <c r="AI46" s="8"/>
      <c r="AJ46" s="30"/>
      <c r="AK46" s="8"/>
      <c r="AL46" s="29"/>
      <c r="AM46" s="8"/>
      <c r="AN46" s="8"/>
      <c r="AO46" s="8"/>
      <c r="AP46" s="8"/>
      <c r="AQ46" s="8"/>
      <c r="AR46" s="8"/>
      <c r="AS46" s="8"/>
      <c r="AT46" s="8"/>
      <c r="AU46" s="8"/>
      <c r="AV46" s="30"/>
    </row>
    <row r="47" spans="1:48">
      <c r="A47" s="8"/>
      <c r="B47" s="29"/>
      <c r="C47" s="8"/>
      <c r="D47" s="8"/>
      <c r="E47" s="8"/>
      <c r="F47" s="8"/>
      <c r="G47" s="8"/>
      <c r="H47" s="8"/>
      <c r="I47" s="8"/>
      <c r="J47" s="8"/>
      <c r="K47" s="8"/>
      <c r="L47" s="30"/>
      <c r="M47" s="8"/>
      <c r="N47" s="29"/>
      <c r="O47" s="25" t="s">
        <v>184</v>
      </c>
      <c r="P47" s="26"/>
      <c r="Q47" s="26"/>
      <c r="R47" s="26"/>
      <c r="S47" s="26"/>
      <c r="T47" s="26"/>
      <c r="U47" s="26"/>
      <c r="V47" s="26"/>
      <c r="W47" s="28"/>
      <c r="X47" s="30"/>
      <c r="Y47" s="8"/>
      <c r="Z47" s="6" t="s">
        <v>2</v>
      </c>
      <c r="AA47" s="6" t="s">
        <v>185</v>
      </c>
      <c r="AB47" s="99" t="s">
        <v>186</v>
      </c>
      <c r="AC47" s="110"/>
      <c r="AD47" s="110"/>
      <c r="AE47" s="100"/>
      <c r="AF47" s="99" t="s">
        <v>187</v>
      </c>
      <c r="AG47" s="100"/>
      <c r="AH47" s="6" t="s">
        <v>188</v>
      </c>
      <c r="AI47" s="6" t="s">
        <v>189</v>
      </c>
      <c r="AJ47" s="30"/>
      <c r="AK47" s="8"/>
      <c r="AL47" s="111" t="s">
        <v>190</v>
      </c>
      <c r="AM47" s="100"/>
      <c r="AN47" s="99" t="s">
        <v>191</v>
      </c>
      <c r="AO47" s="100"/>
      <c r="AP47" s="99"/>
      <c r="AQ47" s="100"/>
      <c r="AR47" s="99"/>
      <c r="AS47" s="110"/>
      <c r="AT47" s="100"/>
      <c r="AU47" s="8"/>
      <c r="AV47" s="30"/>
    </row>
    <row r="48" spans="1:48" ht="15.75" customHeight="1">
      <c r="A48" s="8"/>
      <c r="B48" s="29"/>
      <c r="C48" s="8"/>
      <c r="D48" s="8"/>
      <c r="E48" s="8"/>
      <c r="F48" s="8"/>
      <c r="G48" s="8"/>
      <c r="H48" s="8"/>
      <c r="I48" s="8"/>
      <c r="J48" s="8"/>
      <c r="K48" s="8"/>
      <c r="L48" s="30"/>
      <c r="M48" s="8"/>
      <c r="N48" s="29"/>
      <c r="O48" s="29"/>
      <c r="P48" s="8"/>
      <c r="Q48" s="8"/>
      <c r="R48" s="8"/>
      <c r="S48" s="8"/>
      <c r="T48" s="8"/>
      <c r="U48" s="8"/>
      <c r="V48" s="8"/>
      <c r="W48" s="30"/>
      <c r="X48" s="30"/>
      <c r="Y48" s="8"/>
      <c r="Z48" s="6"/>
      <c r="AA48" s="6"/>
      <c r="AB48" s="6" t="s">
        <v>207</v>
      </c>
      <c r="AC48" s="6" t="s">
        <v>208</v>
      </c>
      <c r="AD48" s="6" t="s">
        <v>209</v>
      </c>
      <c r="AE48" s="6" t="s">
        <v>210</v>
      </c>
      <c r="AF48" s="6" t="s">
        <v>211</v>
      </c>
      <c r="AG48" s="6" t="s">
        <v>210</v>
      </c>
      <c r="AH48" s="6"/>
      <c r="AI48" s="6"/>
      <c r="AJ48" s="30"/>
      <c r="AK48" s="8"/>
      <c r="AL48" s="29"/>
      <c r="AM48" s="8"/>
      <c r="AN48" s="8"/>
      <c r="AO48" s="8"/>
      <c r="AP48" s="8"/>
      <c r="AQ48" s="8"/>
      <c r="AR48" s="8"/>
      <c r="AS48" s="8"/>
      <c r="AT48" s="8"/>
      <c r="AU48" s="8"/>
      <c r="AV48" s="30"/>
    </row>
    <row r="49" spans="1:48" ht="15.75" customHeight="1">
      <c r="A49" s="8"/>
      <c r="B49" s="29"/>
      <c r="C49" s="8"/>
      <c r="D49" s="8"/>
      <c r="E49" s="8"/>
      <c r="F49" s="8"/>
      <c r="G49" s="8"/>
      <c r="H49" s="8"/>
      <c r="I49" s="8"/>
      <c r="J49" s="8"/>
      <c r="K49" s="8"/>
      <c r="L49" s="30"/>
      <c r="M49" s="8"/>
      <c r="N49" s="29"/>
      <c r="O49" s="29"/>
      <c r="P49" s="8"/>
      <c r="Q49" s="8"/>
      <c r="R49" s="8"/>
      <c r="S49" s="8"/>
      <c r="T49" s="8"/>
      <c r="U49" s="8"/>
      <c r="V49" s="8"/>
      <c r="W49" s="30"/>
      <c r="X49" s="30"/>
      <c r="Y49" s="8"/>
      <c r="Z49" s="6" t="s">
        <v>65</v>
      </c>
      <c r="AA49" s="6" t="s">
        <v>220</v>
      </c>
      <c r="AB49" s="6" t="s">
        <v>221</v>
      </c>
      <c r="AC49" s="6" t="s">
        <v>221</v>
      </c>
      <c r="AD49" s="6" t="s">
        <v>221</v>
      </c>
      <c r="AE49" s="6" t="s">
        <v>221</v>
      </c>
      <c r="AF49" s="6" t="s">
        <v>221</v>
      </c>
      <c r="AG49" s="6" t="s">
        <v>221</v>
      </c>
      <c r="AH49" s="6" t="s">
        <v>221</v>
      </c>
      <c r="AI49" s="6" t="s">
        <v>87</v>
      </c>
      <c r="AJ49" s="30"/>
      <c r="AK49" s="8"/>
      <c r="AL49" s="6" t="s">
        <v>222</v>
      </c>
      <c r="AM49" s="6" t="s">
        <v>223</v>
      </c>
      <c r="AN49" s="60" t="s">
        <v>186</v>
      </c>
      <c r="AO49" s="60"/>
      <c r="AP49" s="60" t="s">
        <v>187</v>
      </c>
      <c r="AQ49" s="60"/>
      <c r="AR49" s="6" t="s">
        <v>188</v>
      </c>
      <c r="AS49" s="6" t="s">
        <v>213</v>
      </c>
      <c r="AT49" s="6" t="s">
        <v>214</v>
      </c>
      <c r="AU49" s="6" t="s">
        <v>189</v>
      </c>
      <c r="AV49" s="30"/>
    </row>
    <row r="50" spans="1:48" ht="15.75" customHeight="1">
      <c r="A50" s="8"/>
      <c r="B50" s="29"/>
      <c r="C50" s="8"/>
      <c r="D50" s="8"/>
      <c r="E50" s="8"/>
      <c r="F50" s="8"/>
      <c r="G50" s="8"/>
      <c r="H50" s="8"/>
      <c r="I50" s="8"/>
      <c r="J50" s="8"/>
      <c r="K50" s="8"/>
      <c r="L50" s="30"/>
      <c r="M50" s="8"/>
      <c r="N50" s="29"/>
      <c r="O50" s="29"/>
      <c r="P50" s="8"/>
      <c r="Q50" s="8"/>
      <c r="R50" s="8"/>
      <c r="S50" s="8"/>
      <c r="T50" s="8"/>
      <c r="U50" s="8"/>
      <c r="V50" s="8"/>
      <c r="W50" s="30"/>
      <c r="X50" s="30"/>
      <c r="Y50" s="8"/>
      <c r="Z50" s="6" t="s">
        <v>66</v>
      </c>
      <c r="AA50" s="62" t="s">
        <v>227</v>
      </c>
      <c r="AB50" s="6"/>
      <c r="AC50" s="6"/>
      <c r="AD50" s="6"/>
      <c r="AE50" s="6"/>
      <c r="AF50" s="6"/>
      <c r="AG50" s="6"/>
      <c r="AH50" s="6"/>
      <c r="AI50" s="6"/>
      <c r="AJ50" s="30"/>
      <c r="AK50" s="8"/>
      <c r="AL50" s="6"/>
      <c r="AM50" s="6"/>
      <c r="AN50" s="60" t="s">
        <v>207</v>
      </c>
      <c r="AO50" s="60" t="s">
        <v>210</v>
      </c>
      <c r="AP50" s="60" t="s">
        <v>211</v>
      </c>
      <c r="AQ50" s="60" t="s">
        <v>210</v>
      </c>
      <c r="AR50" s="6"/>
      <c r="AS50" s="6"/>
      <c r="AT50" s="6"/>
      <c r="AU50" s="6"/>
      <c r="AV50" s="30"/>
    </row>
    <row r="51" spans="1:48" ht="15.75" customHeight="1">
      <c r="A51" s="8"/>
      <c r="B51" s="29"/>
      <c r="C51" s="8"/>
      <c r="D51" s="8"/>
      <c r="E51" s="8"/>
      <c r="F51" s="8"/>
      <c r="G51" s="8"/>
      <c r="H51" s="8"/>
      <c r="I51" s="8"/>
      <c r="J51" s="8"/>
      <c r="K51" s="8"/>
      <c r="L51" s="30"/>
      <c r="M51" s="8"/>
      <c r="N51" s="29"/>
      <c r="O51" s="29"/>
      <c r="P51" s="8"/>
      <c r="Q51" s="8"/>
      <c r="R51" s="8"/>
      <c r="S51" s="8"/>
      <c r="T51" s="8"/>
      <c r="U51" s="8"/>
      <c r="V51" s="8"/>
      <c r="W51" s="30"/>
      <c r="X51" s="30"/>
      <c r="Y51" s="8"/>
      <c r="Z51" s="6" t="s">
        <v>231</v>
      </c>
      <c r="AA51" s="62" t="s">
        <v>232</v>
      </c>
      <c r="AB51" s="6"/>
      <c r="AC51" s="6"/>
      <c r="AD51" s="6"/>
      <c r="AE51" s="6"/>
      <c r="AF51" s="6"/>
      <c r="AG51" s="6"/>
      <c r="AH51" s="6"/>
      <c r="AI51" s="6"/>
      <c r="AJ51" s="30"/>
      <c r="AK51" s="8"/>
      <c r="AL51" s="6">
        <v>2018</v>
      </c>
      <c r="AM51" s="6">
        <v>9</v>
      </c>
      <c r="AN51" s="60" t="s">
        <v>221</v>
      </c>
      <c r="AO51" s="60" t="s">
        <v>221</v>
      </c>
      <c r="AP51" s="60" t="s">
        <v>221</v>
      </c>
      <c r="AQ51" s="60" t="s">
        <v>221</v>
      </c>
      <c r="AR51" s="6" t="s">
        <v>221</v>
      </c>
      <c r="AS51" s="6" t="s">
        <v>87</v>
      </c>
      <c r="AT51" s="6" t="s">
        <v>87</v>
      </c>
      <c r="AU51" s="6" t="s">
        <v>87</v>
      </c>
      <c r="AV51" s="30"/>
    </row>
    <row r="52" spans="1:48" ht="15.75" customHeight="1">
      <c r="A52" s="8"/>
      <c r="B52" s="29" t="s">
        <v>234</v>
      </c>
      <c r="C52" s="8" t="s">
        <v>87</v>
      </c>
      <c r="D52" s="8"/>
      <c r="E52" s="8"/>
      <c r="F52" s="8"/>
      <c r="G52" s="8"/>
      <c r="H52" s="8"/>
      <c r="I52" s="8"/>
      <c r="J52" s="8"/>
      <c r="K52" s="8"/>
      <c r="L52" s="30"/>
      <c r="M52" s="8"/>
      <c r="N52" s="29"/>
      <c r="O52" s="29"/>
      <c r="P52" s="8"/>
      <c r="Q52" s="8"/>
      <c r="R52" s="8"/>
      <c r="S52" s="8"/>
      <c r="T52" s="8"/>
      <c r="U52" s="8"/>
      <c r="V52" s="8"/>
      <c r="W52" s="30"/>
      <c r="X52" s="30"/>
      <c r="Y52" s="8"/>
      <c r="Z52" s="6" t="s">
        <v>235</v>
      </c>
      <c r="AA52" s="62" t="s">
        <v>236</v>
      </c>
      <c r="AB52" s="6"/>
      <c r="AC52" s="6"/>
      <c r="AD52" s="6"/>
      <c r="AE52" s="6"/>
      <c r="AF52" s="6"/>
      <c r="AG52" s="6"/>
      <c r="AH52" s="6"/>
      <c r="AI52" s="6"/>
      <c r="AJ52" s="30"/>
      <c r="AK52" s="8"/>
      <c r="AL52" s="6">
        <v>2018</v>
      </c>
      <c r="AM52" s="6">
        <v>10</v>
      </c>
      <c r="AN52" s="60"/>
      <c r="AO52" s="60"/>
      <c r="AP52" s="60"/>
      <c r="AQ52" s="60"/>
      <c r="AR52" s="6"/>
      <c r="AS52" s="6"/>
      <c r="AT52" s="6"/>
      <c r="AU52" s="6"/>
      <c r="AV52" s="30"/>
    </row>
    <row r="53" spans="1:48" ht="15.75" customHeight="1">
      <c r="A53" s="8"/>
      <c r="B53" s="29"/>
      <c r="C53" s="8"/>
      <c r="D53" s="8"/>
      <c r="E53" s="8"/>
      <c r="F53" s="8"/>
      <c r="G53" s="8"/>
      <c r="H53" s="8"/>
      <c r="I53" s="8"/>
      <c r="J53" s="8"/>
      <c r="K53" s="8"/>
      <c r="L53" s="30"/>
      <c r="M53" s="8"/>
      <c r="N53" s="29"/>
      <c r="O53" s="52"/>
      <c r="P53" s="50"/>
      <c r="Q53" s="50"/>
      <c r="R53" s="50"/>
      <c r="S53" s="50"/>
      <c r="T53" s="50"/>
      <c r="U53" s="50"/>
      <c r="V53" s="50"/>
      <c r="W53" s="51"/>
      <c r="X53" s="30"/>
      <c r="Y53" s="8"/>
      <c r="Z53" s="6" t="s">
        <v>67</v>
      </c>
      <c r="AA53" s="62" t="s">
        <v>239</v>
      </c>
      <c r="AB53" s="6"/>
      <c r="AC53" s="6"/>
      <c r="AD53" s="6"/>
      <c r="AE53" s="6"/>
      <c r="AF53" s="6"/>
      <c r="AG53" s="6"/>
      <c r="AH53" s="6"/>
      <c r="AI53" s="6"/>
      <c r="AJ53" s="30"/>
      <c r="AK53" s="8"/>
      <c r="AL53" s="6">
        <v>2018</v>
      </c>
      <c r="AM53" s="6">
        <v>11</v>
      </c>
      <c r="AN53" s="60"/>
      <c r="AO53" s="60"/>
      <c r="AP53" s="60"/>
      <c r="AQ53" s="60"/>
      <c r="AR53" s="6"/>
      <c r="AS53" s="6"/>
      <c r="AT53" s="6"/>
      <c r="AU53" s="6"/>
      <c r="AV53" s="30"/>
    </row>
    <row r="54" spans="1:48" ht="15.75" customHeight="1">
      <c r="A54" s="8"/>
      <c r="B54" s="29"/>
      <c r="C54" s="8"/>
      <c r="D54" s="8"/>
      <c r="E54" s="8"/>
      <c r="F54" s="8"/>
      <c r="G54" s="8"/>
      <c r="H54" s="8"/>
      <c r="I54" s="8"/>
      <c r="J54" s="8"/>
      <c r="K54" s="8"/>
      <c r="L54" s="30"/>
      <c r="M54" s="8"/>
      <c r="N54" s="29"/>
      <c r="O54" s="8"/>
      <c r="P54" s="8"/>
      <c r="Q54" s="8"/>
      <c r="R54" s="8"/>
      <c r="S54" s="8"/>
      <c r="T54" s="8"/>
      <c r="U54" s="8"/>
      <c r="V54" s="8"/>
      <c r="W54" s="8"/>
      <c r="X54" s="30"/>
      <c r="Y54" s="8"/>
      <c r="Z54" s="6" t="s">
        <v>99</v>
      </c>
      <c r="AA54" s="6" t="s">
        <v>241</v>
      </c>
      <c r="AB54" s="6"/>
      <c r="AC54" s="6"/>
      <c r="AD54" s="6"/>
      <c r="AE54" s="6"/>
      <c r="AF54" s="6"/>
      <c r="AG54" s="6"/>
      <c r="AH54" s="6"/>
      <c r="AI54" s="6"/>
      <c r="AJ54" s="30"/>
      <c r="AK54" s="8"/>
      <c r="AL54" s="6">
        <v>2018</v>
      </c>
      <c r="AM54" s="6">
        <v>12</v>
      </c>
      <c r="AN54" s="60"/>
      <c r="AO54" s="60"/>
      <c r="AP54" s="60"/>
      <c r="AQ54" s="60"/>
      <c r="AR54" s="6"/>
      <c r="AS54" s="6"/>
      <c r="AT54" s="6"/>
      <c r="AU54" s="6"/>
      <c r="AV54" s="30"/>
    </row>
    <row r="55" spans="1:48" ht="15.75" customHeight="1">
      <c r="A55" s="8"/>
      <c r="B55" s="29"/>
      <c r="C55" s="8"/>
      <c r="D55" s="8"/>
      <c r="E55" s="8"/>
      <c r="F55" s="8"/>
      <c r="G55" s="8"/>
      <c r="H55" s="8"/>
      <c r="I55" s="8"/>
      <c r="J55" s="8"/>
      <c r="K55" s="8"/>
      <c r="L55" s="30"/>
      <c r="M55" s="8"/>
      <c r="N55" s="29"/>
      <c r="O55" s="8"/>
      <c r="P55" s="8"/>
      <c r="Q55" s="8"/>
      <c r="R55" s="8"/>
      <c r="S55" s="8"/>
      <c r="T55" s="8"/>
      <c r="U55" s="8"/>
      <c r="V55" s="8"/>
      <c r="W55" s="8"/>
      <c r="X55" s="30"/>
      <c r="Y55" s="8"/>
      <c r="Z55" s="6" t="s">
        <v>107</v>
      </c>
      <c r="AA55" s="6" t="s">
        <v>243</v>
      </c>
      <c r="AB55" s="6"/>
      <c r="AC55" s="6"/>
      <c r="AD55" s="6"/>
      <c r="AE55" s="6"/>
      <c r="AF55" s="6"/>
      <c r="AG55" s="6"/>
      <c r="AH55" s="6"/>
      <c r="AI55" s="6"/>
      <c r="AJ55" s="30"/>
      <c r="AK55" s="8"/>
      <c r="AL55" s="6">
        <v>2019</v>
      </c>
      <c r="AM55" s="6">
        <v>1</v>
      </c>
      <c r="AN55" s="60"/>
      <c r="AO55" s="60"/>
      <c r="AP55" s="60"/>
      <c r="AQ55" s="60"/>
      <c r="AR55" s="6"/>
      <c r="AS55" s="6"/>
      <c r="AT55" s="6"/>
      <c r="AU55" s="6"/>
      <c r="AV55" s="30"/>
    </row>
    <row r="56" spans="1:48" ht="15.75" customHeight="1">
      <c r="A56" s="8"/>
      <c r="B56" s="29"/>
      <c r="C56" s="8"/>
      <c r="D56" s="8"/>
      <c r="E56" s="8"/>
      <c r="F56" s="8"/>
      <c r="G56" s="8"/>
      <c r="H56" s="8"/>
      <c r="I56" s="8"/>
      <c r="J56" s="8"/>
      <c r="K56" s="8"/>
      <c r="L56" s="30"/>
      <c r="M56" s="8"/>
      <c r="N56" s="29"/>
      <c r="O56" s="8"/>
      <c r="P56" s="8"/>
      <c r="Q56" s="8"/>
      <c r="R56" s="8"/>
      <c r="S56" s="8"/>
      <c r="T56" s="8"/>
      <c r="U56" s="8"/>
      <c r="V56" s="8"/>
      <c r="W56" s="8"/>
      <c r="X56" s="30"/>
      <c r="Y56" s="8"/>
      <c r="Z56" s="6" t="s">
        <v>108</v>
      </c>
      <c r="AA56" s="62" t="s">
        <v>248</v>
      </c>
      <c r="AB56" s="6"/>
      <c r="AC56" s="6"/>
      <c r="AD56" s="6"/>
      <c r="AE56" s="6"/>
      <c r="AF56" s="6"/>
      <c r="AG56" s="6"/>
      <c r="AH56" s="6"/>
      <c r="AI56" s="6"/>
      <c r="AJ56" s="30"/>
      <c r="AK56" s="8"/>
      <c r="AL56" s="6">
        <v>2019</v>
      </c>
      <c r="AM56" s="6">
        <v>2</v>
      </c>
      <c r="AN56" s="60"/>
      <c r="AO56" s="60"/>
      <c r="AP56" s="60"/>
      <c r="AQ56" s="60"/>
      <c r="AR56" s="6"/>
      <c r="AS56" s="6"/>
      <c r="AT56" s="6"/>
      <c r="AU56" s="6"/>
      <c r="AV56" s="30"/>
    </row>
    <row r="57" spans="1:48" ht="15.75" customHeight="1">
      <c r="A57" s="8"/>
      <c r="B57" s="29"/>
      <c r="C57" s="8"/>
      <c r="D57" s="8"/>
      <c r="E57" s="8"/>
      <c r="F57" s="8"/>
      <c r="G57" s="8"/>
      <c r="H57" s="8"/>
      <c r="I57" s="8"/>
      <c r="J57" s="8"/>
      <c r="K57" s="8"/>
      <c r="L57" s="30"/>
      <c r="M57" s="8"/>
      <c r="N57" s="29"/>
      <c r="O57" s="8"/>
      <c r="P57" s="8"/>
      <c r="Q57" s="8"/>
      <c r="R57" s="8"/>
      <c r="S57" s="8"/>
      <c r="T57" s="8"/>
      <c r="U57" s="8"/>
      <c r="V57" s="8"/>
      <c r="W57" s="8"/>
      <c r="X57" s="30"/>
      <c r="Y57" s="8"/>
      <c r="Z57" s="6" t="s">
        <v>249</v>
      </c>
      <c r="AA57" s="6" t="s">
        <v>249</v>
      </c>
      <c r="AB57" s="6"/>
      <c r="AC57" s="6"/>
      <c r="AD57" s="6"/>
      <c r="AE57" s="6"/>
      <c r="AF57" s="6"/>
      <c r="AG57" s="6"/>
      <c r="AH57" s="6"/>
      <c r="AI57" s="6"/>
      <c r="AJ57" s="30"/>
      <c r="AK57" s="8"/>
      <c r="AL57" s="6">
        <v>2019</v>
      </c>
      <c r="AM57" s="6">
        <v>3</v>
      </c>
      <c r="AN57" s="60"/>
      <c r="AO57" s="60"/>
      <c r="AP57" s="60"/>
      <c r="AQ57" s="60"/>
      <c r="AR57" s="6"/>
      <c r="AS57" s="6"/>
      <c r="AT57" s="6"/>
      <c r="AU57" s="6"/>
      <c r="AV57" s="30"/>
    </row>
    <row r="58" spans="1:48" ht="15.75" customHeight="1">
      <c r="A58" s="8"/>
      <c r="B58" s="29"/>
      <c r="C58" s="8"/>
      <c r="D58" s="8"/>
      <c r="E58" s="8"/>
      <c r="F58" s="8"/>
      <c r="G58" s="8"/>
      <c r="H58" s="8"/>
      <c r="I58" s="8"/>
      <c r="J58" s="8"/>
      <c r="K58" s="8"/>
      <c r="L58" s="30"/>
      <c r="M58" s="8"/>
      <c r="N58" s="29"/>
      <c r="O58" s="8"/>
      <c r="P58" s="8"/>
      <c r="Q58" s="8"/>
      <c r="R58" s="8"/>
      <c r="S58" s="8"/>
      <c r="T58" s="8"/>
      <c r="U58" s="8"/>
      <c r="V58" s="8"/>
      <c r="W58" s="8"/>
      <c r="X58" s="30"/>
      <c r="Y58" s="8"/>
      <c r="Z58" s="6" t="s">
        <v>112</v>
      </c>
      <c r="AA58" s="6" t="s">
        <v>251</v>
      </c>
      <c r="AB58" s="6"/>
      <c r="AC58" s="6"/>
      <c r="AD58" s="6"/>
      <c r="AE58" s="6"/>
      <c r="AF58" s="6"/>
      <c r="AG58" s="6"/>
      <c r="AH58" s="6"/>
      <c r="AI58" s="6"/>
      <c r="AJ58" s="30"/>
      <c r="AK58" s="8"/>
      <c r="AL58" s="29"/>
      <c r="AM58" s="8"/>
      <c r="AN58" s="8"/>
      <c r="AO58" s="8"/>
      <c r="AP58" s="8"/>
      <c r="AQ58" s="8"/>
      <c r="AR58" s="8"/>
      <c r="AS58" s="8"/>
      <c r="AT58" s="8"/>
      <c r="AU58" s="8"/>
      <c r="AV58" s="30"/>
    </row>
    <row r="59" spans="1:48" ht="15.75" customHeight="1">
      <c r="A59" s="8"/>
      <c r="B59" s="29"/>
      <c r="C59" s="8"/>
      <c r="D59" s="8"/>
      <c r="E59" s="8"/>
      <c r="F59" s="8"/>
      <c r="G59" s="8"/>
      <c r="H59" s="8"/>
      <c r="I59" s="8"/>
      <c r="J59" s="8"/>
      <c r="K59" s="8"/>
      <c r="L59" s="30"/>
      <c r="M59" s="8"/>
      <c r="N59" s="29"/>
      <c r="O59" s="8"/>
      <c r="P59" s="8"/>
      <c r="Q59" s="8"/>
      <c r="R59" s="8"/>
      <c r="S59" s="8"/>
      <c r="T59" s="8"/>
      <c r="U59" s="8"/>
      <c r="V59" s="8"/>
      <c r="W59" s="8"/>
      <c r="X59" s="30"/>
      <c r="Y59" s="8"/>
      <c r="Z59" s="6" t="s">
        <v>113</v>
      </c>
      <c r="AA59" s="62" t="s">
        <v>252</v>
      </c>
      <c r="AB59" s="6"/>
      <c r="AC59" s="6"/>
      <c r="AD59" s="6"/>
      <c r="AE59" s="6"/>
      <c r="AF59" s="6"/>
      <c r="AG59" s="6"/>
      <c r="AH59" s="6"/>
      <c r="AI59" s="6"/>
      <c r="AJ59" s="30"/>
      <c r="AK59" s="8"/>
      <c r="AL59" s="29"/>
      <c r="AM59" s="8"/>
      <c r="AN59" s="8"/>
      <c r="AO59" s="8"/>
      <c r="AP59" s="8"/>
      <c r="AQ59" s="8"/>
      <c r="AR59" s="8"/>
      <c r="AS59" s="8"/>
      <c r="AT59" s="8"/>
      <c r="AU59" s="8"/>
      <c r="AV59" s="30"/>
    </row>
    <row r="60" spans="1:48" ht="15.75" customHeight="1">
      <c r="A60" s="8"/>
      <c r="B60" s="29"/>
      <c r="C60" s="8"/>
      <c r="D60" s="8"/>
      <c r="E60" s="8"/>
      <c r="F60" s="8"/>
      <c r="G60" s="8"/>
      <c r="H60" s="8"/>
      <c r="I60" s="8"/>
      <c r="J60" s="8"/>
      <c r="K60" s="8"/>
      <c r="L60" s="30"/>
      <c r="M60" s="8"/>
      <c r="N60" s="29"/>
      <c r="O60" s="8"/>
      <c r="P60" s="8"/>
      <c r="Q60" s="8"/>
      <c r="R60" s="8"/>
      <c r="S60" s="8"/>
      <c r="T60" s="8"/>
      <c r="U60" s="8"/>
      <c r="V60" s="8"/>
      <c r="W60" s="8"/>
      <c r="X60" s="30"/>
      <c r="Y60" s="8"/>
      <c r="Z60" s="6" t="s">
        <v>249</v>
      </c>
      <c r="AA60" s="6" t="s">
        <v>249</v>
      </c>
      <c r="AB60" s="6"/>
      <c r="AC60" s="6"/>
      <c r="AD60" s="6"/>
      <c r="AE60" s="6"/>
      <c r="AF60" s="6"/>
      <c r="AG60" s="6"/>
      <c r="AH60" s="6"/>
      <c r="AI60" s="6"/>
      <c r="AJ60" s="30"/>
      <c r="AK60" s="8"/>
      <c r="AL60" s="29"/>
      <c r="AM60" s="8"/>
      <c r="AN60" s="8"/>
      <c r="AO60" s="8"/>
      <c r="AP60" s="8"/>
      <c r="AQ60" s="8"/>
      <c r="AR60" s="8"/>
      <c r="AS60" s="8"/>
      <c r="AT60" s="8"/>
      <c r="AU60" s="8"/>
      <c r="AV60" s="30"/>
    </row>
    <row r="61" spans="1:48" ht="15.75" customHeight="1">
      <c r="A61" s="8"/>
      <c r="B61" s="52"/>
      <c r="C61" s="50"/>
      <c r="D61" s="50"/>
      <c r="E61" s="50"/>
      <c r="F61" s="50"/>
      <c r="G61" s="50"/>
      <c r="H61" s="50"/>
      <c r="I61" s="50"/>
      <c r="J61" s="50"/>
      <c r="K61" s="50"/>
      <c r="L61" s="51"/>
      <c r="M61" s="8"/>
      <c r="N61" s="52"/>
      <c r="O61" s="50"/>
      <c r="P61" s="50"/>
      <c r="Q61" s="50"/>
      <c r="R61" s="50"/>
      <c r="S61" s="50"/>
      <c r="T61" s="50"/>
      <c r="U61" s="50"/>
      <c r="V61" s="50"/>
      <c r="W61" s="50"/>
      <c r="X61" s="51"/>
      <c r="Y61" s="8"/>
      <c r="Z61" s="6" t="s">
        <v>253</v>
      </c>
      <c r="AA61" s="6"/>
      <c r="AB61" s="6"/>
      <c r="AC61" s="6"/>
      <c r="AD61" s="6"/>
      <c r="AE61" s="6"/>
      <c r="AF61" s="6"/>
      <c r="AG61" s="6"/>
      <c r="AH61" s="6"/>
      <c r="AI61" s="6"/>
      <c r="AJ61" s="51"/>
      <c r="AK61" s="8"/>
      <c r="AL61" s="52"/>
      <c r="AM61" s="50"/>
      <c r="AN61" s="50"/>
      <c r="AO61" s="50"/>
      <c r="AP61" s="50"/>
      <c r="AQ61" s="50"/>
      <c r="AR61" s="50"/>
      <c r="AS61" s="50"/>
      <c r="AT61" s="50"/>
      <c r="AU61" s="50"/>
      <c r="AV61" s="51"/>
    </row>
    <row r="62" spans="1:48"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row>
    <row r="63" spans="1:48"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57" t="s">
        <v>174</v>
      </c>
      <c r="AM63" s="57" t="s">
        <v>175</v>
      </c>
      <c r="AN63" s="57" t="s">
        <v>176</v>
      </c>
      <c r="AO63" s="104" t="s">
        <v>177</v>
      </c>
      <c r="AP63" s="100"/>
      <c r="AQ63" s="57" t="s">
        <v>178</v>
      </c>
      <c r="AR63" s="103" t="s">
        <v>179</v>
      </c>
      <c r="AS63" s="100"/>
      <c r="AT63" s="103" t="s">
        <v>181</v>
      </c>
      <c r="AU63" s="110"/>
      <c r="AV63" s="100"/>
    </row>
    <row r="64" spans="1:48"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29"/>
      <c r="AM64" s="8"/>
      <c r="AN64" s="8"/>
      <c r="AO64" s="8"/>
      <c r="AP64" s="8"/>
      <c r="AQ64" s="8"/>
      <c r="AR64" s="8"/>
      <c r="AS64" s="8"/>
      <c r="AT64" s="8"/>
      <c r="AU64" s="8"/>
      <c r="AV64" s="30"/>
    </row>
    <row r="65" spans="1:48"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99" t="s">
        <v>190</v>
      </c>
      <c r="AM65" s="100"/>
      <c r="AN65" s="111" t="s">
        <v>191</v>
      </c>
      <c r="AO65" s="100"/>
      <c r="AP65" s="99" t="s">
        <v>192</v>
      </c>
      <c r="AQ65" s="100"/>
      <c r="AR65" s="99" t="s">
        <v>193</v>
      </c>
      <c r="AS65" s="110"/>
      <c r="AT65" s="100"/>
      <c r="AU65" s="8"/>
      <c r="AV65" s="30"/>
    </row>
    <row r="66" spans="1:48" ht="15.75" customHeight="1">
      <c r="A66" s="8"/>
      <c r="B66" s="63"/>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29"/>
      <c r="AM66" s="8"/>
      <c r="AN66" s="8"/>
      <c r="AO66" s="8"/>
      <c r="AP66" s="8"/>
      <c r="AQ66" s="8"/>
      <c r="AR66" s="8"/>
      <c r="AS66" s="8"/>
      <c r="AT66" s="8"/>
      <c r="AU66" s="8"/>
      <c r="AV66" s="30"/>
    </row>
    <row r="67" spans="1:48">
      <c r="A67" s="2"/>
      <c r="B67" s="63"/>
      <c r="C67" s="8"/>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105" t="s">
        <v>222</v>
      </c>
      <c r="AM67" s="105" t="s">
        <v>223</v>
      </c>
      <c r="AN67" s="105" t="s">
        <v>194</v>
      </c>
      <c r="AO67" s="106" t="s">
        <v>254</v>
      </c>
      <c r="AP67" s="106" t="s">
        <v>255</v>
      </c>
      <c r="AQ67" s="107"/>
      <c r="AR67" s="8"/>
      <c r="AS67" s="8"/>
      <c r="AT67" s="8"/>
      <c r="AU67" s="8"/>
      <c r="AV67" s="30"/>
    </row>
    <row r="68" spans="1:48" ht="15.75" customHeight="1">
      <c r="A68" s="8"/>
      <c r="B68" s="63"/>
      <c r="C68" s="2"/>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102"/>
      <c r="AM68" s="102"/>
      <c r="AN68" s="102"/>
      <c r="AO68" s="108"/>
      <c r="AP68" s="108"/>
      <c r="AQ68" s="109"/>
      <c r="AR68" s="8"/>
      <c r="AS68" s="8"/>
      <c r="AT68" s="8"/>
      <c r="AU68" s="8"/>
      <c r="AV68" s="30"/>
    </row>
    <row r="69" spans="1:48"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6">
        <v>2018</v>
      </c>
      <c r="AM69" s="6">
        <v>9</v>
      </c>
      <c r="AN69" s="6"/>
      <c r="AO69" s="6"/>
      <c r="AP69" s="99"/>
      <c r="AQ69" s="100"/>
      <c r="AR69" s="8"/>
      <c r="AS69" s="8"/>
      <c r="AT69" s="8"/>
      <c r="AU69" s="8"/>
      <c r="AV69" s="30"/>
    </row>
    <row r="70" spans="1:48"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6">
        <v>2018</v>
      </c>
      <c r="AM70" s="6">
        <v>10</v>
      </c>
      <c r="AN70" s="6"/>
      <c r="AO70" s="6"/>
      <c r="AP70" s="99"/>
      <c r="AQ70" s="100"/>
      <c r="AR70" s="8"/>
      <c r="AS70" s="8"/>
      <c r="AT70" s="8"/>
      <c r="AU70" s="8"/>
      <c r="AV70" s="30"/>
    </row>
    <row r="71" spans="1:48"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6">
        <v>2018</v>
      </c>
      <c r="AM71" s="6">
        <v>11</v>
      </c>
      <c r="AN71" s="6"/>
      <c r="AO71" s="6"/>
      <c r="AP71" s="99"/>
      <c r="AQ71" s="100"/>
      <c r="AR71" s="8"/>
      <c r="AS71" s="8"/>
      <c r="AT71" s="8"/>
      <c r="AU71" s="8"/>
      <c r="AV71" s="30"/>
    </row>
    <row r="72" spans="1:48"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6">
        <v>2018</v>
      </c>
      <c r="AM72" s="6">
        <v>12</v>
      </c>
      <c r="AN72" s="6"/>
      <c r="AO72" s="6"/>
      <c r="AP72" s="99"/>
      <c r="AQ72" s="100"/>
      <c r="AR72" s="8"/>
      <c r="AS72" s="8"/>
      <c r="AT72" s="8"/>
      <c r="AU72" s="8"/>
      <c r="AV72" s="30"/>
    </row>
    <row r="73" spans="1:48"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6">
        <v>2019</v>
      </c>
      <c r="AM73" s="6">
        <v>1</v>
      </c>
      <c r="AN73" s="6"/>
      <c r="AO73" s="6"/>
      <c r="AP73" s="99"/>
      <c r="AQ73" s="100"/>
      <c r="AR73" s="8"/>
      <c r="AS73" s="8"/>
      <c r="AT73" s="8"/>
      <c r="AU73" s="8"/>
      <c r="AV73" s="30"/>
    </row>
    <row r="74" spans="1:48"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6">
        <v>2019</v>
      </c>
      <c r="AM74" s="6">
        <v>2</v>
      </c>
      <c r="AN74" s="6"/>
      <c r="AO74" s="6"/>
      <c r="AP74" s="99"/>
      <c r="AQ74" s="100"/>
      <c r="AR74" s="8"/>
      <c r="AS74" s="8"/>
      <c r="AT74" s="8"/>
      <c r="AU74" s="8"/>
      <c r="AV74" s="30"/>
    </row>
    <row r="75" spans="1:48"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6">
        <v>2019</v>
      </c>
      <c r="AM75" s="6">
        <v>3</v>
      </c>
      <c r="AN75" s="6"/>
      <c r="AO75" s="6"/>
      <c r="AP75" s="99"/>
      <c r="AQ75" s="100"/>
      <c r="AR75" s="8"/>
      <c r="AS75" s="8"/>
      <c r="AT75" s="8"/>
      <c r="AU75" s="8"/>
      <c r="AV75" s="30"/>
    </row>
    <row r="76" spans="1:48"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29"/>
      <c r="AM76" s="8"/>
      <c r="AN76" s="8"/>
      <c r="AO76" s="8"/>
      <c r="AP76" s="8"/>
      <c r="AQ76" s="8"/>
      <c r="AR76" s="8"/>
      <c r="AS76" s="8"/>
      <c r="AT76" s="8"/>
      <c r="AU76" s="8"/>
      <c r="AV76" s="30"/>
    </row>
    <row r="77" spans="1:48"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29"/>
      <c r="AM77" s="8"/>
      <c r="AN77" s="8"/>
      <c r="AO77" s="8"/>
      <c r="AP77" s="8"/>
      <c r="AQ77" s="8"/>
      <c r="AR77" s="8"/>
      <c r="AS77" s="8"/>
      <c r="AT77" s="8"/>
      <c r="AU77" s="8"/>
      <c r="AV77" s="30"/>
    </row>
    <row r="78" spans="1:4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29"/>
      <c r="AM78" s="8"/>
      <c r="AN78" s="8"/>
      <c r="AO78" s="8"/>
      <c r="AP78" s="8"/>
      <c r="AQ78" s="8"/>
      <c r="AR78" s="8"/>
      <c r="AS78" s="8"/>
      <c r="AT78" s="8"/>
      <c r="AU78" s="8"/>
      <c r="AV78" s="30"/>
    </row>
    <row r="79" spans="1:48"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52"/>
      <c r="AM79" s="50"/>
      <c r="AN79" s="50"/>
      <c r="AO79" s="50"/>
      <c r="AP79" s="50"/>
      <c r="AQ79" s="50"/>
      <c r="AR79" s="50"/>
      <c r="AS79" s="50"/>
      <c r="AT79" s="50"/>
      <c r="AU79" s="50"/>
      <c r="AV79" s="51"/>
    </row>
    <row r="80" spans="1:48"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row>
    <row r="81" spans="1:48"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row>
    <row r="82" spans="1:48"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row>
    <row r="83" spans="1:48"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row>
    <row r="84" spans="1:48"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row>
    <row r="85" spans="1:48"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row>
    <row r="86" spans="1:48"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row>
    <row r="87" spans="1:48"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row>
    <row r="88" spans="1:4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row>
    <row r="89" spans="1:48"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row>
    <row r="90" spans="1:48"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row>
    <row r="91" spans="1:48"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row>
    <row r="92" spans="1:48"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row>
    <row r="93" spans="1:48"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row>
    <row r="94" spans="1:48"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row>
    <row r="95" spans="1:48"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row>
    <row r="96" spans="1:48"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row>
    <row r="97" spans="1:48"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row>
    <row r="98" spans="1:4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row>
    <row r="99" spans="1:48"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row>
    <row r="100" spans="1:48"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row>
    <row r="101" spans="1:48"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row>
    <row r="102" spans="1:48"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row>
    <row r="103" spans="1:48"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row>
    <row r="104" spans="1:48"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row>
    <row r="105" spans="1:48"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row>
    <row r="106" spans="1:48"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row>
    <row r="107" spans="1:48"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row>
    <row r="108" spans="1:4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row>
    <row r="109" spans="1:48"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row>
    <row r="110" spans="1:48"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row>
    <row r="111" spans="1:48"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row>
    <row r="112" spans="1:48"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row>
    <row r="113" spans="1:48"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row>
    <row r="114" spans="1:48"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row>
    <row r="115" spans="1:48"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row>
    <row r="116" spans="1:48"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row>
    <row r="117" spans="1:48"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row>
    <row r="118" spans="1:4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row>
    <row r="119" spans="1:48"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row>
    <row r="120" spans="1:48"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row>
    <row r="121" spans="1:48"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row>
    <row r="122" spans="1:48"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row>
    <row r="123" spans="1:48"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row>
    <row r="124" spans="1:48"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row>
    <row r="125" spans="1:48"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row>
    <row r="126" spans="1:48"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row>
    <row r="127" spans="1:48"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row>
    <row r="128" spans="1:4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row>
    <row r="129" spans="1:48"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row>
    <row r="130" spans="1:48"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row>
    <row r="131" spans="1:48"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row>
    <row r="132" spans="1:48"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row>
    <row r="133" spans="1:48"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row>
    <row r="134" spans="1:48"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row>
    <row r="135" spans="1:48"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row>
    <row r="136" spans="1:48"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row>
    <row r="137" spans="1:48"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row>
    <row r="138" spans="1:4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row>
    <row r="139" spans="1:48"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row>
    <row r="140" spans="1:48"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row>
    <row r="141" spans="1:48"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row>
    <row r="142" spans="1:48"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row>
    <row r="143" spans="1:48"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row>
    <row r="144" spans="1:48"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row>
    <row r="145" spans="1:48"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row>
    <row r="146" spans="1:48"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row>
    <row r="147" spans="1:48"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row>
    <row r="148" spans="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row>
    <row r="149" spans="1:48"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row>
    <row r="150" spans="1:48"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row>
    <row r="151" spans="1:48"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row>
    <row r="152" spans="1:48"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row>
    <row r="153" spans="1:48"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row>
    <row r="154" spans="1:48"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row>
    <row r="155" spans="1:48"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row>
    <row r="156" spans="1:48"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row>
    <row r="157" spans="1:48"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row>
    <row r="158" spans="1:4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row>
    <row r="159" spans="1:48"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row>
    <row r="160" spans="1:48"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row>
    <row r="161" spans="1:48"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row>
    <row r="162" spans="1:48"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row>
    <row r="163" spans="1:48"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row>
    <row r="164" spans="1:48"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row>
    <row r="165" spans="1:48"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row>
    <row r="166" spans="1:48"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row>
    <row r="167" spans="1:48"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row>
    <row r="168" spans="1:4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row>
    <row r="169" spans="1:48"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row>
    <row r="170" spans="1:48"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row>
    <row r="171" spans="1:48"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row>
    <row r="172" spans="1:48"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row>
    <row r="173" spans="1:48"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row>
    <row r="174" spans="1:48"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row>
    <row r="175" spans="1:48"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row>
    <row r="176" spans="1:48"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row>
    <row r="177" spans="1:48"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row>
    <row r="178" spans="1:4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row>
    <row r="179" spans="1:48"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row>
    <row r="180" spans="1:48"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row>
    <row r="181" spans="1:48"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row>
    <row r="182" spans="1:48"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row>
    <row r="183" spans="1:48"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row>
    <row r="184" spans="1:48"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row>
    <row r="185" spans="1:48"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row>
    <row r="186" spans="1:48"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row>
    <row r="187" spans="1:48"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row>
    <row r="188" spans="1:4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row>
    <row r="189" spans="1:48"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row>
    <row r="190" spans="1:48"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row>
    <row r="191" spans="1:48"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row>
    <row r="192" spans="1:48"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row>
    <row r="193" spans="1:48"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row>
    <row r="194" spans="1:48"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row>
    <row r="195" spans="1:48"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row>
    <row r="196" spans="1:48"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row>
    <row r="197" spans="1:48"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row>
    <row r="198" spans="1:4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row>
    <row r="199" spans="1:48"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row>
    <row r="200" spans="1:48"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row>
    <row r="201" spans="1:48"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row>
    <row r="202" spans="1:48"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row>
    <row r="203" spans="1:48"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row>
    <row r="204" spans="1:48"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row>
    <row r="205" spans="1:48"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row>
    <row r="206" spans="1:48"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row>
    <row r="207" spans="1:48"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row>
    <row r="208" spans="1:4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row>
    <row r="209" spans="1:48"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row>
    <row r="210" spans="1:48"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row>
    <row r="211" spans="1:48"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row>
    <row r="212" spans="1:48"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row>
    <row r="213" spans="1:48"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row>
    <row r="214" spans="1:48"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row>
    <row r="215" spans="1:48"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row>
    <row r="216" spans="1:48"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row>
    <row r="217" spans="1:48"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row>
    <row r="218" spans="1:4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row>
    <row r="219" spans="1:48"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row>
    <row r="220" spans="1:48"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row>
    <row r="221" spans="1:48"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row>
    <row r="222" spans="1:48"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row>
    <row r="223" spans="1:48"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row>
    <row r="224" spans="1:48"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row>
    <row r="225" spans="1:48"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row>
    <row r="226" spans="1:48"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row>
    <row r="227" spans="1:48"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row>
    <row r="228" spans="1:4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row>
    <row r="229" spans="1:48"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row>
    <row r="230" spans="1:48"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row>
    <row r="231" spans="1:48"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row>
    <row r="232" spans="1:48"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row>
    <row r="233" spans="1:48"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row>
    <row r="234" spans="1:48"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row>
    <row r="235" spans="1:48"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row>
    <row r="236" spans="1:48"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row>
    <row r="237" spans="1:48"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row>
    <row r="238" spans="1:4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row>
    <row r="239" spans="1:48"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row>
    <row r="240" spans="1:48"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row>
    <row r="241" spans="1:48"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row>
    <row r="242" spans="1:48"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row>
    <row r="243" spans="1:48"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row>
    <row r="244" spans="1:48"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row>
    <row r="245" spans="1:48"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row>
    <row r="246" spans="1:48"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row>
    <row r="247" spans="1:48"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row>
    <row r="248" spans="1: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row>
    <row r="249" spans="1:48"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row>
    <row r="250" spans="1:48"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row>
    <row r="251" spans="1:48"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row>
    <row r="252" spans="1:48"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row>
    <row r="253" spans="1:48"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row>
    <row r="254" spans="1:48"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row>
    <row r="255" spans="1:48"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row>
    <row r="256" spans="1:48"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row>
    <row r="257" spans="1:48"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row>
    <row r="258" spans="1:4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row>
    <row r="259" spans="1:48"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row>
    <row r="260" spans="1:48"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row>
    <row r="261" spans="1:48"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row>
    <row r="262" spans="1:48"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row>
    <row r="263" spans="1:48"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row>
    <row r="264" spans="1:48"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row>
    <row r="265" spans="1:48"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row>
    <row r="266" spans="1:48"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row>
    <row r="267" spans="1:48"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row>
    <row r="268" spans="1:4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row>
    <row r="269" spans="1:48"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row>
    <row r="270" spans="1:48"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row>
    <row r="271" spans="1:48"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row>
    <row r="272" spans="1:48"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row>
    <row r="273" spans="1:48"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row>
    <row r="274" spans="1:48"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row>
    <row r="275" spans="1:48"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row>
    <row r="276" spans="1:48"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row>
    <row r="277" spans="1:48"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row>
    <row r="278" spans="1:4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row>
    <row r="279" spans="1:48"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row>
    <row r="280" spans="1:48"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row>
    <row r="281" spans="1:48"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row>
    <row r="282" spans="1:48"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row>
    <row r="283" spans="1:48"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row>
    <row r="284" spans="1:48"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row>
    <row r="285" spans="1:48"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row>
    <row r="286" spans="1:48"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row>
    <row r="287" spans="1:48"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row>
    <row r="288" spans="1:4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row>
    <row r="289" spans="1:48"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row>
    <row r="290" spans="1:48"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row>
    <row r="291" spans="1:48"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row>
    <row r="292" spans="1:48"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row>
    <row r="293" spans="1:48"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row>
    <row r="294" spans="1:48"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row>
    <row r="295" spans="1:48"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row>
    <row r="296" spans="1:48"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row>
    <row r="297" spans="1:48"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row>
    <row r="298" spans="1:4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row>
    <row r="299" spans="1:48"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row>
    <row r="300" spans="1:48"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row>
    <row r="301" spans="1:48"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row>
    <row r="302" spans="1:48"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row>
    <row r="303" spans="1:48"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row>
    <row r="304" spans="1:48"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row>
    <row r="305" spans="1:48"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row>
    <row r="306" spans="1:48"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row>
    <row r="307" spans="1:48"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row>
    <row r="308" spans="1:4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row>
    <row r="309" spans="1:48"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row>
    <row r="310" spans="1:48"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row>
    <row r="311" spans="1:48"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row>
    <row r="312" spans="1:48"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row>
    <row r="313" spans="1:48"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row>
    <row r="314" spans="1:48"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row>
    <row r="315" spans="1:48"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row>
    <row r="316" spans="1:48"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row>
    <row r="317" spans="1:48"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row>
    <row r="318" spans="1:4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row>
    <row r="319" spans="1:48"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row>
    <row r="320" spans="1:48"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row>
    <row r="321" spans="1:48"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row>
    <row r="322" spans="1:48"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row>
    <row r="323" spans="1:48"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row>
    <row r="324" spans="1:48"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row>
    <row r="325" spans="1:48"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row>
    <row r="326" spans="1:48"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row>
    <row r="327" spans="1:48"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row>
    <row r="328" spans="1:4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row>
    <row r="329" spans="1:48"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row>
    <row r="330" spans="1:48"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row>
    <row r="331" spans="1:48"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row>
    <row r="332" spans="1:48"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row>
    <row r="333" spans="1:48"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row>
    <row r="334" spans="1:48"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row>
    <row r="335" spans="1:48"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row>
    <row r="336" spans="1:48"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row>
    <row r="337" spans="1:48"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row>
    <row r="338" spans="1:4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row>
    <row r="339" spans="1:48"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row>
    <row r="340" spans="1:48"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row>
    <row r="341" spans="1:48"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row>
    <row r="342" spans="1:48"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row>
    <row r="343" spans="1:48"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row>
    <row r="344" spans="1:48"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row>
    <row r="345" spans="1:48"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row>
    <row r="346" spans="1:48"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row>
    <row r="347" spans="1:48"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row>
    <row r="348" spans="1: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row>
    <row r="349" spans="1:48"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row>
    <row r="350" spans="1:48"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row>
    <row r="351" spans="1:48"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row>
    <row r="352" spans="1:48"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row>
    <row r="353" spans="1:48"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row>
    <row r="354" spans="1:48"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row>
    <row r="355" spans="1:48"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row>
    <row r="356" spans="1:48"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row>
    <row r="357" spans="1:48"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row>
    <row r="358" spans="1:4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row>
    <row r="359" spans="1:48"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row>
    <row r="360" spans="1:48"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row>
    <row r="361" spans="1:48"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row>
    <row r="362" spans="1:48"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row>
    <row r="363" spans="1:48"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row>
    <row r="364" spans="1:48"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row>
    <row r="365" spans="1:48"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row>
    <row r="366" spans="1:48"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row>
    <row r="367" spans="1:48"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row>
    <row r="368" spans="1:4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row>
    <row r="369" spans="1:48"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row>
    <row r="370" spans="1:48"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row>
    <row r="371" spans="1:48"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row>
    <row r="372" spans="1:48"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row>
    <row r="373" spans="1:48"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row>
    <row r="374" spans="1:48"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row>
    <row r="375" spans="1:48"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row>
    <row r="376" spans="1:48"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row>
    <row r="377" spans="1:48"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row>
    <row r="378" spans="1:4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row>
    <row r="379" spans="1:48"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row>
    <row r="380" spans="1:48"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row>
    <row r="381" spans="1:48"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row>
    <row r="382" spans="1:48"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row>
    <row r="383" spans="1:48"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row>
    <row r="384" spans="1:48"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row>
    <row r="385" spans="1:48"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row>
    <row r="386" spans="1:48"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row>
    <row r="387" spans="1:48"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row>
    <row r="388" spans="1:4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row>
    <row r="389" spans="1:48"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row>
    <row r="390" spans="1:48"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row>
    <row r="391" spans="1:48"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row>
    <row r="392" spans="1:48"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row>
    <row r="393" spans="1:48"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row>
    <row r="394" spans="1:48"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row>
    <row r="395" spans="1:48"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row>
    <row r="396" spans="1:48"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row>
    <row r="397" spans="1:48"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row>
    <row r="398" spans="1:4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row>
    <row r="399" spans="1:48"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row>
    <row r="400" spans="1:48"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row>
    <row r="401" spans="1:48"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row>
    <row r="402" spans="1:48"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row>
    <row r="403" spans="1:48"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row>
    <row r="404" spans="1:48"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row>
    <row r="405" spans="1:48"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row>
    <row r="406" spans="1:48"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row>
    <row r="407" spans="1:48"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row>
    <row r="408" spans="1:4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row>
    <row r="409" spans="1:48"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row>
    <row r="410" spans="1:48"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row>
    <row r="411" spans="1:48"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row>
    <row r="412" spans="1:48"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row>
    <row r="413" spans="1:48"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row>
    <row r="414" spans="1:48"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row>
    <row r="415" spans="1:48"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row>
    <row r="416" spans="1:48"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row>
    <row r="417" spans="1:48"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row>
    <row r="418" spans="1:4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row>
    <row r="419" spans="1:48"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row>
    <row r="420" spans="1:48"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row>
    <row r="421" spans="1:48"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row>
    <row r="422" spans="1:48"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row>
    <row r="423" spans="1:48"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row>
    <row r="424" spans="1:48"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row>
    <row r="425" spans="1:48"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row>
    <row r="426" spans="1:48"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row>
    <row r="427" spans="1:48"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row>
    <row r="428" spans="1:4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row>
    <row r="429" spans="1:48"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row>
    <row r="430" spans="1:48"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row>
    <row r="431" spans="1:48"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row>
    <row r="432" spans="1:48"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row>
    <row r="433" spans="1:48"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row>
    <row r="434" spans="1:48"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row>
    <row r="435" spans="1:48"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row>
    <row r="436" spans="1:48"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row>
    <row r="437" spans="1:48"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row>
    <row r="438" spans="1:4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row>
    <row r="439" spans="1:48"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row>
    <row r="440" spans="1:48"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row>
    <row r="441" spans="1:48"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row>
    <row r="442" spans="1:48"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row>
    <row r="443" spans="1:48"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row>
    <row r="444" spans="1:48"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row>
    <row r="445" spans="1:48"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row>
    <row r="446" spans="1:48"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row>
    <row r="447" spans="1:48"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row>
    <row r="448" spans="1: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row>
    <row r="449" spans="1:48"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row>
    <row r="450" spans="1:48"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row>
    <row r="451" spans="1:48"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row>
    <row r="452" spans="1:48"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row>
    <row r="453" spans="1:48"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row>
    <row r="454" spans="1:48"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row>
    <row r="455" spans="1:48"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row>
    <row r="456" spans="1:48"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row>
    <row r="457" spans="1:48"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row>
    <row r="458" spans="1:4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row>
    <row r="459" spans="1:48"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row>
    <row r="460" spans="1:48"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row>
    <row r="461" spans="1:48"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row>
    <row r="462" spans="1:48"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row>
    <row r="463" spans="1:48"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row>
    <row r="464" spans="1:48"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row>
    <row r="465" spans="1:48"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row>
    <row r="466" spans="1:48"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row>
    <row r="467" spans="1:48"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row>
    <row r="468" spans="1:4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row>
    <row r="469" spans="1:48"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row>
    <row r="470" spans="1:48"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row>
    <row r="471" spans="1:48"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row>
    <row r="472" spans="1:48"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row>
    <row r="473" spans="1:48"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row>
    <row r="474" spans="1:48"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row>
    <row r="475" spans="1:48"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row>
    <row r="476" spans="1:48"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row>
    <row r="477" spans="1:48"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row>
    <row r="478" spans="1:4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row>
    <row r="479" spans="1:48"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row>
    <row r="480" spans="1:48"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row>
    <row r="481" spans="1:48"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row>
    <row r="482" spans="1:48"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row>
    <row r="483" spans="1:48"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row>
    <row r="484" spans="1:48"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row>
    <row r="485" spans="1:48"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row>
    <row r="486" spans="1:48"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row>
    <row r="487" spans="1:48"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row>
    <row r="488" spans="1:4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row>
    <row r="489" spans="1:48"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row>
    <row r="490" spans="1:48"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row>
    <row r="491" spans="1:48"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row>
    <row r="492" spans="1:48"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row>
    <row r="493" spans="1:48"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row>
    <row r="494" spans="1:48"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row>
    <row r="495" spans="1:48"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row>
    <row r="496" spans="1:48"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row>
    <row r="497" spans="1:48"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row>
    <row r="498" spans="1:4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row>
    <row r="499" spans="1:48"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row>
    <row r="500" spans="1:48"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row>
    <row r="501" spans="1:48"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row>
    <row r="502" spans="1:48"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row>
    <row r="503" spans="1:48"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row>
    <row r="504" spans="1:48"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row>
    <row r="505" spans="1:48"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row>
    <row r="506" spans="1:48"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row>
    <row r="507" spans="1:48"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row>
    <row r="508" spans="1:4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row>
    <row r="509" spans="1:48"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row>
    <row r="510" spans="1:48"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row>
    <row r="511" spans="1:48"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row>
    <row r="512" spans="1:48"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row>
    <row r="513" spans="1:48"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row>
    <row r="514" spans="1:48"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row>
    <row r="515" spans="1:48"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row>
    <row r="516" spans="1:48"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row>
    <row r="517" spans="1:48"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row>
    <row r="518" spans="1:4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row>
    <row r="519" spans="1:48"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row>
    <row r="520" spans="1:48"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row>
    <row r="521" spans="1:48"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row>
    <row r="522" spans="1:48"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row>
    <row r="523" spans="1:48"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row>
    <row r="524" spans="1:48"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row>
    <row r="525" spans="1:48"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row>
    <row r="526" spans="1:48"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row>
    <row r="527" spans="1:48"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row>
    <row r="528" spans="1:4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row>
    <row r="529" spans="1:48"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row>
    <row r="530" spans="1:48"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row>
    <row r="531" spans="1:48"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row>
    <row r="532" spans="1:48"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row>
    <row r="533" spans="1:48"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row>
    <row r="534" spans="1:48"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row>
    <row r="535" spans="1:48"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row>
    <row r="536" spans="1:48"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row>
    <row r="537" spans="1:48"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row>
    <row r="538" spans="1:4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row>
    <row r="539" spans="1:48"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row>
    <row r="540" spans="1:48"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row>
    <row r="541" spans="1:48"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row>
    <row r="542" spans="1:48"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row>
    <row r="543" spans="1:48"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row>
    <row r="544" spans="1:48"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row>
    <row r="545" spans="1:48"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row>
    <row r="546" spans="1:48"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row>
    <row r="547" spans="1:48"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row>
    <row r="548" spans="1: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row>
    <row r="549" spans="1:48"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row>
    <row r="550" spans="1:48"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row>
    <row r="551" spans="1:48"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row>
    <row r="552" spans="1:48"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row>
    <row r="553" spans="1:48"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row>
    <row r="554" spans="1:48"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row>
    <row r="555" spans="1:48"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row>
    <row r="556" spans="1:48"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row>
    <row r="557" spans="1:48"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row>
    <row r="558" spans="1:4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row>
    <row r="559" spans="1:48"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row>
    <row r="560" spans="1:48"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row>
    <row r="561" spans="1:48"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row>
    <row r="562" spans="1:48"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row>
    <row r="563" spans="1:48"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row>
    <row r="564" spans="1:48"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row>
    <row r="565" spans="1:48"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row>
    <row r="566" spans="1:48"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row>
    <row r="567" spans="1:48"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row>
    <row r="568" spans="1:4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row>
    <row r="569" spans="1:48"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row>
    <row r="570" spans="1:48"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row>
    <row r="571" spans="1:48"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row>
    <row r="572" spans="1:48"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row>
    <row r="573" spans="1:48"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row>
    <row r="574" spans="1:48"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row>
    <row r="575" spans="1:48"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row>
    <row r="576" spans="1:48"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row>
    <row r="577" spans="1:48"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row>
    <row r="578" spans="1:4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row>
    <row r="579" spans="1:48"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row>
    <row r="580" spans="1:48"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row>
    <row r="581" spans="1:48"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row>
    <row r="582" spans="1:48"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row>
    <row r="583" spans="1:48"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row>
    <row r="584" spans="1:48"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row>
    <row r="585" spans="1:48"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row>
    <row r="586" spans="1:48"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row>
    <row r="587" spans="1:48"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row>
    <row r="588" spans="1:4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row>
    <row r="589" spans="1:48"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row>
    <row r="590" spans="1:48"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row>
    <row r="591" spans="1:48"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row>
    <row r="592" spans="1:48"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row>
    <row r="593" spans="1:48"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row>
    <row r="594" spans="1:48"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row>
    <row r="595" spans="1:48"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row>
    <row r="596" spans="1:48"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row>
    <row r="597" spans="1:48"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row>
    <row r="598" spans="1:4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row>
    <row r="599" spans="1:48"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row>
    <row r="600" spans="1:48"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row>
    <row r="601" spans="1:48"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row>
    <row r="602" spans="1:48"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row>
    <row r="603" spans="1:48"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row>
    <row r="604" spans="1:48"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row>
    <row r="605" spans="1:48"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row>
    <row r="606" spans="1:48"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row>
    <row r="607" spans="1:48"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row>
    <row r="608" spans="1:4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row>
    <row r="609" spans="1:48"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row>
    <row r="610" spans="1:48"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row>
    <row r="611" spans="1:48"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row>
    <row r="612" spans="1:48"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row>
    <row r="613" spans="1:48"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row>
    <row r="614" spans="1:48"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row>
    <row r="615" spans="1:48"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row>
    <row r="616" spans="1:48"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row>
    <row r="617" spans="1:48"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row>
    <row r="618" spans="1:4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row>
    <row r="619" spans="1:48"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row>
    <row r="620" spans="1:48"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row>
    <row r="621" spans="1:48"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row>
    <row r="622" spans="1:48"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row>
    <row r="623" spans="1:48"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row>
    <row r="624" spans="1:48"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row>
    <row r="625" spans="1:48"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row>
    <row r="626" spans="1:48"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row>
    <row r="627" spans="1:48"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row>
    <row r="628" spans="1:4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row>
    <row r="629" spans="1:48"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row>
    <row r="630" spans="1:48"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row>
    <row r="631" spans="1:48"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row>
    <row r="632" spans="1:48"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row>
    <row r="633" spans="1:48"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row>
    <row r="634" spans="1:48"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row>
    <row r="635" spans="1:48"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row>
    <row r="636" spans="1:48"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row>
    <row r="637" spans="1:48"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row>
    <row r="638" spans="1:4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row>
    <row r="639" spans="1:48"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row>
    <row r="640" spans="1:48"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row>
    <row r="641" spans="1:48"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row>
    <row r="642" spans="1:48"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row>
    <row r="643" spans="1:48"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row>
    <row r="644" spans="1:48"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row>
    <row r="645" spans="1:48"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row>
    <row r="646" spans="1:48"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row>
    <row r="647" spans="1:48"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row>
    <row r="648" spans="1: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row>
    <row r="649" spans="1:48"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row>
    <row r="650" spans="1:48"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row>
    <row r="651" spans="1:48"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row>
    <row r="652" spans="1:48"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row>
    <row r="653" spans="1:48"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row>
    <row r="654" spans="1:48"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row>
    <row r="655" spans="1:48"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row>
    <row r="656" spans="1:48"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row>
    <row r="657" spans="1:48"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row>
    <row r="658" spans="1:4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row>
    <row r="659" spans="1:48"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row>
    <row r="660" spans="1:48"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row>
    <row r="661" spans="1:48"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row>
    <row r="662" spans="1:48"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row>
    <row r="663" spans="1:48"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row>
    <row r="664" spans="1:48"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row>
    <row r="665" spans="1:48"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row>
    <row r="666" spans="1:48"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row>
    <row r="667" spans="1:48"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row>
    <row r="668" spans="1:4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row>
    <row r="669" spans="1:48"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row>
    <row r="670" spans="1:48"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row>
    <row r="671" spans="1:48"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row>
    <row r="672" spans="1:48"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row>
    <row r="673" spans="1:48"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row>
    <row r="674" spans="1:48"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row>
    <row r="675" spans="1:48"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row>
    <row r="676" spans="1:48"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row>
    <row r="677" spans="1:48"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row>
    <row r="678" spans="1:4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row>
    <row r="679" spans="1:48"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row>
    <row r="680" spans="1:48"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row>
    <row r="681" spans="1:48"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row>
    <row r="682" spans="1:48"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row>
    <row r="683" spans="1:48"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row>
    <row r="684" spans="1:48"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row>
    <row r="685" spans="1:48"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row>
    <row r="686" spans="1:48"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row>
    <row r="687" spans="1:48"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row>
    <row r="688" spans="1:4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row>
    <row r="689" spans="1:48"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row>
    <row r="690" spans="1:48"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row>
    <row r="691" spans="1:48"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row>
    <row r="692" spans="1:48"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row>
    <row r="693" spans="1:48"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row>
    <row r="694" spans="1:48"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row>
    <row r="695" spans="1:48"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row>
    <row r="696" spans="1:48"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row>
    <row r="697" spans="1:48"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row>
    <row r="698" spans="1:4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row>
    <row r="699" spans="1:48"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row>
    <row r="700" spans="1:48"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row>
    <row r="701" spans="1:48"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row>
    <row r="702" spans="1:48"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row>
    <row r="703" spans="1:48"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row>
    <row r="704" spans="1:48"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row>
    <row r="705" spans="1:48"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row>
    <row r="706" spans="1:48"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row>
    <row r="707" spans="1:48"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row>
    <row r="708" spans="1:4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row>
    <row r="709" spans="1:48"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row>
    <row r="710" spans="1:48"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row>
    <row r="711" spans="1:48"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row>
    <row r="712" spans="1:48"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row>
    <row r="713" spans="1:48"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row>
    <row r="714" spans="1:48"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row>
    <row r="715" spans="1:48"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row>
    <row r="716" spans="1:48"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row>
    <row r="717" spans="1:48"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row>
    <row r="718" spans="1:4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row>
    <row r="719" spans="1:48"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row>
    <row r="720" spans="1:48"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row>
    <row r="721" spans="1:48"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row>
    <row r="722" spans="1:48"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row>
    <row r="723" spans="1:48"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row>
    <row r="724" spans="1:48"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row>
    <row r="725" spans="1:48"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row>
    <row r="726" spans="1:48"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row>
    <row r="727" spans="1:48"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row>
    <row r="728" spans="1:4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row>
    <row r="729" spans="1:48"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row>
    <row r="730" spans="1:48"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row>
    <row r="731" spans="1:48"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row>
    <row r="732" spans="1:48"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row>
    <row r="733" spans="1:48"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row>
    <row r="734" spans="1:48"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row>
    <row r="735" spans="1:48"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row>
    <row r="736" spans="1:48"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row>
    <row r="737" spans="1:48"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row>
    <row r="738" spans="1:4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row>
    <row r="739" spans="1:48"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row>
    <row r="740" spans="1:48"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row>
    <row r="741" spans="1:48"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row>
    <row r="742" spans="1:48"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row>
    <row r="743" spans="1:48"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row>
    <row r="744" spans="1:48"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row>
    <row r="745" spans="1:48"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row>
    <row r="746" spans="1:48"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row>
    <row r="747" spans="1:48"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row>
    <row r="748" spans="1: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row>
    <row r="749" spans="1:48"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row>
    <row r="750" spans="1:48"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row>
    <row r="751" spans="1:48"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row>
    <row r="752" spans="1:48"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row>
    <row r="753" spans="1:48"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row>
    <row r="754" spans="1:48"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row>
    <row r="755" spans="1:48"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row>
    <row r="756" spans="1:48"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row>
    <row r="757" spans="1:48"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row>
    <row r="758" spans="1:4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row>
    <row r="759" spans="1:48"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row>
    <row r="760" spans="1:48"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row>
    <row r="761" spans="1:48"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row>
    <row r="762" spans="1:48"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row>
    <row r="763" spans="1:48"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row>
    <row r="764" spans="1:48"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row>
    <row r="765" spans="1:48"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row>
    <row r="766" spans="1:48"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row>
    <row r="767" spans="1:48"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row>
    <row r="768" spans="1:4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row>
    <row r="769" spans="1:48"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row>
    <row r="770" spans="1:48"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row>
    <row r="771" spans="1:48"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row>
    <row r="772" spans="1:48"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row>
    <row r="773" spans="1:48"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row>
    <row r="774" spans="1:48"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row>
    <row r="775" spans="1:48"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row>
    <row r="776" spans="1:48"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row>
    <row r="777" spans="1:48"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row>
    <row r="778" spans="1:4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row>
    <row r="779" spans="1:48"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row>
    <row r="780" spans="1:48"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row>
    <row r="781" spans="1:48"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row>
    <row r="782" spans="1:48"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row>
    <row r="783" spans="1:48"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row>
    <row r="784" spans="1:48"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row>
    <row r="785" spans="1:48"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row>
    <row r="786" spans="1:48"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row>
    <row r="787" spans="1:48"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row>
    <row r="788" spans="1:4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row>
    <row r="789" spans="1:48"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row>
    <row r="790" spans="1:48"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row>
    <row r="791" spans="1:48"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row>
    <row r="792" spans="1:48"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row>
    <row r="793" spans="1:48"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row>
    <row r="794" spans="1:48"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row>
    <row r="795" spans="1:48"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row>
    <row r="796" spans="1:48"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row>
    <row r="797" spans="1:48"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row>
    <row r="798" spans="1:4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row>
    <row r="799" spans="1:48"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row>
    <row r="800" spans="1:48"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row>
    <row r="801" spans="1:48"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row>
    <row r="802" spans="1:48"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row>
    <row r="803" spans="1:48"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row>
    <row r="804" spans="1:48"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row>
    <row r="805" spans="1:48"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row>
    <row r="806" spans="1:48"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row>
    <row r="807" spans="1:48"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row>
    <row r="808" spans="1:4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row>
    <row r="809" spans="1:48"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row>
    <row r="810" spans="1:48"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row>
    <row r="811" spans="1:48"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row>
    <row r="812" spans="1:48"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row>
    <row r="813" spans="1:48"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row>
    <row r="814" spans="1:48"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row>
    <row r="815" spans="1:48"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row>
    <row r="816" spans="1:48"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row>
    <row r="817" spans="1:48"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row>
    <row r="818" spans="1:4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row>
    <row r="819" spans="1:48"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row>
    <row r="820" spans="1:48"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row>
    <row r="821" spans="1:48"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row>
    <row r="822" spans="1:48"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row>
    <row r="823" spans="1:48"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row>
    <row r="824" spans="1:48"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row>
    <row r="825" spans="1:48"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row>
    <row r="826" spans="1:48"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row>
    <row r="827" spans="1:48"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row>
    <row r="828" spans="1:4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row>
    <row r="829" spans="1:48"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row>
    <row r="830" spans="1:48"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row>
    <row r="831" spans="1:48"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row>
    <row r="832" spans="1:48"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row>
    <row r="833" spans="1:48"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row>
    <row r="834" spans="1:48"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row>
    <row r="835" spans="1:48"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row>
    <row r="836" spans="1:48"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row>
    <row r="837" spans="1:48"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row>
    <row r="838" spans="1:4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row>
    <row r="839" spans="1:48"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row>
    <row r="840" spans="1:48"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row>
    <row r="841" spans="1:48"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row>
    <row r="842" spans="1:48"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row>
    <row r="843" spans="1:48"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row>
    <row r="844" spans="1:48"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row>
    <row r="845" spans="1:48"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row>
    <row r="846" spans="1:48"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row>
    <row r="847" spans="1:48"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row>
    <row r="848" spans="1: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row>
    <row r="849" spans="1:48"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row>
    <row r="850" spans="1:48"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row>
    <row r="851" spans="1:48"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row>
    <row r="852" spans="1:48"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row>
    <row r="853" spans="1:48"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row>
    <row r="854" spans="1:48"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row>
    <row r="855" spans="1:48"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row>
    <row r="856" spans="1:48"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row>
    <row r="857" spans="1:48"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row>
    <row r="858" spans="1:4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row>
    <row r="859" spans="1:48"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row>
    <row r="860" spans="1:48"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row>
    <row r="861" spans="1:48"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row>
    <row r="862" spans="1:48"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row>
    <row r="863" spans="1:48"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row>
    <row r="864" spans="1:48"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row>
    <row r="865" spans="1:48"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row>
    <row r="866" spans="1:48"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row>
    <row r="867" spans="1:48"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row>
    <row r="868" spans="1:4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row>
    <row r="869" spans="1:48"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row>
    <row r="870" spans="1:48"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row>
    <row r="871" spans="1:48"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row>
    <row r="872" spans="1:48"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row>
    <row r="873" spans="1:48"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row>
    <row r="874" spans="1:48"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row>
    <row r="875" spans="1:48"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row>
    <row r="876" spans="1:48"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row>
    <row r="877" spans="1:48"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row>
    <row r="878" spans="1:4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row>
    <row r="879" spans="1:48"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row>
    <row r="880" spans="1:48"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row>
    <row r="881" spans="1:48"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row>
    <row r="882" spans="1:48"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row>
    <row r="883" spans="1:48"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row>
    <row r="884" spans="1:48"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row>
    <row r="885" spans="1:48"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row>
    <row r="886" spans="1:48"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row>
    <row r="887" spans="1:48"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row>
    <row r="888" spans="1:4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row>
    <row r="889" spans="1:48"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row>
    <row r="890" spans="1:48"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row>
    <row r="891" spans="1:48"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row>
    <row r="892" spans="1:48"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row>
    <row r="893" spans="1:48"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row>
    <row r="894" spans="1:48"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row>
    <row r="895" spans="1:48"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row>
    <row r="896" spans="1:48"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row>
    <row r="897" spans="1:48"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row>
    <row r="898" spans="1:4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row>
    <row r="899" spans="1:48"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row>
    <row r="900" spans="1:48"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row>
    <row r="901" spans="1:48"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row>
    <row r="902" spans="1:48"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row>
    <row r="903" spans="1:48"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row>
    <row r="904" spans="1:48"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row>
    <row r="905" spans="1:48"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row>
    <row r="906" spans="1:48"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row>
    <row r="907" spans="1:48"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row>
    <row r="908" spans="1:4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row>
    <row r="909" spans="1:48"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row>
    <row r="910" spans="1:48"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row>
    <row r="911" spans="1:48"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row>
    <row r="912" spans="1:48"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row>
    <row r="913" spans="1:48"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row>
    <row r="914" spans="1:48"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row>
    <row r="915" spans="1:48"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row>
    <row r="916" spans="1:48"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row>
    <row r="917" spans="1:48"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row>
    <row r="918" spans="1:4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row>
    <row r="919" spans="1:48"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row>
    <row r="920" spans="1:48"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row>
    <row r="921" spans="1:48"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row>
    <row r="922" spans="1:48"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row>
    <row r="923" spans="1:48"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row>
    <row r="924" spans="1:48"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row>
    <row r="925" spans="1:48"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row>
    <row r="926" spans="1:48"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row>
    <row r="927" spans="1:48"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row>
    <row r="928" spans="1:4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row>
    <row r="929" spans="1:48"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row>
    <row r="930" spans="1:48"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row>
    <row r="931" spans="1:48"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row>
    <row r="932" spans="1:48"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row>
    <row r="933" spans="1:48"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row>
    <row r="934" spans="1:48"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row>
    <row r="935" spans="1:48"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row>
    <row r="936" spans="1:48"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row>
    <row r="937" spans="1:48"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row>
    <row r="938" spans="1:4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row>
    <row r="939" spans="1:48"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row>
    <row r="940" spans="1:48"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row>
    <row r="941" spans="1:48"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row>
    <row r="942" spans="1:48"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row>
    <row r="943" spans="1:48"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row>
    <row r="944" spans="1:48"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row>
    <row r="945" spans="1:48"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row>
    <row r="946" spans="1:48"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row>
    <row r="947" spans="1:48"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row>
    <row r="948" spans="1: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row>
    <row r="949" spans="1:48"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row>
    <row r="950" spans="1:48"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row>
    <row r="951" spans="1:48"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row>
    <row r="952" spans="1:48"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row>
    <row r="953" spans="1:48"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row>
    <row r="954" spans="1:48"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row>
    <row r="955" spans="1:48"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row>
    <row r="956" spans="1:48"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row>
    <row r="957" spans="1:48"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row>
    <row r="958" spans="1:4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row>
    <row r="959" spans="1:48"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row>
    <row r="960" spans="1:48"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row>
    <row r="961" spans="1:48"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row>
    <row r="962" spans="1:48"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row>
    <row r="963" spans="1:48"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row>
    <row r="964" spans="1:48"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row>
    <row r="965" spans="1:48"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row>
    <row r="966" spans="1:48"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row>
    <row r="967" spans="1:48"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row>
    <row r="968" spans="1:4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row>
    <row r="969" spans="1:48"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row>
    <row r="970" spans="1:48"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row>
    <row r="971" spans="1:48"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row>
    <row r="972" spans="1:48"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row>
    <row r="973" spans="1:48"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row>
    <row r="974" spans="1:48"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row>
    <row r="975" spans="1:48"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row>
    <row r="976" spans="1:48"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row>
    <row r="977" spans="1:48"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row>
    <row r="978" spans="1:4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row>
    <row r="979" spans="1:48"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row>
    <row r="980" spans="1:48"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row>
    <row r="981" spans="1:48"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row>
    <row r="982" spans="1:48"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row>
    <row r="983" spans="1:48"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row>
    <row r="984" spans="1:48"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row>
    <row r="985" spans="1:48"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row>
    <row r="986" spans="1:48"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row>
    <row r="987" spans="1:48"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row>
    <row r="988" spans="1:4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row>
    <row r="989" spans="1:48"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row>
    <row r="990" spans="1:48"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row>
    <row r="991" spans="1:48"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row>
    <row r="992" spans="1:48"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row>
    <row r="993" spans="1:48"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row>
    <row r="994" spans="1:48"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row>
    <row r="995" spans="1:48"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row>
    <row r="996" spans="1:48"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row>
    <row r="997" spans="1:48"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row>
    <row r="998" spans="1:4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row>
    <row r="999" spans="1:48"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row>
    <row r="1000" spans="1:48"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row>
  </sheetData>
  <mergeCells count="54">
    <mergeCell ref="AP73:AQ73"/>
    <mergeCell ref="AP72:AQ72"/>
    <mergeCell ref="AM67:AM68"/>
    <mergeCell ref="AN67:AN68"/>
    <mergeCell ref="AP75:AQ75"/>
    <mergeCell ref="AP74:AQ74"/>
    <mergeCell ref="AP69:AQ69"/>
    <mergeCell ref="AP70:AQ70"/>
    <mergeCell ref="AO67:AO68"/>
    <mergeCell ref="AP71:AQ71"/>
    <mergeCell ref="B33:K33"/>
    <mergeCell ref="V24:V25"/>
    <mergeCell ref="W24:W25"/>
    <mergeCell ref="AB47:AE47"/>
    <mergeCell ref="AF47:AG47"/>
    <mergeCell ref="E45:F45"/>
    <mergeCell ref="I45:J45"/>
    <mergeCell ref="K45:L45"/>
    <mergeCell ref="Q45:R45"/>
    <mergeCell ref="U45:V45"/>
    <mergeCell ref="W21:W23"/>
    <mergeCell ref="X21:X23"/>
    <mergeCell ref="W8:Y9"/>
    <mergeCell ref="R8:R9"/>
    <mergeCell ref="S8:S9"/>
    <mergeCell ref="T8:T9"/>
    <mergeCell ref="U8:U9"/>
    <mergeCell ref="V8:V9"/>
    <mergeCell ref="U21:U23"/>
    <mergeCell ref="V21:V23"/>
    <mergeCell ref="AL67:AL68"/>
    <mergeCell ref="AP67:AQ68"/>
    <mergeCell ref="AI45:AJ45"/>
    <mergeCell ref="AG45:AH45"/>
    <mergeCell ref="U24:U25"/>
    <mergeCell ref="AO45:AP45"/>
    <mergeCell ref="AD46:AE46"/>
    <mergeCell ref="W45:X45"/>
    <mergeCell ref="AB46:AC46"/>
    <mergeCell ref="X24:X25"/>
    <mergeCell ref="AC45:AD45"/>
    <mergeCell ref="AN47:AO47"/>
    <mergeCell ref="AL47:AM47"/>
    <mergeCell ref="AS45:AT45"/>
    <mergeCell ref="AR47:AT47"/>
    <mergeCell ref="AU45:AV45"/>
    <mergeCell ref="AL65:AM65"/>
    <mergeCell ref="AP47:AQ47"/>
    <mergeCell ref="AN65:AO65"/>
    <mergeCell ref="AO63:AP63"/>
    <mergeCell ref="AR63:AS63"/>
    <mergeCell ref="AT63:AV63"/>
    <mergeCell ref="AP65:AQ65"/>
    <mergeCell ref="AR65:AT65"/>
  </mergeCells>
  <pageMargins left="0.7" right="0.7" top="0.75" bottom="0.75" header="0" footer="0"/>
  <pageSetup paperSize="9"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000"/>
  <sheetViews>
    <sheetView workbookViewId="0">
      <selection sqref="A1:K1"/>
    </sheetView>
  </sheetViews>
  <sheetFormatPr defaultColWidth="14.42578125" defaultRowHeight="15" customHeight="1"/>
  <cols>
    <col min="1" max="2" width="8.85546875" customWidth="1"/>
    <col min="3" max="6" width="18.42578125" customWidth="1"/>
    <col min="7" max="10" width="11.42578125" customWidth="1"/>
    <col min="11" max="18" width="8.85546875" customWidth="1"/>
    <col min="19" max="19" width="15.7109375" customWidth="1"/>
    <col min="20" max="27" width="8.85546875" customWidth="1"/>
  </cols>
  <sheetData>
    <row r="1" spans="1:27">
      <c r="A1" s="139" t="s">
        <v>264</v>
      </c>
      <c r="B1" s="121"/>
      <c r="C1" s="121"/>
      <c r="D1" s="121"/>
      <c r="E1" s="121"/>
      <c r="F1" s="121"/>
      <c r="G1" s="121"/>
      <c r="H1" s="121"/>
      <c r="I1" s="121"/>
      <c r="J1" s="121"/>
      <c r="K1" s="121"/>
      <c r="L1" s="7"/>
      <c r="M1" s="7"/>
      <c r="N1" s="7"/>
      <c r="O1" s="7"/>
      <c r="P1" s="7"/>
      <c r="Q1" s="7"/>
      <c r="R1" s="7"/>
      <c r="S1" s="7"/>
      <c r="T1" s="7"/>
      <c r="U1" s="7"/>
      <c r="V1" s="7"/>
      <c r="W1" s="7"/>
      <c r="X1" s="7"/>
      <c r="Y1" s="7"/>
      <c r="Z1" s="7"/>
      <c r="AA1" s="7"/>
    </row>
    <row r="2" spans="1:27">
      <c r="A2" s="23" t="s">
        <v>2</v>
      </c>
      <c r="B2" s="23" t="s">
        <v>265</v>
      </c>
      <c r="C2" s="130" t="s">
        <v>266</v>
      </c>
      <c r="D2" s="110"/>
      <c r="E2" s="110"/>
      <c r="F2" s="110"/>
      <c r="G2" s="100"/>
      <c r="H2" s="7"/>
      <c r="I2" s="7"/>
      <c r="J2" s="7"/>
      <c r="K2" s="7"/>
      <c r="L2" s="7"/>
      <c r="M2" s="7"/>
      <c r="N2" s="7"/>
      <c r="O2" s="7"/>
      <c r="P2" s="7"/>
      <c r="Q2" s="7"/>
      <c r="R2" s="7"/>
      <c r="S2" s="7"/>
      <c r="T2" s="7"/>
      <c r="U2" s="7"/>
      <c r="V2" s="7"/>
      <c r="W2" s="7"/>
      <c r="X2" s="7"/>
      <c r="Y2" s="7"/>
      <c r="Z2" s="7"/>
      <c r="AA2" s="7"/>
    </row>
    <row r="3" spans="1:27">
      <c r="A3" s="23">
        <v>1</v>
      </c>
      <c r="B3" s="23"/>
      <c r="C3" s="130" t="s">
        <v>267</v>
      </c>
      <c r="D3" s="110"/>
      <c r="E3" s="110"/>
      <c r="F3" s="110"/>
      <c r="G3" s="100"/>
      <c r="H3" s="7"/>
      <c r="I3" s="7"/>
      <c r="J3" s="7"/>
      <c r="K3" s="7"/>
      <c r="L3" s="7"/>
      <c r="M3" s="7"/>
      <c r="N3" s="7"/>
      <c r="O3" s="7"/>
      <c r="P3" s="7"/>
      <c r="Q3" s="7"/>
      <c r="R3" s="7"/>
      <c r="S3" s="7"/>
      <c r="T3" s="7"/>
      <c r="U3" s="7"/>
      <c r="V3" s="7"/>
      <c r="W3" s="7"/>
      <c r="X3" s="7"/>
      <c r="Y3" s="7"/>
      <c r="Z3" s="7"/>
      <c r="AA3" s="7"/>
    </row>
    <row r="4" spans="1:27">
      <c r="A4" s="23">
        <v>2</v>
      </c>
      <c r="B4" s="23"/>
      <c r="C4" s="130" t="s">
        <v>268</v>
      </c>
      <c r="D4" s="110"/>
      <c r="E4" s="110"/>
      <c r="F4" s="110"/>
      <c r="G4" s="100"/>
      <c r="H4" s="7"/>
      <c r="I4" s="7"/>
      <c r="J4" s="7"/>
      <c r="K4" s="7"/>
      <c r="L4" s="7"/>
      <c r="M4" s="7"/>
      <c r="N4" s="7"/>
      <c r="O4" s="7"/>
      <c r="P4" s="7"/>
      <c r="Q4" s="7"/>
      <c r="R4" s="7"/>
      <c r="S4" s="7"/>
      <c r="T4" s="7"/>
      <c r="U4" s="7"/>
      <c r="V4" s="7"/>
      <c r="W4" s="7"/>
      <c r="X4" s="7"/>
      <c r="Y4" s="7"/>
      <c r="Z4" s="7"/>
      <c r="AA4" s="7"/>
    </row>
    <row r="5" spans="1:27">
      <c r="A5" s="23">
        <v>3</v>
      </c>
      <c r="B5" s="23"/>
      <c r="C5" s="130" t="s">
        <v>269</v>
      </c>
      <c r="D5" s="110"/>
      <c r="E5" s="110"/>
      <c r="F5" s="110"/>
      <c r="G5" s="100"/>
      <c r="H5" s="7"/>
      <c r="I5" s="7"/>
      <c r="J5" s="7"/>
      <c r="K5" s="7"/>
      <c r="L5" s="7"/>
      <c r="M5" s="7"/>
      <c r="N5" s="7"/>
      <c r="O5" s="7"/>
      <c r="P5" s="7"/>
      <c r="Q5" s="7"/>
      <c r="R5" s="7"/>
      <c r="S5" s="7"/>
      <c r="T5" s="7"/>
      <c r="U5" s="7"/>
      <c r="V5" s="7"/>
      <c r="W5" s="7"/>
      <c r="X5" s="7"/>
      <c r="Y5" s="7"/>
      <c r="Z5" s="7"/>
      <c r="AA5" s="7"/>
    </row>
    <row r="6" spans="1:27">
      <c r="A6" s="23">
        <v>4</v>
      </c>
      <c r="B6" s="23"/>
      <c r="C6" s="130" t="s">
        <v>270</v>
      </c>
      <c r="D6" s="110"/>
      <c r="E6" s="110"/>
      <c r="F6" s="110"/>
      <c r="G6" s="100"/>
      <c r="H6" s="7"/>
      <c r="I6" s="7"/>
      <c r="J6" s="7"/>
      <c r="K6" s="7"/>
      <c r="L6" s="7"/>
      <c r="M6" s="7"/>
      <c r="N6" s="7"/>
      <c r="O6" s="7"/>
      <c r="P6" s="7"/>
      <c r="Q6" s="7"/>
      <c r="R6" s="7"/>
      <c r="S6" s="7"/>
      <c r="T6" s="7"/>
      <c r="U6" s="7"/>
      <c r="V6" s="7"/>
      <c r="W6" s="7"/>
      <c r="X6" s="7"/>
      <c r="Y6" s="7"/>
      <c r="Z6" s="7"/>
      <c r="AA6" s="7"/>
    </row>
    <row r="7" spans="1:27">
      <c r="A7" s="23">
        <v>5</v>
      </c>
      <c r="B7" s="23"/>
      <c r="C7" s="130" t="s">
        <v>271</v>
      </c>
      <c r="D7" s="110"/>
      <c r="E7" s="110"/>
      <c r="F7" s="110"/>
      <c r="G7" s="100"/>
      <c r="H7" s="7"/>
      <c r="I7" s="7"/>
      <c r="J7" s="7"/>
      <c r="K7" s="7"/>
      <c r="L7" s="7"/>
      <c r="M7" s="7"/>
      <c r="N7" s="7"/>
      <c r="O7" s="7"/>
      <c r="P7" s="7"/>
      <c r="Q7" s="7"/>
      <c r="R7" s="7"/>
      <c r="S7" s="7"/>
      <c r="T7" s="7"/>
      <c r="U7" s="7"/>
      <c r="V7" s="7"/>
      <c r="W7" s="7"/>
      <c r="X7" s="7"/>
      <c r="Y7" s="7"/>
      <c r="Z7" s="7"/>
      <c r="AA7" s="7"/>
    </row>
    <row r="8" spans="1:27">
      <c r="A8" s="23">
        <v>6</v>
      </c>
      <c r="B8" s="23"/>
      <c r="C8" s="130"/>
      <c r="D8" s="110"/>
      <c r="E8" s="110"/>
      <c r="F8" s="110"/>
      <c r="G8" s="100"/>
      <c r="H8" s="7"/>
      <c r="I8" s="7"/>
      <c r="J8" s="7"/>
      <c r="K8" s="7"/>
      <c r="L8" s="7"/>
      <c r="M8" s="7"/>
      <c r="N8" s="7"/>
      <c r="O8" s="7"/>
      <c r="P8" s="7"/>
      <c r="Q8" s="7"/>
      <c r="R8" s="7"/>
      <c r="S8" s="7"/>
      <c r="T8" s="7"/>
      <c r="U8" s="7"/>
      <c r="V8" s="7"/>
      <c r="W8" s="7"/>
      <c r="X8" s="7"/>
      <c r="Y8" s="7"/>
      <c r="Z8" s="7"/>
      <c r="AA8" s="7"/>
    </row>
    <row r="9" spans="1:27">
      <c r="A9" s="7"/>
      <c r="B9" s="7"/>
      <c r="C9" s="7"/>
      <c r="D9" s="7"/>
      <c r="E9" s="7"/>
      <c r="F9" s="7"/>
      <c r="G9" s="7"/>
      <c r="H9" s="7"/>
      <c r="I9" s="7"/>
      <c r="J9" s="7"/>
      <c r="K9" s="7"/>
      <c r="L9" s="7"/>
      <c r="M9" s="7"/>
      <c r="N9" s="7"/>
      <c r="O9" s="7"/>
      <c r="P9" s="7"/>
      <c r="Q9" s="7"/>
      <c r="R9" s="7"/>
      <c r="S9" s="7"/>
      <c r="T9" s="7"/>
      <c r="U9" s="7"/>
      <c r="V9" s="7"/>
      <c r="W9" s="7"/>
      <c r="X9" s="7"/>
      <c r="Y9" s="7"/>
      <c r="Z9" s="7"/>
      <c r="AA9" s="7"/>
    </row>
    <row r="10" spans="1:27">
      <c r="A10" s="68" t="s">
        <v>267</v>
      </c>
      <c r="B10" s="68"/>
      <c r="C10" s="68"/>
      <c r="D10" s="68"/>
      <c r="E10" s="68"/>
      <c r="F10" s="68"/>
      <c r="G10" s="68"/>
      <c r="H10" s="68"/>
      <c r="I10" s="68"/>
      <c r="J10" s="68"/>
      <c r="K10" s="68"/>
      <c r="L10" s="68"/>
      <c r="M10" s="68"/>
      <c r="N10" s="68"/>
      <c r="O10" s="68"/>
      <c r="P10" s="68"/>
      <c r="Q10" s="68"/>
      <c r="R10" s="68"/>
      <c r="S10" s="68"/>
      <c r="T10" s="68"/>
      <c r="U10" s="68"/>
      <c r="V10" s="68"/>
      <c r="W10" s="68"/>
      <c r="X10" s="68"/>
      <c r="Y10" s="68"/>
      <c r="Z10" s="68"/>
      <c r="AA10" s="68"/>
    </row>
    <row r="11" spans="1:27">
      <c r="A11" s="7"/>
      <c r="B11" s="18" t="s">
        <v>272</v>
      </c>
      <c r="C11" s="7"/>
      <c r="D11" s="7"/>
      <c r="E11" s="7"/>
      <c r="F11" s="7"/>
      <c r="G11" s="7"/>
      <c r="H11" s="7"/>
      <c r="I11" s="7"/>
      <c r="J11" s="7"/>
      <c r="K11" s="7"/>
      <c r="L11" s="7"/>
      <c r="M11" s="7"/>
      <c r="N11" s="7"/>
      <c r="O11" s="7"/>
      <c r="P11" s="7"/>
      <c r="Q11" s="7"/>
      <c r="R11" s="7"/>
      <c r="S11" s="7"/>
      <c r="T11" s="7"/>
      <c r="U11" s="7"/>
      <c r="V11" s="7"/>
      <c r="W11" s="7"/>
      <c r="X11" s="7"/>
      <c r="Y11" s="7"/>
      <c r="Z11" s="7"/>
      <c r="AA11" s="7"/>
    </row>
    <row r="12" spans="1:27">
      <c r="A12" s="7"/>
      <c r="B12" s="7"/>
      <c r="C12" s="7" t="s">
        <v>273</v>
      </c>
      <c r="D12" s="7"/>
      <c r="E12" s="7"/>
      <c r="F12" s="7"/>
      <c r="G12" s="7"/>
      <c r="H12" s="7"/>
      <c r="I12" s="7"/>
      <c r="J12" s="7"/>
      <c r="K12" s="7"/>
      <c r="L12" s="7"/>
      <c r="M12" s="7"/>
      <c r="N12" s="7"/>
      <c r="O12" s="7"/>
      <c r="P12" s="7"/>
      <c r="Q12" s="7"/>
      <c r="R12" s="7"/>
      <c r="S12" s="7"/>
      <c r="T12" s="7"/>
      <c r="U12" s="7"/>
      <c r="V12" s="7"/>
      <c r="W12" s="7"/>
      <c r="X12" s="7"/>
      <c r="Y12" s="7"/>
      <c r="Z12" s="7"/>
      <c r="AA12" s="7"/>
    </row>
    <row r="13" spans="1:27">
      <c r="A13" s="7"/>
      <c r="B13" s="7"/>
      <c r="C13" s="7" t="s">
        <v>274</v>
      </c>
      <c r="D13" s="7"/>
      <c r="E13" s="7"/>
      <c r="F13" s="7"/>
      <c r="G13" s="7"/>
      <c r="H13" s="7"/>
      <c r="I13" s="7"/>
      <c r="J13" s="7"/>
      <c r="K13" s="7"/>
      <c r="L13" s="7"/>
      <c r="M13" s="7"/>
      <c r="N13" s="7"/>
      <c r="O13" s="7"/>
      <c r="P13" s="7"/>
      <c r="Q13" s="7"/>
      <c r="R13" s="7"/>
      <c r="S13" s="7"/>
      <c r="T13" s="7"/>
      <c r="U13" s="7"/>
      <c r="V13" s="7"/>
      <c r="W13" s="7"/>
      <c r="X13" s="7"/>
      <c r="Y13" s="7"/>
      <c r="Z13" s="7"/>
      <c r="AA13" s="7"/>
    </row>
    <row r="14" spans="1:27">
      <c r="A14" s="7"/>
      <c r="B14" s="7"/>
      <c r="C14" s="7" t="s">
        <v>275</v>
      </c>
      <c r="D14" s="7"/>
      <c r="E14" s="7"/>
      <c r="F14" s="7"/>
      <c r="G14" s="7"/>
      <c r="H14" s="7"/>
      <c r="I14" s="7"/>
      <c r="J14" s="7"/>
      <c r="K14" s="7"/>
      <c r="L14" s="7"/>
      <c r="M14" s="7"/>
      <c r="N14" s="7"/>
      <c r="O14" s="7"/>
      <c r="P14" s="7"/>
      <c r="Q14" s="7"/>
      <c r="R14" s="7"/>
      <c r="S14" s="7"/>
      <c r="T14" s="7"/>
      <c r="U14" s="7"/>
      <c r="V14" s="7"/>
      <c r="W14" s="7"/>
      <c r="X14" s="7"/>
      <c r="Y14" s="7"/>
      <c r="Z14" s="7"/>
      <c r="AA14" s="7"/>
    </row>
    <row r="15" spans="1:27">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spans="1:27">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spans="1:27">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spans="1:27">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spans="1:27">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spans="1:27">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spans="1:27"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spans="1:27"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spans="1:27" ht="15.75" customHeight="1">
      <c r="A23" s="7"/>
      <c r="B23" s="69"/>
      <c r="C23" s="70"/>
      <c r="D23" s="70"/>
      <c r="E23" s="70"/>
      <c r="F23" s="70"/>
      <c r="G23" s="70"/>
      <c r="H23" s="70"/>
      <c r="I23" s="70"/>
      <c r="J23" s="70"/>
      <c r="K23" s="70"/>
      <c r="L23" s="70"/>
      <c r="M23" s="70"/>
      <c r="N23" s="70"/>
      <c r="O23" s="70"/>
      <c r="P23" s="70"/>
      <c r="Q23" s="70"/>
      <c r="R23" s="70"/>
      <c r="S23" s="70"/>
      <c r="T23" s="70" t="s">
        <v>276</v>
      </c>
      <c r="U23" s="70"/>
      <c r="V23" s="71"/>
      <c r="W23" s="7"/>
      <c r="X23" s="7"/>
      <c r="Y23" s="7"/>
      <c r="Z23" s="7"/>
      <c r="AA23" s="7"/>
    </row>
    <row r="24" spans="1:27" ht="15.75" customHeight="1">
      <c r="A24" s="7"/>
      <c r="B24" s="137" t="s">
        <v>2</v>
      </c>
      <c r="C24" s="136" t="s">
        <v>98</v>
      </c>
      <c r="D24" s="115"/>
      <c r="E24" s="115"/>
      <c r="F24" s="107"/>
      <c r="G24" s="136" t="s">
        <v>277</v>
      </c>
      <c r="H24" s="107"/>
      <c r="I24" s="133" t="s">
        <v>278</v>
      </c>
      <c r="J24" s="107"/>
      <c r="K24" s="133" t="s">
        <v>279</v>
      </c>
      <c r="L24" s="107"/>
      <c r="M24" s="129" t="s">
        <v>230</v>
      </c>
      <c r="N24" s="110"/>
      <c r="O24" s="110"/>
      <c r="P24" s="100"/>
      <c r="Q24" s="129" t="s">
        <v>280</v>
      </c>
      <c r="R24" s="110"/>
      <c r="S24" s="110"/>
      <c r="T24" s="100"/>
      <c r="U24" s="133" t="s">
        <v>281</v>
      </c>
      <c r="V24" s="134"/>
      <c r="W24" s="7"/>
      <c r="X24" s="7"/>
      <c r="Y24" s="7"/>
      <c r="Z24" s="7"/>
      <c r="AA24" s="7"/>
    </row>
    <row r="25" spans="1:27" ht="15.75" customHeight="1">
      <c r="A25" s="7"/>
      <c r="B25" s="138"/>
      <c r="C25" s="108"/>
      <c r="D25" s="116"/>
      <c r="E25" s="116"/>
      <c r="F25" s="109"/>
      <c r="G25" s="108"/>
      <c r="H25" s="109"/>
      <c r="I25" s="108"/>
      <c r="J25" s="109"/>
      <c r="K25" s="108"/>
      <c r="L25" s="109"/>
      <c r="M25" s="129" t="s">
        <v>203</v>
      </c>
      <c r="N25" s="100"/>
      <c r="O25" s="129" t="s">
        <v>282</v>
      </c>
      <c r="P25" s="100"/>
      <c r="Q25" s="129" t="s">
        <v>203</v>
      </c>
      <c r="R25" s="100"/>
      <c r="S25" s="129" t="s">
        <v>283</v>
      </c>
      <c r="T25" s="100"/>
      <c r="U25" s="108"/>
      <c r="V25" s="135"/>
      <c r="W25" s="7"/>
      <c r="X25" s="7"/>
      <c r="Y25" s="7"/>
      <c r="Z25" s="7"/>
      <c r="AA25" s="7"/>
    </row>
    <row r="26" spans="1:27" ht="15.75" customHeight="1">
      <c r="A26" s="7"/>
      <c r="B26" s="72" t="s">
        <v>65</v>
      </c>
      <c r="C26" s="129" t="s">
        <v>284</v>
      </c>
      <c r="D26" s="110"/>
      <c r="E26" s="110"/>
      <c r="F26" s="100"/>
      <c r="G26" s="129">
        <f>SUM(G27,G36,G37)</f>
        <v>2511</v>
      </c>
      <c r="H26" s="100"/>
      <c r="I26" s="129">
        <f>SUM(I27,I36,I37)</f>
        <v>731</v>
      </c>
      <c r="J26" s="100"/>
      <c r="K26" s="129">
        <f>SUM(K27,K36,K37)</f>
        <v>1178</v>
      </c>
      <c r="L26" s="100"/>
      <c r="M26" s="129">
        <f>SUM(M27,M36,M37)</f>
        <v>900</v>
      </c>
      <c r="N26" s="100"/>
      <c r="O26" s="131">
        <f t="shared" ref="O26:O34" si="0">M26/G26</f>
        <v>0.35842293906810035</v>
      </c>
      <c r="P26" s="100"/>
      <c r="Q26" s="129">
        <f>SUM(Q27,Q36,Q37)</f>
        <v>900</v>
      </c>
      <c r="R26" s="100"/>
      <c r="S26" s="131">
        <f t="shared" ref="S26:S34" si="1">Q26/G26</f>
        <v>0.35842293906810035</v>
      </c>
      <c r="T26" s="100"/>
      <c r="U26" s="129">
        <f>SUM(U27,U36,U37)</f>
        <v>0</v>
      </c>
      <c r="V26" s="132"/>
      <c r="W26" s="7"/>
      <c r="X26" s="7"/>
      <c r="Y26" s="7"/>
      <c r="Z26" s="7"/>
      <c r="AA26" s="7"/>
    </row>
    <row r="27" spans="1:27" ht="15.75" customHeight="1">
      <c r="A27" s="7"/>
      <c r="B27" s="73">
        <v>1</v>
      </c>
      <c r="C27" s="129" t="s">
        <v>285</v>
      </c>
      <c r="D27" s="110"/>
      <c r="E27" s="110"/>
      <c r="F27" s="100"/>
      <c r="G27" s="129">
        <f>SUM(G28,G33,G34,G35)</f>
        <v>2511</v>
      </c>
      <c r="H27" s="100"/>
      <c r="I27" s="129">
        <f>SUM(I28,I33,I34,I35)</f>
        <v>731</v>
      </c>
      <c r="J27" s="100"/>
      <c r="K27" s="129">
        <f>SUM(K28,K33,K34,K35)</f>
        <v>1178</v>
      </c>
      <c r="L27" s="100"/>
      <c r="M27" s="129">
        <f>SUM(M28,M33,M34,M35)</f>
        <v>900</v>
      </c>
      <c r="N27" s="100"/>
      <c r="O27" s="131">
        <f t="shared" si="0"/>
        <v>0.35842293906810035</v>
      </c>
      <c r="P27" s="100"/>
      <c r="Q27" s="129">
        <f>SUM(Q28,Q33,Q34,Q35)</f>
        <v>900</v>
      </c>
      <c r="R27" s="100"/>
      <c r="S27" s="131">
        <f t="shared" si="1"/>
        <v>0.35842293906810035</v>
      </c>
      <c r="T27" s="100"/>
      <c r="U27" s="129">
        <f>SUM(U28,U33,U34,U35)</f>
        <v>0</v>
      </c>
      <c r="V27" s="132"/>
      <c r="W27" s="7"/>
      <c r="X27" s="7"/>
      <c r="Y27" s="7"/>
      <c r="Z27" s="7"/>
      <c r="AA27" s="7"/>
    </row>
    <row r="28" spans="1:27" ht="15.75" customHeight="1">
      <c r="A28" s="7"/>
      <c r="B28" s="74">
        <v>1.1000000000000001</v>
      </c>
      <c r="C28" s="130" t="s">
        <v>286</v>
      </c>
      <c r="D28" s="110"/>
      <c r="E28" s="110"/>
      <c r="F28" s="100"/>
      <c r="G28" s="129">
        <f>SUM(G29:H30)</f>
        <v>1911</v>
      </c>
      <c r="H28" s="100"/>
      <c r="I28" s="129">
        <f>SUM(I29:J30)</f>
        <v>731</v>
      </c>
      <c r="J28" s="100"/>
      <c r="K28" s="129">
        <f>SUM(K29:L30)</f>
        <v>1178</v>
      </c>
      <c r="L28" s="100"/>
      <c r="M28" s="129">
        <f>SUM(M29:N30)</f>
        <v>550</v>
      </c>
      <c r="N28" s="100"/>
      <c r="O28" s="131">
        <f t="shared" si="0"/>
        <v>0.28780743066457354</v>
      </c>
      <c r="P28" s="100"/>
      <c r="Q28" s="129">
        <f>SUM(Q29:R30)</f>
        <v>550</v>
      </c>
      <c r="R28" s="100"/>
      <c r="S28" s="131">
        <f t="shared" si="1"/>
        <v>0.28780743066457354</v>
      </c>
      <c r="T28" s="100"/>
      <c r="U28" s="129">
        <f>SUM(U29:V30)</f>
        <v>0</v>
      </c>
      <c r="V28" s="132"/>
      <c r="W28" s="7"/>
      <c r="X28" s="7"/>
      <c r="Y28" s="7"/>
      <c r="Z28" s="7"/>
      <c r="AA28" s="7"/>
    </row>
    <row r="29" spans="1:27" ht="15.75" customHeight="1">
      <c r="A29" s="7"/>
      <c r="B29" s="74" t="s">
        <v>287</v>
      </c>
      <c r="C29" s="130" t="s">
        <v>288</v>
      </c>
      <c r="D29" s="110"/>
      <c r="E29" s="110"/>
      <c r="F29" s="100"/>
      <c r="G29" s="129">
        <v>612</v>
      </c>
      <c r="H29" s="100"/>
      <c r="I29" s="129">
        <v>221</v>
      </c>
      <c r="J29" s="100"/>
      <c r="K29" s="129">
        <v>998</v>
      </c>
      <c r="L29" s="100"/>
      <c r="M29" s="129">
        <v>300</v>
      </c>
      <c r="N29" s="100"/>
      <c r="O29" s="131">
        <f t="shared" si="0"/>
        <v>0.49019607843137253</v>
      </c>
      <c r="P29" s="100"/>
      <c r="Q29" s="129">
        <v>300</v>
      </c>
      <c r="R29" s="100"/>
      <c r="S29" s="131">
        <f t="shared" si="1"/>
        <v>0.49019607843137253</v>
      </c>
      <c r="T29" s="100"/>
      <c r="U29" s="129"/>
      <c r="V29" s="132"/>
      <c r="W29" s="7"/>
      <c r="X29" s="7"/>
      <c r="Y29" s="7"/>
      <c r="Z29" s="7"/>
      <c r="AA29" s="7"/>
    </row>
    <row r="30" spans="1:27" ht="15.75" customHeight="1">
      <c r="A30" s="7"/>
      <c r="B30" s="74" t="s">
        <v>289</v>
      </c>
      <c r="C30" s="130" t="s">
        <v>290</v>
      </c>
      <c r="D30" s="110"/>
      <c r="E30" s="110"/>
      <c r="F30" s="100"/>
      <c r="G30" s="129">
        <f>SUM(G31:H32)</f>
        <v>1299</v>
      </c>
      <c r="H30" s="100"/>
      <c r="I30" s="129">
        <f>SUM(I31:J32)</f>
        <v>510</v>
      </c>
      <c r="J30" s="100"/>
      <c r="K30" s="129">
        <f>SUM(K31:L32)</f>
        <v>180</v>
      </c>
      <c r="L30" s="100"/>
      <c r="M30" s="129">
        <f>SUM(M31:N32)</f>
        <v>250</v>
      </c>
      <c r="N30" s="100"/>
      <c r="O30" s="131">
        <f t="shared" si="0"/>
        <v>0.19245573518090839</v>
      </c>
      <c r="P30" s="100"/>
      <c r="Q30" s="129">
        <f>SUM(Q31:R32)</f>
        <v>250</v>
      </c>
      <c r="R30" s="100"/>
      <c r="S30" s="131">
        <f t="shared" si="1"/>
        <v>0.19245573518090839</v>
      </c>
      <c r="T30" s="100"/>
      <c r="U30" s="129">
        <f>SUM(U31:V32)</f>
        <v>0</v>
      </c>
      <c r="V30" s="132"/>
      <c r="W30" s="7"/>
      <c r="X30" s="7"/>
      <c r="Y30" s="7"/>
      <c r="Z30" s="7"/>
      <c r="AA30" s="7"/>
    </row>
    <row r="31" spans="1:27" ht="15.75" customHeight="1">
      <c r="A31" s="7"/>
      <c r="B31" s="75" t="s">
        <v>291</v>
      </c>
      <c r="C31" s="130" t="s">
        <v>292</v>
      </c>
      <c r="D31" s="110"/>
      <c r="E31" s="110"/>
      <c r="F31" s="100"/>
      <c r="G31" s="129">
        <v>1239</v>
      </c>
      <c r="H31" s="100"/>
      <c r="I31" s="129">
        <v>500</v>
      </c>
      <c r="J31" s="100"/>
      <c r="K31" s="129">
        <v>150</v>
      </c>
      <c r="L31" s="100"/>
      <c r="M31" s="129">
        <v>200</v>
      </c>
      <c r="N31" s="100"/>
      <c r="O31" s="131">
        <f t="shared" si="0"/>
        <v>0.16142050040355124</v>
      </c>
      <c r="P31" s="100"/>
      <c r="Q31" s="129">
        <v>200</v>
      </c>
      <c r="R31" s="100"/>
      <c r="S31" s="131">
        <f t="shared" si="1"/>
        <v>0.16142050040355124</v>
      </c>
      <c r="T31" s="100"/>
      <c r="U31" s="129"/>
      <c r="V31" s="132"/>
      <c r="W31" s="7"/>
      <c r="X31" s="7"/>
      <c r="Y31" s="7"/>
      <c r="Z31" s="7"/>
      <c r="AA31" s="7"/>
    </row>
    <row r="32" spans="1:27" ht="15.75" customHeight="1">
      <c r="A32" s="7"/>
      <c r="B32" s="75" t="s">
        <v>293</v>
      </c>
      <c r="C32" s="130" t="s">
        <v>294</v>
      </c>
      <c r="D32" s="110"/>
      <c r="E32" s="110"/>
      <c r="F32" s="100"/>
      <c r="G32" s="129">
        <v>60</v>
      </c>
      <c r="H32" s="100"/>
      <c r="I32" s="129">
        <v>10</v>
      </c>
      <c r="J32" s="100"/>
      <c r="K32" s="129">
        <v>30</v>
      </c>
      <c r="L32" s="100"/>
      <c r="M32" s="129">
        <v>50</v>
      </c>
      <c r="N32" s="100"/>
      <c r="O32" s="131">
        <f t="shared" si="0"/>
        <v>0.83333333333333337</v>
      </c>
      <c r="P32" s="100"/>
      <c r="Q32" s="129">
        <v>50</v>
      </c>
      <c r="R32" s="100"/>
      <c r="S32" s="131">
        <f t="shared" si="1"/>
        <v>0.83333333333333337</v>
      </c>
      <c r="T32" s="100"/>
      <c r="U32" s="129"/>
      <c r="V32" s="132"/>
      <c r="W32" s="7"/>
      <c r="X32" s="7"/>
      <c r="Y32" s="7"/>
      <c r="Z32" s="7"/>
      <c r="AA32" s="7"/>
    </row>
    <row r="33" spans="1:27" ht="15.75" customHeight="1">
      <c r="A33" s="7"/>
      <c r="B33" s="74" t="s">
        <v>297</v>
      </c>
      <c r="C33" s="130" t="s">
        <v>298</v>
      </c>
      <c r="D33" s="110"/>
      <c r="E33" s="110"/>
      <c r="F33" s="100"/>
      <c r="G33" s="129">
        <v>100</v>
      </c>
      <c r="H33" s="100"/>
      <c r="I33" s="129"/>
      <c r="J33" s="100"/>
      <c r="K33" s="129"/>
      <c r="L33" s="100"/>
      <c r="M33" s="129">
        <v>50</v>
      </c>
      <c r="N33" s="100"/>
      <c r="O33" s="131">
        <f t="shared" si="0"/>
        <v>0.5</v>
      </c>
      <c r="P33" s="100"/>
      <c r="Q33" s="129">
        <v>50</v>
      </c>
      <c r="R33" s="100"/>
      <c r="S33" s="131">
        <f t="shared" si="1"/>
        <v>0.5</v>
      </c>
      <c r="T33" s="100"/>
      <c r="U33" s="129"/>
      <c r="V33" s="132"/>
      <c r="W33" s="7"/>
      <c r="X33" s="7"/>
      <c r="Y33" s="7"/>
      <c r="Z33" s="7"/>
      <c r="AA33" s="7"/>
    </row>
    <row r="34" spans="1:27" ht="15.75" customHeight="1">
      <c r="A34" s="7"/>
      <c r="B34" s="74" t="s">
        <v>301</v>
      </c>
      <c r="C34" s="130" t="s">
        <v>302</v>
      </c>
      <c r="D34" s="110"/>
      <c r="E34" s="110"/>
      <c r="F34" s="100"/>
      <c r="G34" s="129">
        <v>500</v>
      </c>
      <c r="H34" s="100"/>
      <c r="I34" s="129"/>
      <c r="J34" s="100"/>
      <c r="K34" s="129"/>
      <c r="L34" s="100"/>
      <c r="M34" s="129">
        <v>300</v>
      </c>
      <c r="N34" s="100"/>
      <c r="O34" s="131">
        <f t="shared" si="0"/>
        <v>0.6</v>
      </c>
      <c r="P34" s="100"/>
      <c r="Q34" s="129">
        <v>300</v>
      </c>
      <c r="R34" s="100"/>
      <c r="S34" s="131">
        <f t="shared" si="1"/>
        <v>0.6</v>
      </c>
      <c r="T34" s="100"/>
      <c r="U34" s="129"/>
      <c r="V34" s="132"/>
      <c r="W34" s="7"/>
      <c r="X34" s="7"/>
      <c r="Y34" s="7"/>
      <c r="Z34" s="7"/>
      <c r="AA34" s="7"/>
    </row>
    <row r="35" spans="1:27" ht="15.75" customHeight="1">
      <c r="A35" s="7"/>
      <c r="B35" s="74" t="s">
        <v>318</v>
      </c>
      <c r="C35" s="130" t="s">
        <v>319</v>
      </c>
      <c r="D35" s="110"/>
      <c r="E35" s="110"/>
      <c r="F35" s="100"/>
      <c r="G35" s="129"/>
      <c r="H35" s="100"/>
      <c r="I35" s="129"/>
      <c r="J35" s="100"/>
      <c r="K35" s="129"/>
      <c r="L35" s="100"/>
      <c r="M35" s="129"/>
      <c r="N35" s="100"/>
      <c r="O35" s="131"/>
      <c r="P35" s="100"/>
      <c r="Q35" s="129"/>
      <c r="R35" s="100"/>
      <c r="S35" s="131"/>
      <c r="T35" s="100"/>
      <c r="U35" s="129"/>
      <c r="V35" s="132"/>
      <c r="W35" s="7"/>
      <c r="X35" s="7"/>
      <c r="Y35" s="7"/>
      <c r="Z35" s="7"/>
      <c r="AA35" s="7"/>
    </row>
    <row r="36" spans="1:27" ht="15.75" customHeight="1">
      <c r="A36" s="7"/>
      <c r="B36" s="73">
        <v>2</v>
      </c>
      <c r="C36" s="129" t="s">
        <v>321</v>
      </c>
      <c r="D36" s="110"/>
      <c r="E36" s="110"/>
      <c r="F36" s="100"/>
      <c r="G36" s="129"/>
      <c r="H36" s="100"/>
      <c r="I36" s="129"/>
      <c r="J36" s="100"/>
      <c r="K36" s="129"/>
      <c r="L36" s="100"/>
      <c r="M36" s="129"/>
      <c r="N36" s="100"/>
      <c r="O36" s="131"/>
      <c r="P36" s="100"/>
      <c r="Q36" s="129"/>
      <c r="R36" s="100"/>
      <c r="S36" s="131"/>
      <c r="T36" s="100"/>
      <c r="U36" s="129"/>
      <c r="V36" s="132"/>
      <c r="W36" s="7"/>
      <c r="X36" s="7"/>
      <c r="Y36" s="7"/>
      <c r="Z36" s="7"/>
      <c r="AA36" s="7"/>
    </row>
    <row r="37" spans="1:27" ht="15.75" customHeight="1">
      <c r="A37" s="7"/>
      <c r="B37" s="73">
        <v>3</v>
      </c>
      <c r="C37" s="129" t="s">
        <v>324</v>
      </c>
      <c r="D37" s="110"/>
      <c r="E37" s="110"/>
      <c r="F37" s="100"/>
      <c r="G37" s="129">
        <f>SUM(G38:H39)</f>
        <v>0</v>
      </c>
      <c r="H37" s="100"/>
      <c r="I37" s="129">
        <f>SUM(I38:J39)</f>
        <v>0</v>
      </c>
      <c r="J37" s="100"/>
      <c r="K37" s="129">
        <f>SUM(K38:L39)</f>
        <v>0</v>
      </c>
      <c r="L37" s="100"/>
      <c r="M37" s="129">
        <f>SUM(M38:N39)</f>
        <v>0</v>
      </c>
      <c r="N37" s="100"/>
      <c r="O37" s="131"/>
      <c r="P37" s="100"/>
      <c r="Q37" s="129">
        <f>SUM(Q38:R39)</f>
        <v>0</v>
      </c>
      <c r="R37" s="100"/>
      <c r="S37" s="131"/>
      <c r="T37" s="100"/>
      <c r="U37" s="129">
        <f>SUM(U38:V39)</f>
        <v>0</v>
      </c>
      <c r="V37" s="132"/>
      <c r="W37" s="7"/>
      <c r="X37" s="7"/>
      <c r="Y37" s="7"/>
      <c r="Z37" s="7"/>
      <c r="AA37" s="7"/>
    </row>
    <row r="38" spans="1:27" ht="15.75" customHeight="1">
      <c r="A38" s="7"/>
      <c r="B38" s="78" t="s">
        <v>330</v>
      </c>
      <c r="C38" s="130" t="s">
        <v>333</v>
      </c>
      <c r="D38" s="110"/>
      <c r="E38" s="110"/>
      <c r="F38" s="100"/>
      <c r="G38" s="129"/>
      <c r="H38" s="100"/>
      <c r="I38" s="129"/>
      <c r="J38" s="100"/>
      <c r="K38" s="129"/>
      <c r="L38" s="100"/>
      <c r="M38" s="129"/>
      <c r="N38" s="100"/>
      <c r="O38" s="131"/>
      <c r="P38" s="100"/>
      <c r="Q38" s="129"/>
      <c r="R38" s="100"/>
      <c r="S38" s="131"/>
      <c r="T38" s="100"/>
      <c r="U38" s="129"/>
      <c r="V38" s="132"/>
      <c r="W38" s="7"/>
      <c r="X38" s="7"/>
      <c r="Y38" s="7"/>
      <c r="Z38" s="7"/>
      <c r="AA38" s="7"/>
    </row>
    <row r="39" spans="1:27" ht="15.75" customHeight="1">
      <c r="A39" s="7"/>
      <c r="B39" s="78" t="s">
        <v>342</v>
      </c>
      <c r="C39" s="130" t="s">
        <v>343</v>
      </c>
      <c r="D39" s="110"/>
      <c r="E39" s="110"/>
      <c r="F39" s="100"/>
      <c r="G39" s="129"/>
      <c r="H39" s="100"/>
      <c r="I39" s="129"/>
      <c r="J39" s="100"/>
      <c r="K39" s="129"/>
      <c r="L39" s="100"/>
      <c r="M39" s="129"/>
      <c r="N39" s="100"/>
      <c r="O39" s="131"/>
      <c r="P39" s="100"/>
      <c r="Q39" s="129"/>
      <c r="R39" s="100"/>
      <c r="S39" s="131"/>
      <c r="T39" s="100"/>
      <c r="U39" s="129"/>
      <c r="V39" s="132"/>
      <c r="W39" s="7"/>
      <c r="X39" s="7"/>
      <c r="Y39" s="7"/>
      <c r="Z39" s="7"/>
      <c r="AA39" s="7"/>
    </row>
    <row r="40" spans="1:27" ht="15.75" customHeight="1">
      <c r="A40" s="7"/>
      <c r="B40" s="72" t="s">
        <v>99</v>
      </c>
      <c r="C40" s="129" t="s">
        <v>352</v>
      </c>
      <c r="D40" s="110"/>
      <c r="E40" s="110"/>
      <c r="F40" s="100"/>
      <c r="G40" s="129">
        <f>SUM(G41,G42,G46)</f>
        <v>900</v>
      </c>
      <c r="H40" s="100"/>
      <c r="I40" s="129">
        <f>SUM(I41,I42,I46)</f>
        <v>0</v>
      </c>
      <c r="J40" s="100"/>
      <c r="K40" s="129">
        <f>SUM(K41,K42,K46)</f>
        <v>0</v>
      </c>
      <c r="L40" s="100"/>
      <c r="M40" s="129">
        <f>SUM(M41,M42,M46)</f>
        <v>520</v>
      </c>
      <c r="N40" s="100"/>
      <c r="O40" s="131">
        <f>M40/G40</f>
        <v>0.57777777777777772</v>
      </c>
      <c r="P40" s="100"/>
      <c r="Q40" s="129">
        <f>SUM(Q41,Q42,Q46)</f>
        <v>450</v>
      </c>
      <c r="R40" s="100"/>
      <c r="S40" s="131">
        <f>Q40/G40</f>
        <v>0.5</v>
      </c>
      <c r="T40" s="100"/>
      <c r="U40" s="129">
        <f>SUM(U41,U42,U46)</f>
        <v>0</v>
      </c>
      <c r="V40" s="132"/>
      <c r="W40" s="7"/>
      <c r="X40" s="7"/>
      <c r="Y40" s="7"/>
      <c r="Z40" s="7"/>
      <c r="AA40" s="7"/>
    </row>
    <row r="41" spans="1:27" ht="15.75" customHeight="1">
      <c r="A41" s="7"/>
      <c r="B41" s="73">
        <v>1</v>
      </c>
      <c r="C41" s="129" t="s">
        <v>365</v>
      </c>
      <c r="D41" s="110"/>
      <c r="E41" s="110"/>
      <c r="F41" s="100"/>
      <c r="G41" s="129"/>
      <c r="H41" s="100"/>
      <c r="I41" s="129"/>
      <c r="J41" s="100"/>
      <c r="K41" s="129"/>
      <c r="L41" s="100"/>
      <c r="M41" s="129"/>
      <c r="N41" s="100"/>
      <c r="O41" s="131"/>
      <c r="P41" s="100"/>
      <c r="Q41" s="129"/>
      <c r="R41" s="100"/>
      <c r="S41" s="131"/>
      <c r="T41" s="100"/>
      <c r="U41" s="129"/>
      <c r="V41" s="132"/>
      <c r="W41" s="7"/>
      <c r="X41" s="7"/>
      <c r="Y41" s="7"/>
      <c r="Z41" s="7"/>
      <c r="AA41" s="7"/>
    </row>
    <row r="42" spans="1:27" ht="15.75" customHeight="1">
      <c r="A42" s="7"/>
      <c r="B42" s="73">
        <v>2</v>
      </c>
      <c r="C42" s="129" t="s">
        <v>208</v>
      </c>
      <c r="D42" s="110"/>
      <c r="E42" s="110"/>
      <c r="F42" s="100"/>
      <c r="G42" s="129">
        <f>SUM(G43:H45)</f>
        <v>600</v>
      </c>
      <c r="H42" s="100"/>
      <c r="I42" s="129">
        <f>SUM(I43:J45)</f>
        <v>0</v>
      </c>
      <c r="J42" s="100"/>
      <c r="K42" s="129">
        <f>SUM(K43:L45)</f>
        <v>0</v>
      </c>
      <c r="L42" s="100"/>
      <c r="M42" s="129">
        <f>SUM(M43:N45)</f>
        <v>300</v>
      </c>
      <c r="N42" s="100"/>
      <c r="O42" s="131">
        <f>M42/G42</f>
        <v>0.5</v>
      </c>
      <c r="P42" s="100"/>
      <c r="Q42" s="129">
        <f>SUM(Q43:R45)</f>
        <v>300</v>
      </c>
      <c r="R42" s="100"/>
      <c r="S42" s="131">
        <f>Q42/G42</f>
        <v>0.5</v>
      </c>
      <c r="T42" s="100"/>
      <c r="U42" s="129">
        <f>SUM(U43:V45)</f>
        <v>0</v>
      </c>
      <c r="V42" s="132"/>
      <c r="W42" s="7"/>
      <c r="X42" s="7"/>
      <c r="Y42" s="7"/>
      <c r="Z42" s="7"/>
      <c r="AA42" s="7"/>
    </row>
    <row r="43" spans="1:27" ht="15.75" customHeight="1">
      <c r="A43" s="7"/>
      <c r="B43" s="78" t="s">
        <v>369</v>
      </c>
      <c r="C43" s="130" t="s">
        <v>321</v>
      </c>
      <c r="D43" s="110"/>
      <c r="E43" s="110"/>
      <c r="F43" s="100"/>
      <c r="G43" s="129"/>
      <c r="H43" s="100"/>
      <c r="I43" s="129"/>
      <c r="J43" s="100"/>
      <c r="K43" s="129"/>
      <c r="L43" s="100"/>
      <c r="M43" s="129"/>
      <c r="N43" s="100"/>
      <c r="O43" s="131"/>
      <c r="P43" s="100"/>
      <c r="Q43" s="129"/>
      <c r="R43" s="100"/>
      <c r="S43" s="131"/>
      <c r="T43" s="100"/>
      <c r="U43" s="129"/>
      <c r="V43" s="132"/>
      <c r="W43" s="7"/>
      <c r="X43" s="7"/>
      <c r="Y43" s="7"/>
      <c r="Z43" s="7"/>
      <c r="AA43" s="7"/>
    </row>
    <row r="44" spans="1:27" ht="15.75" customHeight="1">
      <c r="A44" s="7"/>
      <c r="B44" s="78" t="s">
        <v>376</v>
      </c>
      <c r="C44" s="130" t="s">
        <v>377</v>
      </c>
      <c r="D44" s="110"/>
      <c r="E44" s="110"/>
      <c r="F44" s="100"/>
      <c r="G44" s="129">
        <v>500</v>
      </c>
      <c r="H44" s="100"/>
      <c r="I44" s="129"/>
      <c r="J44" s="100"/>
      <c r="K44" s="129"/>
      <c r="L44" s="100"/>
      <c r="M44" s="129">
        <v>200</v>
      </c>
      <c r="N44" s="100"/>
      <c r="O44" s="131">
        <f t="shared" ref="O44:O46" si="2">M44/G44</f>
        <v>0.4</v>
      </c>
      <c r="P44" s="100"/>
      <c r="Q44" s="129">
        <v>200</v>
      </c>
      <c r="R44" s="100"/>
      <c r="S44" s="131">
        <f t="shared" ref="S44:S46" si="3">Q44/G44</f>
        <v>0.4</v>
      </c>
      <c r="T44" s="100"/>
      <c r="U44" s="129"/>
      <c r="V44" s="132"/>
      <c r="W44" s="7"/>
      <c r="X44" s="7"/>
      <c r="Y44" s="7"/>
      <c r="Z44" s="7"/>
      <c r="AA44" s="7"/>
    </row>
    <row r="45" spans="1:27" ht="15.75" customHeight="1">
      <c r="A45" s="7"/>
      <c r="B45" s="78" t="s">
        <v>378</v>
      </c>
      <c r="C45" s="130" t="s">
        <v>379</v>
      </c>
      <c r="D45" s="110"/>
      <c r="E45" s="110"/>
      <c r="F45" s="100"/>
      <c r="G45" s="129">
        <v>100</v>
      </c>
      <c r="H45" s="100"/>
      <c r="I45" s="129"/>
      <c r="J45" s="100"/>
      <c r="K45" s="129"/>
      <c r="L45" s="100"/>
      <c r="M45" s="129">
        <v>100</v>
      </c>
      <c r="N45" s="100"/>
      <c r="O45" s="131">
        <f t="shared" si="2"/>
        <v>1</v>
      </c>
      <c r="P45" s="100"/>
      <c r="Q45" s="129">
        <v>100</v>
      </c>
      <c r="R45" s="100"/>
      <c r="S45" s="131">
        <f t="shared" si="3"/>
        <v>1</v>
      </c>
      <c r="T45" s="100"/>
      <c r="U45" s="129"/>
      <c r="V45" s="132"/>
      <c r="W45" s="7"/>
      <c r="X45" s="7"/>
      <c r="Y45" s="7"/>
      <c r="Z45" s="7"/>
      <c r="AA45" s="7"/>
    </row>
    <row r="46" spans="1:27" ht="15.75" customHeight="1">
      <c r="A46" s="7"/>
      <c r="B46" s="73">
        <v>3</v>
      </c>
      <c r="C46" s="129" t="s">
        <v>209</v>
      </c>
      <c r="D46" s="110"/>
      <c r="E46" s="110"/>
      <c r="F46" s="100"/>
      <c r="G46" s="129">
        <f>SUM(G47:H50)</f>
        <v>300</v>
      </c>
      <c r="H46" s="100"/>
      <c r="I46" s="129">
        <f>SUM(I47:J50)</f>
        <v>0</v>
      </c>
      <c r="J46" s="100"/>
      <c r="K46" s="129">
        <f>SUM(K47:L50)</f>
        <v>0</v>
      </c>
      <c r="L46" s="100"/>
      <c r="M46" s="129">
        <f>SUM(M47:N50)</f>
        <v>220</v>
      </c>
      <c r="N46" s="100"/>
      <c r="O46" s="131">
        <f t="shared" si="2"/>
        <v>0.73333333333333328</v>
      </c>
      <c r="P46" s="100"/>
      <c r="Q46" s="129">
        <f>SUM(Q47:R50)</f>
        <v>150</v>
      </c>
      <c r="R46" s="100"/>
      <c r="S46" s="131">
        <f t="shared" si="3"/>
        <v>0.5</v>
      </c>
      <c r="T46" s="100"/>
      <c r="U46" s="129">
        <f>SUM(U47:V50)</f>
        <v>0</v>
      </c>
      <c r="V46" s="132"/>
      <c r="W46" s="7"/>
      <c r="X46" s="7"/>
      <c r="Y46" s="7"/>
      <c r="Z46" s="7"/>
      <c r="AA46" s="7"/>
    </row>
    <row r="47" spans="1:27" ht="15.75" customHeight="1">
      <c r="A47" s="7"/>
      <c r="B47" s="78" t="s">
        <v>330</v>
      </c>
      <c r="C47" s="130" t="s">
        <v>285</v>
      </c>
      <c r="D47" s="110"/>
      <c r="E47" s="110"/>
      <c r="F47" s="100"/>
      <c r="G47" s="129"/>
      <c r="H47" s="100"/>
      <c r="I47" s="129"/>
      <c r="J47" s="100"/>
      <c r="K47" s="129"/>
      <c r="L47" s="100"/>
      <c r="M47" s="129"/>
      <c r="N47" s="100"/>
      <c r="O47" s="131"/>
      <c r="P47" s="100"/>
      <c r="Q47" s="129"/>
      <c r="R47" s="100"/>
      <c r="S47" s="131"/>
      <c r="T47" s="100"/>
      <c r="U47" s="129"/>
      <c r="V47" s="132"/>
      <c r="W47" s="7"/>
      <c r="X47" s="7"/>
      <c r="Y47" s="7"/>
      <c r="Z47" s="7"/>
      <c r="AA47" s="7"/>
    </row>
    <row r="48" spans="1:27" ht="15.75" customHeight="1">
      <c r="A48" s="7"/>
      <c r="B48" s="78" t="s">
        <v>342</v>
      </c>
      <c r="C48" s="130" t="s">
        <v>321</v>
      </c>
      <c r="D48" s="110"/>
      <c r="E48" s="110"/>
      <c r="F48" s="100"/>
      <c r="G48" s="129"/>
      <c r="H48" s="100"/>
      <c r="I48" s="129"/>
      <c r="J48" s="100"/>
      <c r="K48" s="129"/>
      <c r="L48" s="100"/>
      <c r="M48" s="129"/>
      <c r="N48" s="100"/>
      <c r="O48" s="131"/>
      <c r="P48" s="100"/>
      <c r="Q48" s="129"/>
      <c r="R48" s="100"/>
      <c r="S48" s="131"/>
      <c r="T48" s="100"/>
      <c r="U48" s="129"/>
      <c r="V48" s="132"/>
      <c r="W48" s="7"/>
      <c r="X48" s="7"/>
      <c r="Y48" s="7"/>
      <c r="Z48" s="7"/>
      <c r="AA48" s="7"/>
    </row>
    <row r="49" spans="1:27" ht="15.75" customHeight="1">
      <c r="A49" s="7"/>
      <c r="B49" s="78" t="s">
        <v>380</v>
      </c>
      <c r="C49" s="130" t="s">
        <v>186</v>
      </c>
      <c r="D49" s="110"/>
      <c r="E49" s="110"/>
      <c r="F49" s="100"/>
      <c r="G49" s="129">
        <v>200</v>
      </c>
      <c r="H49" s="100"/>
      <c r="I49" s="129"/>
      <c r="J49" s="100"/>
      <c r="K49" s="129"/>
      <c r="L49" s="100"/>
      <c r="M49" s="129">
        <v>150</v>
      </c>
      <c r="N49" s="100"/>
      <c r="O49" s="131">
        <f t="shared" ref="O49:O50" si="4">M49/G49</f>
        <v>0.75</v>
      </c>
      <c r="P49" s="100"/>
      <c r="Q49" s="129">
        <v>100</v>
      </c>
      <c r="R49" s="100"/>
      <c r="S49" s="131">
        <f t="shared" ref="S49:S50" si="5">Q49/G49</f>
        <v>0.5</v>
      </c>
      <c r="T49" s="100"/>
      <c r="U49" s="129"/>
      <c r="V49" s="132"/>
      <c r="W49" s="7"/>
      <c r="X49" s="7"/>
      <c r="Y49" s="7"/>
      <c r="Z49" s="7"/>
      <c r="AA49" s="7"/>
    </row>
    <row r="50" spans="1:27" ht="15.75" customHeight="1">
      <c r="A50" s="7"/>
      <c r="B50" s="78" t="s">
        <v>381</v>
      </c>
      <c r="C50" s="130" t="s">
        <v>187</v>
      </c>
      <c r="D50" s="110"/>
      <c r="E50" s="110"/>
      <c r="F50" s="100"/>
      <c r="G50" s="129">
        <v>100</v>
      </c>
      <c r="H50" s="100"/>
      <c r="I50" s="129"/>
      <c r="J50" s="100"/>
      <c r="K50" s="129"/>
      <c r="L50" s="100"/>
      <c r="M50" s="129">
        <v>70</v>
      </c>
      <c r="N50" s="100"/>
      <c r="O50" s="131">
        <f t="shared" si="4"/>
        <v>0.7</v>
      </c>
      <c r="P50" s="100"/>
      <c r="Q50" s="129">
        <v>50</v>
      </c>
      <c r="R50" s="100"/>
      <c r="S50" s="131">
        <f t="shared" si="5"/>
        <v>0.5</v>
      </c>
      <c r="T50" s="100"/>
      <c r="U50" s="129"/>
      <c r="V50" s="132"/>
      <c r="W50" s="7"/>
      <c r="X50" s="7"/>
      <c r="Y50" s="7"/>
      <c r="Z50" s="7"/>
      <c r="AA50" s="7"/>
    </row>
    <row r="51" spans="1:27" ht="15.75" customHeight="1">
      <c r="A51" s="7"/>
      <c r="B51" s="72" t="s">
        <v>107</v>
      </c>
      <c r="C51" s="129" t="s">
        <v>48</v>
      </c>
      <c r="D51" s="110"/>
      <c r="E51" s="110"/>
      <c r="F51" s="100"/>
      <c r="G51" s="129">
        <f>SUM(G52:H53)</f>
        <v>0</v>
      </c>
      <c r="H51" s="100"/>
      <c r="I51" s="129">
        <f>SUM(I52:J53)</f>
        <v>0</v>
      </c>
      <c r="J51" s="100"/>
      <c r="K51" s="129">
        <f>SUM(K52:L53)</f>
        <v>0</v>
      </c>
      <c r="L51" s="100"/>
      <c r="M51" s="129">
        <f>SUM(M52:N53)</f>
        <v>0</v>
      </c>
      <c r="N51" s="100"/>
      <c r="O51" s="131"/>
      <c r="P51" s="100"/>
      <c r="Q51" s="129">
        <f>SUM(Q52:R53)</f>
        <v>0</v>
      </c>
      <c r="R51" s="100"/>
      <c r="S51" s="131"/>
      <c r="T51" s="100"/>
      <c r="U51" s="129">
        <f>SUM(U52:V53)</f>
        <v>0</v>
      </c>
      <c r="V51" s="132"/>
      <c r="W51" s="7"/>
      <c r="X51" s="7"/>
      <c r="Y51" s="7"/>
      <c r="Z51" s="7"/>
      <c r="AA51" s="7"/>
    </row>
    <row r="52" spans="1:27" ht="15.75" customHeight="1">
      <c r="A52" s="7"/>
      <c r="B52" s="73">
        <v>1</v>
      </c>
      <c r="C52" s="129" t="s">
        <v>186</v>
      </c>
      <c r="D52" s="110"/>
      <c r="E52" s="110"/>
      <c r="F52" s="100"/>
      <c r="G52" s="129"/>
      <c r="H52" s="100"/>
      <c r="I52" s="129"/>
      <c r="J52" s="100"/>
      <c r="K52" s="129"/>
      <c r="L52" s="100"/>
      <c r="M52" s="129"/>
      <c r="N52" s="100"/>
      <c r="O52" s="131"/>
      <c r="P52" s="100"/>
      <c r="Q52" s="129"/>
      <c r="R52" s="100"/>
      <c r="S52" s="131"/>
      <c r="T52" s="100"/>
      <c r="U52" s="129"/>
      <c r="V52" s="132"/>
      <c r="W52" s="7"/>
      <c r="X52" s="7"/>
      <c r="Y52" s="7"/>
      <c r="Z52" s="7"/>
      <c r="AA52" s="7"/>
    </row>
    <row r="53" spans="1:27" ht="15.75" customHeight="1">
      <c r="A53" s="7"/>
      <c r="B53" s="73">
        <v>2</v>
      </c>
      <c r="C53" s="129" t="s">
        <v>187</v>
      </c>
      <c r="D53" s="110"/>
      <c r="E53" s="110"/>
      <c r="F53" s="100"/>
      <c r="G53" s="129"/>
      <c r="H53" s="100"/>
      <c r="I53" s="129"/>
      <c r="J53" s="100"/>
      <c r="K53" s="129"/>
      <c r="L53" s="100"/>
      <c r="M53" s="129"/>
      <c r="N53" s="100"/>
      <c r="O53" s="131"/>
      <c r="P53" s="100"/>
      <c r="Q53" s="129"/>
      <c r="R53" s="100"/>
      <c r="S53" s="131"/>
      <c r="T53" s="100"/>
      <c r="U53" s="129"/>
      <c r="V53" s="132"/>
      <c r="W53" s="7"/>
      <c r="X53" s="7"/>
      <c r="Y53" s="7"/>
      <c r="Z53" s="7"/>
      <c r="AA53" s="7"/>
    </row>
    <row r="54" spans="1:27" ht="15.75" customHeight="1">
      <c r="A54" s="7"/>
      <c r="B54" s="72" t="s">
        <v>112</v>
      </c>
      <c r="C54" s="129" t="s">
        <v>253</v>
      </c>
      <c r="D54" s="110"/>
      <c r="E54" s="110"/>
      <c r="F54" s="100"/>
      <c r="G54" s="129"/>
      <c r="H54" s="100"/>
      <c r="I54" s="129"/>
      <c r="J54" s="100"/>
      <c r="K54" s="129"/>
      <c r="L54" s="100"/>
      <c r="M54" s="129"/>
      <c r="N54" s="100"/>
      <c r="O54" s="131"/>
      <c r="P54" s="100"/>
      <c r="Q54" s="129"/>
      <c r="R54" s="100"/>
      <c r="S54" s="131"/>
      <c r="T54" s="100"/>
      <c r="U54" s="129"/>
      <c r="V54" s="132"/>
      <c r="W54" s="7"/>
      <c r="X54" s="7"/>
      <c r="Y54" s="7"/>
      <c r="Z54" s="7"/>
      <c r="AA54" s="7"/>
    </row>
    <row r="55" spans="1:27" ht="15.75" customHeight="1">
      <c r="A55" s="7"/>
      <c r="B55" s="73">
        <v>1</v>
      </c>
      <c r="C55" s="129" t="s">
        <v>382</v>
      </c>
      <c r="D55" s="110"/>
      <c r="E55" s="110"/>
      <c r="F55" s="100"/>
      <c r="G55" s="129">
        <f>SUM(G27,G41,G47)</f>
        <v>2511</v>
      </c>
      <c r="H55" s="100"/>
      <c r="I55" s="129">
        <f>SUM(I27,I41,I47)</f>
        <v>731</v>
      </c>
      <c r="J55" s="100"/>
      <c r="K55" s="129">
        <f>SUM(K27,K41,K47)</f>
        <v>1178</v>
      </c>
      <c r="L55" s="100"/>
      <c r="M55" s="129">
        <f>SUM(M27,M41,M47)</f>
        <v>900</v>
      </c>
      <c r="N55" s="100"/>
      <c r="O55" s="131">
        <f>M55/G55</f>
        <v>0.35842293906810035</v>
      </c>
      <c r="P55" s="100"/>
      <c r="Q55" s="129">
        <f>SUM(Q27,Q41,Q47)</f>
        <v>900</v>
      </c>
      <c r="R55" s="100"/>
      <c r="S55" s="131">
        <f>Q55/G55</f>
        <v>0.35842293906810035</v>
      </c>
      <c r="T55" s="100"/>
      <c r="U55" s="129">
        <f>SUM(U27,U41,U47)</f>
        <v>0</v>
      </c>
      <c r="V55" s="132"/>
      <c r="W55" s="7"/>
      <c r="X55" s="7"/>
      <c r="Y55" s="7"/>
      <c r="Z55" s="7"/>
      <c r="AA55" s="7"/>
    </row>
    <row r="56" spans="1:27" ht="15.75" customHeight="1">
      <c r="A56" s="7"/>
      <c r="B56" s="73">
        <v>2</v>
      </c>
      <c r="C56" s="129" t="s">
        <v>383</v>
      </c>
      <c r="D56" s="110"/>
      <c r="E56" s="110"/>
      <c r="F56" s="100"/>
      <c r="G56" s="129">
        <f>SUM(G36,G43,G48)</f>
        <v>0</v>
      </c>
      <c r="H56" s="100"/>
      <c r="I56" s="129">
        <f>SUM(I36,I43,I48)</f>
        <v>0</v>
      </c>
      <c r="J56" s="100"/>
      <c r="K56" s="129">
        <f>SUM(K36,K43,K48)</f>
        <v>0</v>
      </c>
      <c r="L56" s="100"/>
      <c r="M56" s="129">
        <f>SUM(M36,M43,M48)</f>
        <v>0</v>
      </c>
      <c r="N56" s="100"/>
      <c r="O56" s="131"/>
      <c r="P56" s="100"/>
      <c r="Q56" s="129">
        <f>SUM(Q36,Q43,Q48)</f>
        <v>0</v>
      </c>
      <c r="R56" s="100"/>
      <c r="S56" s="131"/>
      <c r="T56" s="100"/>
      <c r="U56" s="129">
        <f>SUM(U36,U43,U48)</f>
        <v>0</v>
      </c>
      <c r="V56" s="132"/>
      <c r="W56" s="7"/>
      <c r="X56" s="7"/>
      <c r="Y56" s="7"/>
      <c r="Z56" s="7"/>
      <c r="AA56" s="7"/>
    </row>
    <row r="57" spans="1:27" ht="15.75" customHeight="1">
      <c r="A57" s="7"/>
      <c r="B57" s="73">
        <v>3</v>
      </c>
      <c r="C57" s="129" t="s">
        <v>324</v>
      </c>
      <c r="D57" s="110"/>
      <c r="E57" s="110"/>
      <c r="F57" s="100"/>
      <c r="G57" s="129"/>
      <c r="H57" s="100"/>
      <c r="I57" s="129"/>
      <c r="J57" s="100"/>
      <c r="K57" s="129"/>
      <c r="L57" s="100"/>
      <c r="M57" s="129"/>
      <c r="N57" s="100"/>
      <c r="O57" s="131"/>
      <c r="P57" s="100"/>
      <c r="Q57" s="129"/>
      <c r="R57" s="100"/>
      <c r="S57" s="131"/>
      <c r="T57" s="100"/>
      <c r="U57" s="129"/>
      <c r="V57" s="132"/>
      <c r="W57" s="7"/>
      <c r="X57" s="7"/>
      <c r="Y57" s="7"/>
      <c r="Z57" s="7"/>
      <c r="AA57" s="7"/>
    </row>
    <row r="58" spans="1:27" ht="15.75" customHeight="1">
      <c r="A58" s="7"/>
      <c r="B58" s="78"/>
      <c r="C58" s="130" t="s">
        <v>384</v>
      </c>
      <c r="D58" s="110"/>
      <c r="E58" s="110"/>
      <c r="F58" s="100"/>
      <c r="G58" s="129">
        <f t="shared" ref="G58:G59" si="6">SUM(G38,G44,G49,G52)</f>
        <v>700</v>
      </c>
      <c r="H58" s="100"/>
      <c r="I58" s="129">
        <f t="shared" ref="I58:I59" si="7">SUM(I38,I44,I49,I52)</f>
        <v>0</v>
      </c>
      <c r="J58" s="100"/>
      <c r="K58" s="129">
        <f t="shared" ref="K58:K59" si="8">SUM(K38,K44,K49,K52)</f>
        <v>0</v>
      </c>
      <c r="L58" s="100"/>
      <c r="M58" s="129">
        <f t="shared" ref="M58:M59" si="9">SUM(M38,M44,M49,M52)</f>
        <v>350</v>
      </c>
      <c r="N58" s="100"/>
      <c r="O58" s="131">
        <f t="shared" ref="O58:O59" si="10">M58/G58</f>
        <v>0.5</v>
      </c>
      <c r="P58" s="100"/>
      <c r="Q58" s="129">
        <f t="shared" ref="Q58:Q59" si="11">SUM(Q38,Q44,Q49,Q52)</f>
        <v>300</v>
      </c>
      <c r="R58" s="100"/>
      <c r="S58" s="131">
        <f t="shared" ref="S58:S59" si="12">Q58/G58</f>
        <v>0.42857142857142855</v>
      </c>
      <c r="T58" s="100"/>
      <c r="U58" s="129">
        <f t="shared" ref="U58:U59" si="13">SUM(U38,U44,U49,U52)</f>
        <v>0</v>
      </c>
      <c r="V58" s="132"/>
      <c r="W58" s="7"/>
      <c r="X58" s="7"/>
      <c r="Y58" s="7"/>
      <c r="Z58" s="7"/>
      <c r="AA58" s="7"/>
    </row>
    <row r="59" spans="1:27" ht="15.75" customHeight="1">
      <c r="A59" s="7"/>
      <c r="B59" s="78"/>
      <c r="C59" s="130" t="s">
        <v>385</v>
      </c>
      <c r="D59" s="110"/>
      <c r="E59" s="110"/>
      <c r="F59" s="100"/>
      <c r="G59" s="129">
        <f t="shared" si="6"/>
        <v>200</v>
      </c>
      <c r="H59" s="100"/>
      <c r="I59" s="129">
        <f t="shared" si="7"/>
        <v>0</v>
      </c>
      <c r="J59" s="100"/>
      <c r="K59" s="129">
        <f t="shared" si="8"/>
        <v>0</v>
      </c>
      <c r="L59" s="100"/>
      <c r="M59" s="129">
        <f t="shared" si="9"/>
        <v>170</v>
      </c>
      <c r="N59" s="100"/>
      <c r="O59" s="131">
        <f t="shared" si="10"/>
        <v>0.85</v>
      </c>
      <c r="P59" s="100"/>
      <c r="Q59" s="129">
        <f t="shared" si="11"/>
        <v>150</v>
      </c>
      <c r="R59" s="100"/>
      <c r="S59" s="131">
        <f t="shared" si="12"/>
        <v>0.75</v>
      </c>
      <c r="T59" s="100"/>
      <c r="U59" s="129">
        <f t="shared" si="13"/>
        <v>0</v>
      </c>
      <c r="V59" s="132"/>
      <c r="W59" s="7"/>
      <c r="X59" s="7"/>
      <c r="Y59" s="7"/>
      <c r="Z59" s="7"/>
      <c r="AA59" s="7"/>
    </row>
    <row r="60" spans="1:27" ht="15.75" customHeight="1">
      <c r="A60" s="7"/>
      <c r="B60" s="84"/>
      <c r="C60" s="7"/>
      <c r="D60" s="7"/>
      <c r="E60" s="7"/>
      <c r="F60" s="7"/>
      <c r="G60" s="7"/>
      <c r="H60" s="7"/>
      <c r="I60" s="7"/>
      <c r="J60" s="7"/>
      <c r="K60" s="7"/>
      <c r="L60" s="7"/>
      <c r="M60" s="7"/>
      <c r="N60" s="7"/>
      <c r="O60" s="7"/>
      <c r="P60" s="7"/>
      <c r="Q60" s="7"/>
      <c r="R60" s="7"/>
      <c r="S60" s="7"/>
      <c r="T60" s="7"/>
      <c r="U60" s="7"/>
      <c r="V60" s="85"/>
      <c r="W60" s="7"/>
      <c r="X60" s="7"/>
      <c r="Y60" s="7"/>
      <c r="Z60" s="7"/>
      <c r="AA60" s="7"/>
    </row>
    <row r="61" spans="1:27" ht="15.75" customHeight="1">
      <c r="A61" s="7"/>
      <c r="B61" s="86"/>
      <c r="C61" s="87"/>
      <c r="D61" s="87"/>
      <c r="E61" s="87"/>
      <c r="F61" s="87"/>
      <c r="G61" s="87"/>
      <c r="H61" s="87"/>
      <c r="I61" s="87"/>
      <c r="J61" s="87"/>
      <c r="K61" s="87"/>
      <c r="L61" s="87"/>
      <c r="M61" s="87"/>
      <c r="N61" s="87"/>
      <c r="O61" s="87"/>
      <c r="P61" s="87"/>
      <c r="Q61" s="87"/>
      <c r="R61" s="87"/>
      <c r="S61" s="87"/>
      <c r="T61" s="87"/>
      <c r="U61" s="87"/>
      <c r="V61" s="88"/>
      <c r="W61" s="7"/>
      <c r="X61" s="7"/>
      <c r="Y61" s="7"/>
      <c r="Z61" s="7"/>
      <c r="AA61" s="7"/>
    </row>
    <row r="62" spans="1:27"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spans="1:27" ht="15.75" customHeight="1">
      <c r="A63" s="68" t="s">
        <v>268</v>
      </c>
      <c r="B63" s="68"/>
      <c r="C63" s="68"/>
      <c r="D63" s="68"/>
      <c r="E63" s="68"/>
      <c r="F63" s="68"/>
      <c r="G63" s="68"/>
      <c r="H63" s="68"/>
      <c r="I63" s="68"/>
      <c r="J63" s="68"/>
      <c r="K63" s="68"/>
      <c r="L63" s="68"/>
      <c r="M63" s="68"/>
      <c r="N63" s="68"/>
      <c r="O63" s="68"/>
      <c r="P63" s="68"/>
      <c r="Q63" s="68"/>
      <c r="R63" s="68"/>
      <c r="S63" s="68"/>
      <c r="T63" s="68"/>
      <c r="U63" s="68"/>
      <c r="V63" s="68"/>
      <c r="W63" s="68"/>
      <c r="X63" s="7"/>
      <c r="Y63" s="7"/>
      <c r="Z63" s="7"/>
      <c r="AA63" s="7"/>
    </row>
    <row r="64" spans="1:27" ht="15.75" customHeight="1">
      <c r="A64" s="7"/>
      <c r="B64" s="18" t="s">
        <v>272</v>
      </c>
      <c r="C64" s="7"/>
      <c r="D64" s="7"/>
      <c r="E64" s="7"/>
      <c r="F64" s="7"/>
      <c r="G64" s="7"/>
      <c r="H64" s="7"/>
      <c r="I64" s="7"/>
      <c r="J64" s="7"/>
      <c r="K64" s="7"/>
      <c r="L64" s="7"/>
      <c r="M64" s="7"/>
      <c r="N64" s="7"/>
      <c r="O64" s="7"/>
      <c r="P64" s="7"/>
      <c r="Q64" s="7"/>
      <c r="R64" s="7"/>
      <c r="S64" s="7"/>
      <c r="T64" s="7"/>
      <c r="U64" s="7"/>
      <c r="V64" s="7"/>
      <c r="W64" s="7"/>
      <c r="X64" s="7"/>
      <c r="Y64" s="7"/>
      <c r="Z64" s="7"/>
      <c r="AA64" s="7"/>
    </row>
    <row r="65" spans="1:27" ht="15.75" customHeight="1">
      <c r="A65" s="7"/>
      <c r="B65" s="7"/>
      <c r="C65" s="7" t="s">
        <v>273</v>
      </c>
      <c r="D65" s="7"/>
      <c r="E65" s="7"/>
      <c r="F65" s="7"/>
      <c r="G65" s="7"/>
      <c r="H65" s="7"/>
      <c r="I65" s="7"/>
      <c r="J65" s="7"/>
      <c r="K65" s="7"/>
      <c r="L65" s="7"/>
      <c r="M65" s="7"/>
      <c r="N65" s="7"/>
      <c r="O65" s="7"/>
      <c r="P65" s="7"/>
      <c r="Q65" s="7"/>
      <c r="R65" s="7"/>
      <c r="S65" s="7"/>
      <c r="T65" s="7"/>
      <c r="U65" s="7"/>
      <c r="V65" s="7"/>
      <c r="W65" s="7"/>
      <c r="X65" s="7"/>
      <c r="Y65" s="7"/>
      <c r="Z65" s="7"/>
      <c r="AA65" s="7"/>
    </row>
    <row r="66" spans="1:27" ht="15.75" customHeight="1">
      <c r="A66" s="7"/>
      <c r="B66" s="7"/>
      <c r="C66" s="7" t="s">
        <v>274</v>
      </c>
      <c r="D66" s="7"/>
      <c r="E66" s="7"/>
      <c r="F66" s="7"/>
      <c r="G66" s="7"/>
      <c r="H66" s="7"/>
      <c r="I66" s="7"/>
      <c r="J66" s="7"/>
      <c r="K66" s="7"/>
      <c r="L66" s="7"/>
      <c r="M66" s="7"/>
      <c r="N66" s="7"/>
      <c r="O66" s="7"/>
      <c r="P66" s="7"/>
      <c r="Q66" s="7"/>
      <c r="R66" s="7"/>
      <c r="S66" s="7"/>
      <c r="T66" s="7"/>
      <c r="U66" s="7"/>
      <c r="V66" s="7"/>
      <c r="W66" s="7"/>
      <c r="X66" s="7"/>
      <c r="Y66" s="7"/>
      <c r="Z66" s="7"/>
      <c r="AA66" s="7"/>
    </row>
    <row r="67" spans="1:27" ht="15.75" customHeight="1">
      <c r="A67" s="7"/>
      <c r="B67" s="7"/>
      <c r="C67" s="7" t="s">
        <v>275</v>
      </c>
      <c r="D67" s="7"/>
      <c r="E67" s="7"/>
      <c r="F67" s="7"/>
      <c r="G67" s="7"/>
      <c r="H67" s="7"/>
      <c r="I67" s="7"/>
      <c r="J67" s="7"/>
      <c r="K67" s="7"/>
      <c r="L67" s="7"/>
      <c r="M67" s="7"/>
      <c r="N67" s="7"/>
      <c r="O67" s="7"/>
      <c r="P67" s="7"/>
      <c r="Q67" s="7"/>
      <c r="R67" s="7"/>
      <c r="S67" s="7"/>
      <c r="T67" s="7"/>
      <c r="U67" s="7"/>
      <c r="V67" s="7"/>
      <c r="W67" s="7"/>
      <c r="X67" s="7"/>
      <c r="Y67" s="7"/>
      <c r="Z67" s="7"/>
      <c r="AA67" s="7"/>
    </row>
    <row r="68" spans="1:27"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spans="1:27"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spans="1:27" ht="15.75" customHeight="1">
      <c r="A70" s="18"/>
      <c r="B70" s="16" t="s">
        <v>2</v>
      </c>
      <c r="C70" s="129" t="s">
        <v>98</v>
      </c>
      <c r="D70" s="110"/>
      <c r="E70" s="110"/>
      <c r="F70" s="100"/>
      <c r="G70" s="129" t="s">
        <v>386</v>
      </c>
      <c r="H70" s="110"/>
      <c r="I70" s="100"/>
      <c r="J70" s="129" t="s">
        <v>387</v>
      </c>
      <c r="K70" s="110"/>
      <c r="L70" s="100"/>
      <c r="M70" s="129" t="s">
        <v>388</v>
      </c>
      <c r="N70" s="110"/>
      <c r="O70" s="100"/>
      <c r="P70" s="18"/>
      <c r="Q70" s="18"/>
      <c r="R70" s="18"/>
      <c r="S70" s="18"/>
      <c r="T70" s="18"/>
      <c r="U70" s="18"/>
      <c r="V70" s="18"/>
      <c r="W70" s="18"/>
      <c r="X70" s="18"/>
      <c r="Y70" s="18"/>
      <c r="Z70" s="18"/>
      <c r="AA70" s="18"/>
    </row>
    <row r="71" spans="1:27" ht="15.75" customHeight="1">
      <c r="A71" s="18"/>
      <c r="B71" s="16" t="s">
        <v>65</v>
      </c>
      <c r="C71" s="129" t="s">
        <v>389</v>
      </c>
      <c r="D71" s="110"/>
      <c r="E71" s="110"/>
      <c r="F71" s="100"/>
      <c r="G71" s="129"/>
      <c r="H71" s="110"/>
      <c r="I71" s="100"/>
      <c r="J71" s="129"/>
      <c r="K71" s="110"/>
      <c r="L71" s="100"/>
      <c r="M71" s="129"/>
      <c r="N71" s="110"/>
      <c r="O71" s="100"/>
      <c r="P71" s="18"/>
      <c r="Q71" s="18"/>
      <c r="R71" s="18"/>
      <c r="S71" s="18"/>
      <c r="T71" s="18"/>
      <c r="U71" s="18"/>
      <c r="V71" s="18"/>
      <c r="W71" s="18"/>
      <c r="X71" s="18"/>
      <c r="Y71" s="18"/>
      <c r="Z71" s="18"/>
      <c r="AA71" s="18"/>
    </row>
    <row r="72" spans="1:27" ht="15.75" customHeight="1">
      <c r="A72" s="7"/>
      <c r="B72" s="23">
        <v>1</v>
      </c>
      <c r="C72" s="130" t="s">
        <v>390</v>
      </c>
      <c r="D72" s="110"/>
      <c r="E72" s="110"/>
      <c r="F72" s="100"/>
      <c r="G72" s="130"/>
      <c r="H72" s="110"/>
      <c r="I72" s="100"/>
      <c r="J72" s="130"/>
      <c r="K72" s="110"/>
      <c r="L72" s="100"/>
      <c r="M72" s="130">
        <v>1</v>
      </c>
      <c r="N72" s="110"/>
      <c r="O72" s="100"/>
      <c r="P72" s="7"/>
      <c r="Q72" s="7"/>
      <c r="R72" s="7"/>
      <c r="S72" s="7"/>
      <c r="T72" s="7"/>
      <c r="U72" s="7"/>
      <c r="V72" s="7"/>
      <c r="W72" s="7"/>
      <c r="X72" s="7"/>
      <c r="Y72" s="7"/>
      <c r="Z72" s="7"/>
      <c r="AA72" s="7"/>
    </row>
    <row r="73" spans="1:27" ht="15.75" customHeight="1">
      <c r="A73" s="7"/>
      <c r="B73" s="23">
        <v>2</v>
      </c>
      <c r="C73" s="130" t="s">
        <v>391</v>
      </c>
      <c r="D73" s="110"/>
      <c r="E73" s="110"/>
      <c r="F73" s="100"/>
      <c r="G73" s="130"/>
      <c r="H73" s="110"/>
      <c r="I73" s="100"/>
      <c r="J73" s="130"/>
      <c r="K73" s="110"/>
      <c r="L73" s="100"/>
      <c r="M73" s="130">
        <v>1000</v>
      </c>
      <c r="N73" s="110"/>
      <c r="O73" s="100"/>
      <c r="P73" s="7"/>
      <c r="Q73" s="7"/>
      <c r="R73" s="7"/>
      <c r="S73" s="7"/>
      <c r="T73" s="7"/>
      <c r="U73" s="7"/>
      <c r="V73" s="7"/>
      <c r="W73" s="7"/>
      <c r="X73" s="7"/>
      <c r="Y73" s="7"/>
      <c r="Z73" s="7"/>
      <c r="AA73" s="7"/>
    </row>
    <row r="74" spans="1:27" ht="15.75" customHeight="1">
      <c r="A74" s="7"/>
      <c r="B74" s="23">
        <v>3</v>
      </c>
      <c r="C74" s="130" t="s">
        <v>392</v>
      </c>
      <c r="D74" s="110"/>
      <c r="E74" s="110"/>
      <c r="F74" s="100"/>
      <c r="G74" s="130"/>
      <c r="H74" s="110"/>
      <c r="I74" s="100"/>
      <c r="J74" s="130"/>
      <c r="K74" s="110"/>
      <c r="L74" s="100"/>
      <c r="M74" s="130">
        <v>450</v>
      </c>
      <c r="N74" s="110"/>
      <c r="O74" s="100"/>
      <c r="P74" s="7"/>
      <c r="Q74" s="7"/>
      <c r="R74" s="7"/>
      <c r="S74" s="7"/>
      <c r="T74" s="7"/>
      <c r="U74" s="7"/>
      <c r="V74" s="7"/>
      <c r="W74" s="7"/>
      <c r="X74" s="7"/>
      <c r="Y74" s="7"/>
      <c r="Z74" s="7"/>
      <c r="AA74" s="7"/>
    </row>
    <row r="75" spans="1:27" ht="15.75" customHeight="1">
      <c r="A75" s="7"/>
      <c r="B75" s="23">
        <v>4</v>
      </c>
      <c r="C75" s="130" t="s">
        <v>393</v>
      </c>
      <c r="D75" s="110"/>
      <c r="E75" s="110"/>
      <c r="F75" s="100"/>
      <c r="G75" s="130"/>
      <c r="H75" s="110"/>
      <c r="I75" s="100"/>
      <c r="J75" s="130"/>
      <c r="K75" s="110"/>
      <c r="L75" s="100"/>
      <c r="M75" s="130">
        <v>400</v>
      </c>
      <c r="N75" s="110"/>
      <c r="O75" s="100"/>
      <c r="P75" s="7"/>
      <c r="Q75" s="7"/>
      <c r="R75" s="7"/>
      <c r="S75" s="7"/>
      <c r="T75" s="7"/>
      <c r="U75" s="7"/>
      <c r="V75" s="7"/>
      <c r="W75" s="7"/>
      <c r="X75" s="7"/>
      <c r="Y75" s="7"/>
      <c r="Z75" s="7"/>
      <c r="AA75" s="7"/>
    </row>
    <row r="76" spans="1:27" ht="15.75" customHeight="1">
      <c r="A76" s="18"/>
      <c r="B76" s="16" t="s">
        <v>99</v>
      </c>
      <c r="C76" s="129" t="s">
        <v>396</v>
      </c>
      <c r="D76" s="110"/>
      <c r="E76" s="110"/>
      <c r="F76" s="100"/>
      <c r="G76" s="129"/>
      <c r="H76" s="110"/>
      <c r="I76" s="100"/>
      <c r="J76" s="129"/>
      <c r="K76" s="110"/>
      <c r="L76" s="100"/>
      <c r="M76" s="129"/>
      <c r="N76" s="110"/>
      <c r="O76" s="100"/>
      <c r="P76" s="18"/>
      <c r="Q76" s="18"/>
      <c r="R76" s="18"/>
      <c r="S76" s="18"/>
      <c r="T76" s="18"/>
      <c r="U76" s="18"/>
      <c r="V76" s="18"/>
      <c r="W76" s="18"/>
      <c r="X76" s="18"/>
      <c r="Y76" s="18"/>
      <c r="Z76" s="18"/>
      <c r="AA76" s="18"/>
    </row>
    <row r="77" spans="1:27" ht="15.75" customHeight="1">
      <c r="A77" s="7"/>
      <c r="B77" s="23">
        <v>1</v>
      </c>
      <c r="C77" s="130" t="s">
        <v>390</v>
      </c>
      <c r="D77" s="110"/>
      <c r="E77" s="110"/>
      <c r="F77" s="100"/>
      <c r="G77" s="130"/>
      <c r="H77" s="110"/>
      <c r="I77" s="100"/>
      <c r="J77" s="130"/>
      <c r="K77" s="110"/>
      <c r="L77" s="100"/>
      <c r="M77" s="130"/>
      <c r="N77" s="110"/>
      <c r="O77" s="100"/>
      <c r="P77" s="7"/>
      <c r="Q77" s="7"/>
      <c r="R77" s="7"/>
      <c r="S77" s="7"/>
      <c r="T77" s="7"/>
      <c r="U77" s="7"/>
      <c r="V77" s="7"/>
      <c r="W77" s="7"/>
      <c r="X77" s="7"/>
      <c r="Y77" s="7"/>
      <c r="Z77" s="7"/>
      <c r="AA77" s="7"/>
    </row>
    <row r="78" spans="1:27" ht="15.75" customHeight="1">
      <c r="A78" s="7"/>
      <c r="B78" s="23">
        <v>2</v>
      </c>
      <c r="C78" s="130" t="s">
        <v>391</v>
      </c>
      <c r="D78" s="110"/>
      <c r="E78" s="110"/>
      <c r="F78" s="100"/>
      <c r="G78" s="130"/>
      <c r="H78" s="110"/>
      <c r="I78" s="100"/>
      <c r="J78" s="130"/>
      <c r="K78" s="110"/>
      <c r="L78" s="100"/>
      <c r="M78" s="130"/>
      <c r="N78" s="110"/>
      <c r="O78" s="100"/>
      <c r="P78" s="7"/>
      <c r="Q78" s="7"/>
      <c r="R78" s="7"/>
      <c r="S78" s="7"/>
      <c r="T78" s="7"/>
      <c r="U78" s="7"/>
      <c r="V78" s="7"/>
      <c r="W78" s="7"/>
      <c r="X78" s="7"/>
      <c r="Y78" s="7"/>
      <c r="Z78" s="7"/>
      <c r="AA78" s="7"/>
    </row>
    <row r="79" spans="1:27" ht="15.75" customHeight="1">
      <c r="A79" s="7"/>
      <c r="B79" s="23">
        <v>3</v>
      </c>
      <c r="C79" s="130" t="s">
        <v>392</v>
      </c>
      <c r="D79" s="110"/>
      <c r="E79" s="110"/>
      <c r="F79" s="100"/>
      <c r="G79" s="130"/>
      <c r="H79" s="110"/>
      <c r="I79" s="100"/>
      <c r="J79" s="130"/>
      <c r="K79" s="110"/>
      <c r="L79" s="100"/>
      <c r="M79" s="130"/>
      <c r="N79" s="110"/>
      <c r="O79" s="100"/>
      <c r="P79" s="7"/>
      <c r="Q79" s="7"/>
      <c r="R79" s="7"/>
      <c r="S79" s="7"/>
      <c r="T79" s="7"/>
      <c r="U79" s="7"/>
      <c r="V79" s="7"/>
      <c r="W79" s="7"/>
      <c r="X79" s="7"/>
      <c r="Y79" s="7"/>
      <c r="Z79" s="7"/>
      <c r="AA79" s="7"/>
    </row>
    <row r="80" spans="1:27" ht="15.75" customHeight="1">
      <c r="A80" s="7"/>
      <c r="B80" s="23">
        <v>4</v>
      </c>
      <c r="C80" s="130" t="s">
        <v>393</v>
      </c>
      <c r="D80" s="110"/>
      <c r="E80" s="110"/>
      <c r="F80" s="100"/>
      <c r="G80" s="130"/>
      <c r="H80" s="110"/>
      <c r="I80" s="100"/>
      <c r="J80" s="130"/>
      <c r="K80" s="110"/>
      <c r="L80" s="100"/>
      <c r="M80" s="130"/>
      <c r="N80" s="110"/>
      <c r="O80" s="100"/>
      <c r="P80" s="7"/>
      <c r="Q80" s="7"/>
      <c r="R80" s="7"/>
      <c r="S80" s="7"/>
      <c r="T80" s="7"/>
      <c r="U80" s="7"/>
      <c r="V80" s="7"/>
      <c r="W80" s="7"/>
      <c r="X80" s="7"/>
      <c r="Y80" s="7"/>
      <c r="Z80" s="7"/>
      <c r="AA80" s="7"/>
    </row>
    <row r="81" spans="1:27" ht="15.75" customHeight="1">
      <c r="A81" s="18"/>
      <c r="B81" s="16" t="s">
        <v>107</v>
      </c>
      <c r="C81" s="129" t="s">
        <v>418</v>
      </c>
      <c r="D81" s="110"/>
      <c r="E81" s="110"/>
      <c r="F81" s="100"/>
      <c r="G81" s="129"/>
      <c r="H81" s="110"/>
      <c r="I81" s="100"/>
      <c r="J81" s="129"/>
      <c r="K81" s="110"/>
      <c r="L81" s="100"/>
      <c r="M81" s="129"/>
      <c r="N81" s="110"/>
      <c r="O81" s="100"/>
      <c r="P81" s="18"/>
      <c r="Q81" s="18"/>
      <c r="R81" s="18"/>
      <c r="S81" s="18"/>
      <c r="T81" s="18"/>
      <c r="U81" s="18"/>
      <c r="V81" s="18"/>
      <c r="W81" s="18"/>
      <c r="X81" s="18"/>
      <c r="Y81" s="18"/>
      <c r="Z81" s="18"/>
      <c r="AA81" s="18"/>
    </row>
    <row r="82" spans="1:27" ht="15.75" customHeight="1">
      <c r="A82" s="7"/>
      <c r="B82" s="23">
        <v>1</v>
      </c>
      <c r="C82" s="130" t="s">
        <v>390</v>
      </c>
      <c r="D82" s="110"/>
      <c r="E82" s="110"/>
      <c r="F82" s="100"/>
      <c r="G82" s="130">
        <v>5</v>
      </c>
      <c r="H82" s="110"/>
      <c r="I82" s="100"/>
      <c r="J82" s="130">
        <v>10</v>
      </c>
      <c r="K82" s="110"/>
      <c r="L82" s="100"/>
      <c r="M82" s="130">
        <v>8</v>
      </c>
      <c r="N82" s="110"/>
      <c r="O82" s="100"/>
      <c r="P82" s="7"/>
      <c r="Q82" s="7"/>
      <c r="R82" s="7"/>
      <c r="S82" s="7"/>
      <c r="T82" s="7"/>
      <c r="U82" s="7"/>
      <c r="V82" s="7"/>
      <c r="W82" s="7"/>
      <c r="X82" s="7"/>
      <c r="Y82" s="7"/>
      <c r="Z82" s="7"/>
      <c r="AA82" s="7"/>
    </row>
    <row r="83" spans="1:27" ht="15.75" customHeight="1">
      <c r="A83" s="7"/>
      <c r="B83" s="23">
        <v>2</v>
      </c>
      <c r="C83" s="130" t="s">
        <v>391</v>
      </c>
      <c r="D83" s="110"/>
      <c r="E83" s="110"/>
      <c r="F83" s="100"/>
      <c r="G83" s="130">
        <v>5000</v>
      </c>
      <c r="H83" s="110"/>
      <c r="I83" s="100"/>
      <c r="J83" s="130">
        <v>3000</v>
      </c>
      <c r="K83" s="110"/>
      <c r="L83" s="100"/>
      <c r="M83" s="130">
        <v>800</v>
      </c>
      <c r="N83" s="110"/>
      <c r="O83" s="100"/>
      <c r="P83" s="7"/>
      <c r="Q83" s="7"/>
      <c r="R83" s="7"/>
      <c r="S83" s="7"/>
      <c r="T83" s="7"/>
      <c r="U83" s="7"/>
      <c r="V83" s="7"/>
      <c r="W83" s="7"/>
      <c r="X83" s="7"/>
      <c r="Y83" s="7"/>
      <c r="Z83" s="7"/>
      <c r="AA83" s="7"/>
    </row>
    <row r="84" spans="1:27" ht="15.75" customHeight="1">
      <c r="A84" s="7"/>
      <c r="B84" s="23">
        <v>3</v>
      </c>
      <c r="C84" s="130" t="s">
        <v>392</v>
      </c>
      <c r="D84" s="110"/>
      <c r="E84" s="110"/>
      <c r="F84" s="100"/>
      <c r="G84" s="130">
        <v>3500</v>
      </c>
      <c r="H84" s="110"/>
      <c r="I84" s="100"/>
      <c r="J84" s="130">
        <v>1500</v>
      </c>
      <c r="K84" s="110"/>
      <c r="L84" s="100"/>
      <c r="M84" s="130">
        <v>300</v>
      </c>
      <c r="N84" s="110"/>
      <c r="O84" s="100"/>
      <c r="P84" s="7"/>
      <c r="Q84" s="7"/>
      <c r="R84" s="7"/>
      <c r="S84" s="7"/>
      <c r="T84" s="7"/>
      <c r="U84" s="7"/>
      <c r="V84" s="7"/>
      <c r="W84" s="7"/>
      <c r="X84" s="7"/>
      <c r="Y84" s="7"/>
      <c r="Z84" s="7"/>
      <c r="AA84" s="7"/>
    </row>
    <row r="85" spans="1:27" ht="15.75" customHeight="1">
      <c r="A85" s="7"/>
      <c r="B85" s="23">
        <v>4</v>
      </c>
      <c r="C85" s="130" t="s">
        <v>393</v>
      </c>
      <c r="D85" s="110"/>
      <c r="E85" s="110"/>
      <c r="F85" s="100"/>
      <c r="G85" s="130">
        <v>3000</v>
      </c>
      <c r="H85" s="110"/>
      <c r="I85" s="100"/>
      <c r="J85" s="130">
        <v>1200</v>
      </c>
      <c r="K85" s="110"/>
      <c r="L85" s="100"/>
      <c r="M85" s="130">
        <v>280</v>
      </c>
      <c r="N85" s="110"/>
      <c r="O85" s="100"/>
      <c r="P85" s="7"/>
      <c r="Q85" s="7"/>
      <c r="R85" s="7"/>
      <c r="S85" s="7"/>
      <c r="T85" s="7"/>
      <c r="U85" s="7"/>
      <c r="V85" s="7"/>
      <c r="W85" s="7"/>
      <c r="X85" s="7"/>
      <c r="Y85" s="7"/>
      <c r="Z85" s="7"/>
      <c r="AA85" s="7"/>
    </row>
    <row r="86" spans="1:27"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spans="1:2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spans="1:27" ht="15.75" customHeight="1">
      <c r="A88" s="68" t="s">
        <v>269</v>
      </c>
      <c r="B88" s="68"/>
      <c r="C88" s="68"/>
      <c r="D88" s="68"/>
      <c r="E88" s="68"/>
      <c r="F88" s="68"/>
      <c r="G88" s="68"/>
      <c r="H88" s="68"/>
      <c r="I88" s="68"/>
      <c r="J88" s="68"/>
      <c r="K88" s="68"/>
      <c r="L88" s="68"/>
      <c r="M88" s="68"/>
      <c r="N88" s="68"/>
      <c r="O88" s="68"/>
      <c r="P88" s="68"/>
      <c r="Q88" s="68"/>
      <c r="R88" s="68"/>
      <c r="S88" s="68"/>
      <c r="T88" s="68"/>
      <c r="U88" s="68"/>
      <c r="V88" s="68"/>
      <c r="W88" s="68"/>
      <c r="X88" s="7"/>
      <c r="Y88" s="7"/>
      <c r="Z88" s="7"/>
      <c r="AA88" s="7"/>
    </row>
    <row r="89" spans="1:27" ht="15.75" customHeight="1">
      <c r="A89" s="7"/>
      <c r="B89" s="18" t="s">
        <v>272</v>
      </c>
      <c r="C89" s="7"/>
      <c r="D89" s="7"/>
      <c r="E89" s="7"/>
      <c r="F89" s="7"/>
      <c r="G89" s="7"/>
      <c r="H89" s="7"/>
      <c r="I89" s="7"/>
      <c r="J89" s="7"/>
      <c r="K89" s="7"/>
      <c r="L89" s="7"/>
      <c r="M89" s="7"/>
      <c r="N89" s="7"/>
      <c r="O89" s="7"/>
      <c r="P89" s="7"/>
      <c r="Q89" s="7"/>
      <c r="R89" s="7"/>
      <c r="S89" s="7"/>
      <c r="T89" s="7"/>
      <c r="U89" s="7"/>
      <c r="V89" s="7"/>
      <c r="W89" s="7"/>
      <c r="X89" s="7"/>
      <c r="Y89" s="7"/>
      <c r="Z89" s="7"/>
      <c r="AA89" s="7"/>
    </row>
    <row r="90" spans="1:27" ht="15.75" customHeight="1">
      <c r="A90" s="7"/>
      <c r="B90" s="7"/>
      <c r="C90" s="7" t="s">
        <v>273</v>
      </c>
      <c r="D90" s="7"/>
      <c r="E90" s="7"/>
      <c r="F90" s="7"/>
      <c r="G90" s="7"/>
      <c r="H90" s="7"/>
      <c r="I90" s="7"/>
      <c r="J90" s="7"/>
      <c r="K90" s="7"/>
      <c r="L90" s="7"/>
      <c r="M90" s="7"/>
      <c r="N90" s="7"/>
      <c r="O90" s="7"/>
      <c r="P90" s="7"/>
      <c r="Q90" s="7"/>
      <c r="R90" s="7"/>
      <c r="S90" s="7"/>
      <c r="T90" s="7"/>
      <c r="U90" s="7"/>
      <c r="V90" s="7"/>
      <c r="W90" s="7"/>
      <c r="X90" s="7"/>
      <c r="Y90" s="7"/>
      <c r="Z90" s="7"/>
      <c r="AA90" s="7"/>
    </row>
    <row r="91" spans="1:27" ht="15.75" customHeight="1">
      <c r="A91" s="7"/>
      <c r="B91" s="7"/>
      <c r="C91" s="7" t="s">
        <v>274</v>
      </c>
      <c r="D91" s="7"/>
      <c r="E91" s="7"/>
      <c r="F91" s="7"/>
      <c r="G91" s="7"/>
      <c r="H91" s="7"/>
      <c r="I91" s="7"/>
      <c r="J91" s="7"/>
      <c r="K91" s="7"/>
      <c r="L91" s="7"/>
      <c r="M91" s="7"/>
      <c r="N91" s="7"/>
      <c r="O91" s="7"/>
      <c r="P91" s="7"/>
      <c r="Q91" s="7"/>
      <c r="R91" s="7"/>
      <c r="S91" s="7"/>
      <c r="T91" s="7"/>
      <c r="U91" s="7"/>
      <c r="V91" s="7"/>
      <c r="W91" s="7"/>
      <c r="X91" s="7"/>
      <c r="Y91" s="7"/>
      <c r="Z91" s="7"/>
      <c r="AA91" s="7"/>
    </row>
    <row r="92" spans="1:27" ht="15.75" customHeight="1">
      <c r="A92" s="7"/>
      <c r="B92" s="7"/>
      <c r="C92" s="7" t="s">
        <v>275</v>
      </c>
      <c r="D92" s="7"/>
      <c r="E92" s="7"/>
      <c r="F92" s="7"/>
      <c r="G92" s="7"/>
      <c r="H92" s="7"/>
      <c r="I92" s="7"/>
      <c r="J92" s="7"/>
      <c r="K92" s="7"/>
      <c r="L92" s="7"/>
      <c r="M92" s="7"/>
      <c r="N92" s="7"/>
      <c r="O92" s="7"/>
      <c r="P92" s="7"/>
      <c r="Q92" s="7"/>
      <c r="R92" s="7"/>
      <c r="S92" s="7"/>
      <c r="T92" s="7"/>
      <c r="U92" s="7"/>
      <c r="V92" s="7"/>
      <c r="W92" s="7"/>
      <c r="X92" s="7"/>
      <c r="Y92" s="7"/>
      <c r="Z92" s="7"/>
      <c r="AA92" s="7"/>
    </row>
    <row r="93" spans="1:27"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spans="1:27"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spans="1:27" ht="15.75" customHeight="1">
      <c r="A95" s="7"/>
      <c r="B95" s="140" t="s">
        <v>2</v>
      </c>
      <c r="C95" s="142" t="s">
        <v>98</v>
      </c>
      <c r="D95" s="115"/>
      <c r="E95" s="115"/>
      <c r="F95" s="107"/>
      <c r="G95" s="128" t="s">
        <v>419</v>
      </c>
      <c r="H95" s="115"/>
      <c r="I95" s="115"/>
      <c r="J95" s="107"/>
      <c r="K95" s="130" t="s">
        <v>420</v>
      </c>
      <c r="L95" s="110"/>
      <c r="M95" s="110"/>
      <c r="N95" s="110"/>
      <c r="O95" s="110"/>
      <c r="P95" s="110"/>
      <c r="Q95" s="110"/>
      <c r="R95" s="110"/>
      <c r="S95" s="100"/>
      <c r="T95" s="7"/>
      <c r="U95" s="7"/>
      <c r="V95" s="7"/>
      <c r="W95" s="7"/>
      <c r="X95" s="7"/>
      <c r="Y95" s="7"/>
      <c r="Z95" s="7"/>
      <c r="AA95" s="7"/>
    </row>
    <row r="96" spans="1:27" ht="15.75" customHeight="1">
      <c r="A96" s="7"/>
      <c r="B96" s="117"/>
      <c r="C96" s="143"/>
      <c r="D96" s="121"/>
      <c r="E96" s="121"/>
      <c r="F96" s="144"/>
      <c r="G96" s="143"/>
      <c r="H96" s="121"/>
      <c r="I96" s="121"/>
      <c r="J96" s="144"/>
      <c r="K96" s="130" t="s">
        <v>421</v>
      </c>
      <c r="L96" s="110"/>
      <c r="M96" s="110"/>
      <c r="N96" s="110"/>
      <c r="O96" s="110"/>
      <c r="P96" s="110"/>
      <c r="Q96" s="110"/>
      <c r="R96" s="100"/>
      <c r="S96" s="113" t="s">
        <v>422</v>
      </c>
      <c r="T96" s="7"/>
      <c r="U96" s="7"/>
      <c r="V96" s="7"/>
      <c r="W96" s="7"/>
      <c r="X96" s="7"/>
      <c r="Y96" s="7"/>
      <c r="Z96" s="7"/>
      <c r="AA96" s="7"/>
    </row>
    <row r="97" spans="1:27" ht="15.75" customHeight="1">
      <c r="A97" s="7"/>
      <c r="B97" s="117"/>
      <c r="C97" s="143"/>
      <c r="D97" s="121"/>
      <c r="E97" s="121"/>
      <c r="F97" s="144"/>
      <c r="G97" s="108"/>
      <c r="H97" s="116"/>
      <c r="I97" s="116"/>
      <c r="J97" s="109"/>
      <c r="K97" s="130" t="s">
        <v>423</v>
      </c>
      <c r="L97" s="110"/>
      <c r="M97" s="110"/>
      <c r="N97" s="100"/>
      <c r="O97" s="140" t="s">
        <v>424</v>
      </c>
      <c r="P97" s="140" t="s">
        <v>211</v>
      </c>
      <c r="Q97" s="140" t="s">
        <v>425</v>
      </c>
      <c r="R97" s="113" t="s">
        <v>426</v>
      </c>
      <c r="S97" s="117"/>
      <c r="T97" s="7"/>
      <c r="U97" s="7"/>
      <c r="V97" s="7"/>
      <c r="W97" s="7"/>
      <c r="X97" s="7"/>
      <c r="Y97" s="7"/>
      <c r="Z97" s="7"/>
      <c r="AA97" s="7"/>
    </row>
    <row r="98" spans="1:27" ht="15.75" customHeight="1">
      <c r="A98" s="7"/>
      <c r="B98" s="102"/>
      <c r="C98" s="108"/>
      <c r="D98" s="116"/>
      <c r="E98" s="116"/>
      <c r="F98" s="109"/>
      <c r="G98" s="91" t="s">
        <v>188</v>
      </c>
      <c r="H98" s="91" t="s">
        <v>427</v>
      </c>
      <c r="I98" s="91" t="s">
        <v>428</v>
      </c>
      <c r="J98" s="91" t="s">
        <v>429</v>
      </c>
      <c r="K98" s="23" t="s">
        <v>188</v>
      </c>
      <c r="L98" s="23" t="s">
        <v>427</v>
      </c>
      <c r="M98" s="23" t="s">
        <v>428</v>
      </c>
      <c r="N98" s="23" t="s">
        <v>429</v>
      </c>
      <c r="O98" s="102"/>
      <c r="P98" s="102"/>
      <c r="Q98" s="102"/>
      <c r="R98" s="102"/>
      <c r="S98" s="102"/>
      <c r="T98" s="7"/>
      <c r="U98" s="7"/>
      <c r="V98" s="7"/>
      <c r="W98" s="7"/>
      <c r="X98" s="7"/>
      <c r="Y98" s="7"/>
      <c r="Z98" s="7"/>
      <c r="AA98" s="7"/>
    </row>
    <row r="99" spans="1:27" ht="15.75" customHeight="1">
      <c r="A99" s="92"/>
      <c r="B99" s="93" t="s">
        <v>430</v>
      </c>
      <c r="C99" s="141" t="s">
        <v>431</v>
      </c>
      <c r="D99" s="110"/>
      <c r="E99" s="110"/>
      <c r="F99" s="100"/>
      <c r="G99" s="93" t="s">
        <v>432</v>
      </c>
      <c r="H99" s="93" t="s">
        <v>433</v>
      </c>
      <c r="I99" s="93" t="s">
        <v>434</v>
      </c>
      <c r="J99" s="93" t="s">
        <v>435</v>
      </c>
      <c r="K99" s="93" t="s">
        <v>436</v>
      </c>
      <c r="L99" s="93" t="s">
        <v>437</v>
      </c>
      <c r="M99" s="93" t="s">
        <v>438</v>
      </c>
      <c r="N99" s="93" t="s">
        <v>439</v>
      </c>
      <c r="O99" s="93" t="s">
        <v>440</v>
      </c>
      <c r="P99" s="93" t="s">
        <v>441</v>
      </c>
      <c r="Q99" s="93" t="s">
        <v>442</v>
      </c>
      <c r="R99" s="93" t="s">
        <v>443</v>
      </c>
      <c r="S99" s="93" t="s">
        <v>444</v>
      </c>
      <c r="T99" s="92"/>
      <c r="U99" s="92"/>
      <c r="V99" s="92"/>
      <c r="W99" s="92"/>
      <c r="X99" s="92"/>
      <c r="Y99" s="92"/>
      <c r="Z99" s="92"/>
      <c r="AA99" s="92"/>
    </row>
    <row r="100" spans="1:27" ht="15.75" customHeight="1">
      <c r="A100" s="18"/>
      <c r="B100" s="16" t="s">
        <v>65</v>
      </c>
      <c r="C100" s="129" t="s">
        <v>445</v>
      </c>
      <c r="D100" s="110"/>
      <c r="E100" s="110"/>
      <c r="F100" s="100"/>
      <c r="G100" s="16"/>
      <c r="H100" s="16"/>
      <c r="I100" s="16"/>
      <c r="J100" s="16"/>
      <c r="K100" s="16"/>
      <c r="L100" s="16"/>
      <c r="M100" s="16"/>
      <c r="N100" s="16"/>
      <c r="O100" s="16"/>
      <c r="P100" s="16"/>
      <c r="Q100" s="16"/>
      <c r="R100" s="16"/>
      <c r="S100" s="16"/>
      <c r="T100" s="18"/>
      <c r="U100" s="18"/>
      <c r="V100" s="18"/>
      <c r="W100" s="18"/>
      <c r="X100" s="18"/>
      <c r="Y100" s="18"/>
      <c r="Z100" s="18"/>
      <c r="AA100" s="18"/>
    </row>
    <row r="101" spans="1:27" ht="15.75" customHeight="1">
      <c r="A101" s="7"/>
      <c r="B101" s="91">
        <v>1</v>
      </c>
      <c r="C101" s="130" t="s">
        <v>446</v>
      </c>
      <c r="D101" s="110"/>
      <c r="E101" s="110"/>
      <c r="F101" s="100"/>
      <c r="G101" s="23">
        <v>300</v>
      </c>
      <c r="H101" s="23">
        <v>10</v>
      </c>
      <c r="I101" s="23">
        <v>60</v>
      </c>
      <c r="J101" s="23">
        <v>230</v>
      </c>
      <c r="K101" s="23"/>
      <c r="L101" s="23"/>
      <c r="M101" s="23"/>
      <c r="N101" s="23"/>
      <c r="O101" s="23"/>
      <c r="P101" s="23"/>
      <c r="Q101" s="23"/>
      <c r="R101" s="23"/>
      <c r="S101" s="23"/>
      <c r="T101" s="7"/>
      <c r="U101" s="7"/>
      <c r="V101" s="7"/>
      <c r="W101" s="7"/>
      <c r="X101" s="7"/>
      <c r="Y101" s="7"/>
      <c r="Z101" s="7"/>
      <c r="AA101" s="7"/>
    </row>
    <row r="102" spans="1:27" ht="15.75" customHeight="1">
      <c r="A102" s="7"/>
      <c r="B102" s="94" t="s">
        <v>291</v>
      </c>
      <c r="C102" s="130" t="s">
        <v>448</v>
      </c>
      <c r="D102" s="110"/>
      <c r="E102" s="110"/>
      <c r="F102" s="100"/>
      <c r="G102" s="23">
        <v>270</v>
      </c>
      <c r="H102" s="23">
        <v>9</v>
      </c>
      <c r="I102" s="23">
        <v>51</v>
      </c>
      <c r="J102" s="23">
        <v>210</v>
      </c>
      <c r="K102" s="23"/>
      <c r="L102" s="23"/>
      <c r="M102" s="23"/>
      <c r="N102" s="23"/>
      <c r="O102" s="23"/>
      <c r="P102" s="23"/>
      <c r="Q102" s="23"/>
      <c r="R102" s="23"/>
      <c r="S102" s="23"/>
      <c r="T102" s="7"/>
      <c r="U102" s="7"/>
      <c r="V102" s="7"/>
      <c r="W102" s="7"/>
      <c r="X102" s="7"/>
      <c r="Y102" s="7"/>
      <c r="Z102" s="7"/>
      <c r="AA102" s="7"/>
    </row>
    <row r="103" spans="1:27" ht="15.75" customHeight="1">
      <c r="A103" s="7"/>
      <c r="B103" s="94" t="s">
        <v>293</v>
      </c>
      <c r="C103" s="130" t="s">
        <v>449</v>
      </c>
      <c r="D103" s="110"/>
      <c r="E103" s="110"/>
      <c r="F103" s="100"/>
      <c r="G103" s="23">
        <v>30</v>
      </c>
      <c r="H103" s="23">
        <v>1</v>
      </c>
      <c r="I103" s="23">
        <v>9</v>
      </c>
      <c r="J103" s="23">
        <v>20</v>
      </c>
      <c r="K103" s="23"/>
      <c r="L103" s="23"/>
      <c r="M103" s="23"/>
      <c r="N103" s="23"/>
      <c r="O103" s="23"/>
      <c r="P103" s="23"/>
      <c r="Q103" s="23"/>
      <c r="R103" s="23"/>
      <c r="S103" s="23"/>
      <c r="T103" s="7"/>
      <c r="U103" s="7"/>
      <c r="V103" s="7"/>
      <c r="W103" s="7"/>
      <c r="X103" s="7"/>
      <c r="Y103" s="7"/>
      <c r="Z103" s="7"/>
      <c r="AA103" s="7"/>
    </row>
    <row r="104" spans="1:27" ht="15.75" customHeight="1">
      <c r="A104" s="7"/>
      <c r="B104" s="91">
        <v>2</v>
      </c>
      <c r="C104" s="130" t="s">
        <v>450</v>
      </c>
      <c r="D104" s="110"/>
      <c r="E104" s="110"/>
      <c r="F104" s="100"/>
      <c r="G104" s="23">
        <v>30</v>
      </c>
      <c r="H104" s="23">
        <v>1</v>
      </c>
      <c r="I104" s="23">
        <v>9</v>
      </c>
      <c r="J104" s="23">
        <v>20</v>
      </c>
      <c r="K104" s="23">
        <v>5</v>
      </c>
      <c r="L104" s="23">
        <v>1</v>
      </c>
      <c r="M104" s="23">
        <v>3</v>
      </c>
      <c r="N104" s="23">
        <v>2</v>
      </c>
      <c r="O104" s="23">
        <v>2</v>
      </c>
      <c r="P104" s="23">
        <v>3</v>
      </c>
      <c r="Q104" s="23">
        <v>20</v>
      </c>
      <c r="R104" s="23"/>
      <c r="S104" s="23"/>
      <c r="T104" s="7"/>
      <c r="U104" s="7"/>
      <c r="V104" s="7"/>
      <c r="W104" s="7"/>
      <c r="X104" s="7"/>
      <c r="Y104" s="7"/>
      <c r="Z104" s="7"/>
      <c r="AA104" s="7"/>
    </row>
    <row r="105" spans="1:27" ht="15.75" customHeight="1">
      <c r="A105" s="7"/>
      <c r="B105" s="91">
        <v>3</v>
      </c>
      <c r="C105" s="130" t="s">
        <v>451</v>
      </c>
      <c r="D105" s="110"/>
      <c r="E105" s="110"/>
      <c r="F105" s="100"/>
      <c r="G105" s="23">
        <v>20</v>
      </c>
      <c r="H105" s="23">
        <v>1</v>
      </c>
      <c r="I105" s="23">
        <v>5</v>
      </c>
      <c r="J105" s="23">
        <v>14</v>
      </c>
      <c r="K105" s="23">
        <v>3</v>
      </c>
      <c r="L105" s="23">
        <v>1</v>
      </c>
      <c r="M105" s="23">
        <v>1</v>
      </c>
      <c r="N105" s="23">
        <v>1</v>
      </c>
      <c r="O105" s="23">
        <v>1</v>
      </c>
      <c r="P105" s="23">
        <v>1</v>
      </c>
      <c r="Q105" s="23">
        <v>15</v>
      </c>
      <c r="R105" s="23"/>
      <c r="S105" s="23"/>
      <c r="T105" s="7"/>
      <c r="U105" s="7"/>
      <c r="V105" s="7"/>
      <c r="W105" s="7"/>
      <c r="X105" s="7"/>
      <c r="Y105" s="7"/>
      <c r="Z105" s="7"/>
      <c r="AA105" s="7"/>
    </row>
    <row r="106" spans="1:27" ht="15.75" customHeight="1">
      <c r="A106" s="7"/>
      <c r="B106" s="91">
        <v>4</v>
      </c>
      <c r="C106" s="130" t="s">
        <v>452</v>
      </c>
      <c r="D106" s="110"/>
      <c r="E106" s="110"/>
      <c r="F106" s="100"/>
      <c r="G106" s="23"/>
      <c r="H106" s="23"/>
      <c r="I106" s="23"/>
      <c r="J106" s="23"/>
      <c r="K106" s="23"/>
      <c r="L106" s="23"/>
      <c r="M106" s="23"/>
      <c r="N106" s="23"/>
      <c r="O106" s="23"/>
      <c r="P106" s="23"/>
      <c r="Q106" s="23"/>
      <c r="R106" s="23"/>
      <c r="S106" s="23"/>
      <c r="T106" s="7"/>
      <c r="U106" s="7"/>
      <c r="V106" s="7"/>
      <c r="W106" s="7"/>
      <c r="X106" s="7"/>
      <c r="Y106" s="7"/>
      <c r="Z106" s="7"/>
      <c r="AA106" s="7"/>
    </row>
    <row r="107" spans="1:27" ht="15.75" customHeight="1">
      <c r="A107" s="7"/>
      <c r="B107" s="91">
        <v>5</v>
      </c>
      <c r="C107" s="130" t="s">
        <v>453</v>
      </c>
      <c r="D107" s="110"/>
      <c r="E107" s="110"/>
      <c r="F107" s="100"/>
      <c r="G107" s="23"/>
      <c r="H107" s="23"/>
      <c r="I107" s="23"/>
      <c r="J107" s="23"/>
      <c r="K107" s="23"/>
      <c r="L107" s="23"/>
      <c r="M107" s="23"/>
      <c r="N107" s="23"/>
      <c r="O107" s="23"/>
      <c r="P107" s="23"/>
      <c r="Q107" s="23"/>
      <c r="R107" s="23"/>
      <c r="S107" s="23"/>
      <c r="T107" s="7"/>
      <c r="U107" s="7"/>
      <c r="V107" s="7"/>
      <c r="W107" s="7"/>
      <c r="X107" s="7"/>
      <c r="Y107" s="7"/>
      <c r="Z107" s="7"/>
      <c r="AA107" s="7"/>
    </row>
    <row r="108" spans="1:27" ht="15.75" customHeight="1">
      <c r="A108" s="7"/>
      <c r="B108" s="94" t="s">
        <v>291</v>
      </c>
      <c r="C108" s="130" t="s">
        <v>454</v>
      </c>
      <c r="D108" s="110"/>
      <c r="E108" s="110"/>
      <c r="F108" s="100"/>
      <c r="G108" s="23"/>
      <c r="H108" s="23"/>
      <c r="I108" s="23"/>
      <c r="J108" s="23"/>
      <c r="K108" s="23"/>
      <c r="L108" s="23"/>
      <c r="M108" s="23"/>
      <c r="N108" s="23"/>
      <c r="O108" s="23"/>
      <c r="P108" s="23"/>
      <c r="Q108" s="23"/>
      <c r="R108" s="23"/>
      <c r="S108" s="23"/>
      <c r="T108" s="7"/>
      <c r="U108" s="7"/>
      <c r="V108" s="7"/>
      <c r="W108" s="7"/>
      <c r="X108" s="7"/>
      <c r="Y108" s="7"/>
      <c r="Z108" s="7"/>
      <c r="AA108" s="7"/>
    </row>
    <row r="109" spans="1:27" ht="15.75" customHeight="1">
      <c r="A109" s="7"/>
      <c r="B109" s="94" t="s">
        <v>293</v>
      </c>
      <c r="C109" s="130" t="s">
        <v>455</v>
      </c>
      <c r="D109" s="110"/>
      <c r="E109" s="110"/>
      <c r="F109" s="100"/>
      <c r="G109" s="23"/>
      <c r="H109" s="23"/>
      <c r="I109" s="23"/>
      <c r="J109" s="23"/>
      <c r="K109" s="23"/>
      <c r="L109" s="23"/>
      <c r="M109" s="23"/>
      <c r="N109" s="23"/>
      <c r="O109" s="23"/>
      <c r="P109" s="23"/>
      <c r="Q109" s="23"/>
      <c r="R109" s="23"/>
      <c r="S109" s="23"/>
      <c r="T109" s="7"/>
      <c r="U109" s="7"/>
      <c r="V109" s="7"/>
      <c r="W109" s="7"/>
      <c r="X109" s="7"/>
      <c r="Y109" s="7"/>
      <c r="Z109" s="7"/>
      <c r="AA109" s="7"/>
    </row>
    <row r="110" spans="1:27" ht="15.75" customHeight="1">
      <c r="A110" s="7"/>
      <c r="B110" s="94" t="s">
        <v>456</v>
      </c>
      <c r="C110" s="130" t="s">
        <v>457</v>
      </c>
      <c r="D110" s="110"/>
      <c r="E110" s="110"/>
      <c r="F110" s="100"/>
      <c r="G110" s="23"/>
      <c r="H110" s="23"/>
      <c r="I110" s="23"/>
      <c r="J110" s="23"/>
      <c r="K110" s="23"/>
      <c r="L110" s="23"/>
      <c r="M110" s="23"/>
      <c r="N110" s="23"/>
      <c r="O110" s="23"/>
      <c r="P110" s="23"/>
      <c r="Q110" s="23"/>
      <c r="R110" s="23"/>
      <c r="S110" s="23"/>
      <c r="T110" s="7"/>
      <c r="U110" s="7"/>
      <c r="V110" s="7"/>
      <c r="W110" s="7"/>
      <c r="X110" s="7"/>
      <c r="Y110" s="7"/>
      <c r="Z110" s="7"/>
      <c r="AA110" s="7"/>
    </row>
    <row r="111" spans="1:27" ht="15.75" customHeight="1">
      <c r="A111" s="7"/>
      <c r="B111" s="91">
        <v>6</v>
      </c>
      <c r="C111" s="130" t="s">
        <v>458</v>
      </c>
      <c r="D111" s="110"/>
      <c r="E111" s="110"/>
      <c r="F111" s="100"/>
      <c r="G111" s="23"/>
      <c r="H111" s="23"/>
      <c r="I111" s="23"/>
      <c r="J111" s="23"/>
      <c r="K111" s="23"/>
      <c r="L111" s="23"/>
      <c r="M111" s="23"/>
      <c r="N111" s="23"/>
      <c r="O111" s="23"/>
      <c r="P111" s="23"/>
      <c r="Q111" s="23"/>
      <c r="R111" s="23"/>
      <c r="S111" s="23"/>
      <c r="T111" s="7"/>
      <c r="U111" s="7"/>
      <c r="V111" s="7"/>
      <c r="W111" s="7"/>
      <c r="X111" s="7"/>
      <c r="Y111" s="7"/>
      <c r="Z111" s="7"/>
      <c r="AA111" s="7"/>
    </row>
    <row r="112" spans="1:27" ht="15.75" customHeight="1">
      <c r="A112" s="7"/>
      <c r="B112" s="91">
        <v>7</v>
      </c>
      <c r="C112" s="130" t="s">
        <v>459</v>
      </c>
      <c r="D112" s="110"/>
      <c r="E112" s="110"/>
      <c r="F112" s="100"/>
      <c r="G112" s="23"/>
      <c r="H112" s="23"/>
      <c r="I112" s="23"/>
      <c r="J112" s="23"/>
      <c r="K112" s="23"/>
      <c r="L112" s="23"/>
      <c r="M112" s="23"/>
      <c r="N112" s="23"/>
      <c r="O112" s="23"/>
      <c r="P112" s="23"/>
      <c r="Q112" s="23"/>
      <c r="R112" s="23"/>
      <c r="S112" s="23"/>
      <c r="T112" s="7"/>
      <c r="U112" s="7"/>
      <c r="V112" s="7"/>
      <c r="W112" s="7"/>
      <c r="X112" s="7"/>
      <c r="Y112" s="7"/>
      <c r="Z112" s="7"/>
      <c r="AA112" s="7"/>
    </row>
    <row r="113" spans="1:27" ht="15.75" customHeight="1">
      <c r="A113" s="7"/>
      <c r="B113" s="94" t="s">
        <v>291</v>
      </c>
      <c r="C113" s="130" t="s">
        <v>460</v>
      </c>
      <c r="D113" s="110"/>
      <c r="E113" s="110"/>
      <c r="F113" s="100"/>
      <c r="G113" s="23"/>
      <c r="H113" s="23"/>
      <c r="I113" s="23"/>
      <c r="J113" s="23"/>
      <c r="K113" s="23"/>
      <c r="L113" s="23"/>
      <c r="M113" s="23"/>
      <c r="N113" s="23"/>
      <c r="O113" s="23"/>
      <c r="P113" s="23"/>
      <c r="Q113" s="23"/>
      <c r="R113" s="23"/>
      <c r="S113" s="23"/>
      <c r="T113" s="7"/>
      <c r="U113" s="7"/>
      <c r="V113" s="7"/>
      <c r="W113" s="7"/>
      <c r="X113" s="7"/>
      <c r="Y113" s="7"/>
      <c r="Z113" s="7"/>
      <c r="AA113" s="7"/>
    </row>
    <row r="114" spans="1:27" ht="15.75" customHeight="1">
      <c r="A114" s="7"/>
      <c r="B114" s="94" t="s">
        <v>293</v>
      </c>
      <c r="C114" s="130" t="s">
        <v>461</v>
      </c>
      <c r="D114" s="110"/>
      <c r="E114" s="110"/>
      <c r="F114" s="100"/>
      <c r="G114" s="23"/>
      <c r="H114" s="23"/>
      <c r="I114" s="23"/>
      <c r="J114" s="23"/>
      <c r="K114" s="23"/>
      <c r="L114" s="23"/>
      <c r="M114" s="23"/>
      <c r="N114" s="23"/>
      <c r="O114" s="23"/>
      <c r="P114" s="23"/>
      <c r="Q114" s="23"/>
      <c r="R114" s="23"/>
      <c r="S114" s="23"/>
      <c r="T114" s="7"/>
      <c r="U114" s="7"/>
      <c r="V114" s="7"/>
      <c r="W114" s="7"/>
      <c r="X114" s="7"/>
      <c r="Y114" s="7"/>
      <c r="Z114" s="7"/>
      <c r="AA114" s="7"/>
    </row>
    <row r="115" spans="1:27" ht="15.75" customHeight="1">
      <c r="A115" s="7"/>
      <c r="B115" s="91">
        <v>8</v>
      </c>
      <c r="C115" s="130" t="s">
        <v>462</v>
      </c>
      <c r="D115" s="110"/>
      <c r="E115" s="110"/>
      <c r="F115" s="100"/>
      <c r="G115" s="23"/>
      <c r="H115" s="23"/>
      <c r="I115" s="23"/>
      <c r="J115" s="23"/>
      <c r="K115" s="23"/>
      <c r="L115" s="23"/>
      <c r="M115" s="23"/>
      <c r="N115" s="23"/>
      <c r="O115" s="23"/>
      <c r="P115" s="23"/>
      <c r="Q115" s="23"/>
      <c r="R115" s="23"/>
      <c r="S115" s="23"/>
      <c r="T115" s="7"/>
      <c r="U115" s="7"/>
      <c r="V115" s="7"/>
      <c r="W115" s="7"/>
      <c r="X115" s="7"/>
      <c r="Y115" s="7"/>
      <c r="Z115" s="7"/>
      <c r="AA115" s="7"/>
    </row>
    <row r="116" spans="1:27" ht="15.75" customHeight="1">
      <c r="A116" s="7"/>
      <c r="B116" s="94" t="s">
        <v>291</v>
      </c>
      <c r="C116" s="130" t="s">
        <v>463</v>
      </c>
      <c r="D116" s="110"/>
      <c r="E116" s="110"/>
      <c r="F116" s="100"/>
      <c r="G116" s="23"/>
      <c r="H116" s="23"/>
      <c r="I116" s="23"/>
      <c r="J116" s="23"/>
      <c r="K116" s="23"/>
      <c r="L116" s="23"/>
      <c r="M116" s="23"/>
      <c r="N116" s="23"/>
      <c r="O116" s="23"/>
      <c r="P116" s="23"/>
      <c r="Q116" s="23"/>
      <c r="R116" s="23"/>
      <c r="S116" s="23"/>
      <c r="T116" s="7"/>
      <c r="U116" s="7"/>
      <c r="V116" s="7"/>
      <c r="W116" s="7"/>
      <c r="X116" s="7"/>
      <c r="Y116" s="7"/>
      <c r="Z116" s="7"/>
      <c r="AA116" s="7"/>
    </row>
    <row r="117" spans="1:27" ht="15.75" customHeight="1">
      <c r="A117" s="7"/>
      <c r="B117" s="94" t="s">
        <v>293</v>
      </c>
      <c r="C117" s="130" t="s">
        <v>464</v>
      </c>
      <c r="D117" s="110"/>
      <c r="E117" s="110"/>
      <c r="F117" s="100"/>
      <c r="G117" s="23"/>
      <c r="H117" s="23"/>
      <c r="I117" s="23"/>
      <c r="J117" s="23"/>
      <c r="K117" s="23"/>
      <c r="L117" s="23"/>
      <c r="M117" s="23"/>
      <c r="N117" s="23"/>
      <c r="O117" s="23"/>
      <c r="P117" s="23"/>
      <c r="Q117" s="23"/>
      <c r="R117" s="23"/>
      <c r="S117" s="23"/>
      <c r="T117" s="7"/>
      <c r="U117" s="7"/>
      <c r="V117" s="7"/>
      <c r="W117" s="7"/>
      <c r="X117" s="7"/>
      <c r="Y117" s="7"/>
      <c r="Z117" s="7"/>
      <c r="AA117" s="7"/>
    </row>
    <row r="118" spans="1:27" ht="15.75" customHeight="1">
      <c r="A118" s="7"/>
      <c r="B118" s="94" t="s">
        <v>456</v>
      </c>
      <c r="C118" s="130" t="s">
        <v>465</v>
      </c>
      <c r="D118" s="110"/>
      <c r="E118" s="110"/>
      <c r="F118" s="100"/>
      <c r="G118" s="23"/>
      <c r="H118" s="23"/>
      <c r="I118" s="23"/>
      <c r="J118" s="23"/>
      <c r="K118" s="23"/>
      <c r="L118" s="23"/>
      <c r="M118" s="23"/>
      <c r="N118" s="23"/>
      <c r="O118" s="23"/>
      <c r="P118" s="23"/>
      <c r="Q118" s="23"/>
      <c r="R118" s="23"/>
      <c r="S118" s="23"/>
      <c r="T118" s="7"/>
      <c r="U118" s="7"/>
      <c r="V118" s="7"/>
      <c r="W118" s="7"/>
      <c r="X118" s="7"/>
      <c r="Y118" s="7"/>
      <c r="Z118" s="7"/>
      <c r="AA118" s="7"/>
    </row>
    <row r="119" spans="1:27" ht="15.75" customHeight="1">
      <c r="A119" s="7"/>
      <c r="B119" s="94" t="s">
        <v>467</v>
      </c>
      <c r="C119" s="130" t="s">
        <v>468</v>
      </c>
      <c r="D119" s="110"/>
      <c r="E119" s="110"/>
      <c r="F119" s="100"/>
      <c r="G119" s="23"/>
      <c r="H119" s="23"/>
      <c r="I119" s="23"/>
      <c r="J119" s="23"/>
      <c r="K119" s="23"/>
      <c r="L119" s="23"/>
      <c r="M119" s="23"/>
      <c r="N119" s="23"/>
      <c r="O119" s="23"/>
      <c r="P119" s="23"/>
      <c r="Q119" s="23"/>
      <c r="R119" s="23"/>
      <c r="S119" s="23"/>
      <c r="T119" s="7"/>
      <c r="U119" s="7"/>
      <c r="V119" s="7"/>
      <c r="W119" s="7"/>
      <c r="X119" s="7"/>
      <c r="Y119" s="7"/>
      <c r="Z119" s="7"/>
      <c r="AA119" s="7"/>
    </row>
    <row r="120" spans="1:27" ht="15.75" customHeight="1">
      <c r="A120" s="7"/>
      <c r="B120" s="94" t="s">
        <v>469</v>
      </c>
      <c r="C120" s="130" t="s">
        <v>470</v>
      </c>
      <c r="D120" s="110"/>
      <c r="E120" s="110"/>
      <c r="F120" s="100"/>
      <c r="G120" s="23"/>
      <c r="H120" s="23"/>
      <c r="I120" s="23"/>
      <c r="J120" s="23"/>
      <c r="K120" s="23"/>
      <c r="L120" s="23"/>
      <c r="M120" s="23"/>
      <c r="N120" s="23"/>
      <c r="O120" s="23"/>
      <c r="P120" s="23"/>
      <c r="Q120" s="23"/>
      <c r="R120" s="23"/>
      <c r="S120" s="23"/>
      <c r="T120" s="7"/>
      <c r="U120" s="7"/>
      <c r="V120" s="7"/>
      <c r="W120" s="7"/>
      <c r="X120" s="7"/>
      <c r="Y120" s="7"/>
      <c r="Z120" s="7"/>
      <c r="AA120" s="7"/>
    </row>
    <row r="121" spans="1:27" ht="15.75" customHeight="1">
      <c r="A121" s="7"/>
      <c r="B121" s="91">
        <v>9</v>
      </c>
      <c r="C121" s="130" t="s">
        <v>471</v>
      </c>
      <c r="D121" s="110"/>
      <c r="E121" s="110"/>
      <c r="F121" s="100"/>
      <c r="G121" s="23"/>
      <c r="H121" s="23"/>
      <c r="I121" s="23"/>
      <c r="J121" s="23"/>
      <c r="K121" s="23"/>
      <c r="L121" s="23"/>
      <c r="M121" s="23"/>
      <c r="N121" s="23"/>
      <c r="O121" s="23"/>
      <c r="P121" s="23"/>
      <c r="Q121" s="23"/>
      <c r="R121" s="23"/>
      <c r="S121" s="23"/>
      <c r="T121" s="7"/>
      <c r="U121" s="7"/>
      <c r="V121" s="7"/>
      <c r="W121" s="7"/>
      <c r="X121" s="7"/>
      <c r="Y121" s="7"/>
      <c r="Z121" s="7"/>
      <c r="AA121" s="7"/>
    </row>
    <row r="122" spans="1:27" ht="15.75" customHeight="1">
      <c r="A122" s="7"/>
      <c r="B122" s="94" t="s">
        <v>291</v>
      </c>
      <c r="C122" s="130" t="s">
        <v>472</v>
      </c>
      <c r="D122" s="110"/>
      <c r="E122" s="110"/>
      <c r="F122" s="100"/>
      <c r="G122" s="23"/>
      <c r="H122" s="23"/>
      <c r="I122" s="23"/>
      <c r="J122" s="23"/>
      <c r="K122" s="23"/>
      <c r="L122" s="23"/>
      <c r="M122" s="23"/>
      <c r="N122" s="23"/>
      <c r="O122" s="23"/>
      <c r="P122" s="23"/>
      <c r="Q122" s="23"/>
      <c r="R122" s="23"/>
      <c r="S122" s="23"/>
      <c r="T122" s="7"/>
      <c r="U122" s="7"/>
      <c r="V122" s="7"/>
      <c r="W122" s="7"/>
      <c r="X122" s="7"/>
      <c r="Y122" s="7"/>
      <c r="Z122" s="7"/>
      <c r="AA122" s="7"/>
    </row>
    <row r="123" spans="1:27" ht="15.75" customHeight="1">
      <c r="A123" s="7"/>
      <c r="B123" s="94" t="s">
        <v>293</v>
      </c>
      <c r="C123" s="130" t="s">
        <v>473</v>
      </c>
      <c r="D123" s="110"/>
      <c r="E123" s="110"/>
      <c r="F123" s="100"/>
      <c r="G123" s="23"/>
      <c r="H123" s="23"/>
      <c r="I123" s="23"/>
      <c r="J123" s="23"/>
      <c r="K123" s="23"/>
      <c r="L123" s="23"/>
      <c r="M123" s="23"/>
      <c r="N123" s="23"/>
      <c r="O123" s="23"/>
      <c r="P123" s="23"/>
      <c r="Q123" s="23"/>
      <c r="R123" s="23"/>
      <c r="S123" s="23"/>
      <c r="T123" s="7"/>
      <c r="U123" s="7"/>
      <c r="V123" s="7"/>
      <c r="W123" s="7"/>
      <c r="X123" s="7"/>
      <c r="Y123" s="7"/>
      <c r="Z123" s="7"/>
      <c r="AA123" s="7"/>
    </row>
    <row r="124" spans="1:27" ht="15.75" customHeight="1">
      <c r="A124" s="7"/>
      <c r="B124" s="94" t="s">
        <v>456</v>
      </c>
      <c r="C124" s="130" t="s">
        <v>474</v>
      </c>
      <c r="D124" s="110"/>
      <c r="E124" s="110"/>
      <c r="F124" s="100"/>
      <c r="G124" s="23"/>
      <c r="H124" s="23"/>
      <c r="I124" s="23"/>
      <c r="J124" s="23"/>
      <c r="K124" s="23"/>
      <c r="L124" s="23"/>
      <c r="M124" s="23"/>
      <c r="N124" s="23"/>
      <c r="O124" s="23"/>
      <c r="P124" s="23"/>
      <c r="Q124" s="23"/>
      <c r="R124" s="23"/>
      <c r="S124" s="23"/>
      <c r="T124" s="7"/>
      <c r="U124" s="7"/>
      <c r="V124" s="7"/>
      <c r="W124" s="7"/>
      <c r="X124" s="7"/>
      <c r="Y124" s="7"/>
      <c r="Z124" s="7"/>
      <c r="AA124" s="7"/>
    </row>
    <row r="125" spans="1:27" ht="15.75" customHeight="1">
      <c r="A125" s="7"/>
      <c r="B125" s="94" t="s">
        <v>467</v>
      </c>
      <c r="C125" s="130" t="s">
        <v>475</v>
      </c>
      <c r="D125" s="110"/>
      <c r="E125" s="110"/>
      <c r="F125" s="100"/>
      <c r="G125" s="23"/>
      <c r="H125" s="23"/>
      <c r="I125" s="23"/>
      <c r="J125" s="23"/>
      <c r="K125" s="23"/>
      <c r="L125" s="23"/>
      <c r="M125" s="23"/>
      <c r="N125" s="23"/>
      <c r="O125" s="23"/>
      <c r="P125" s="23"/>
      <c r="Q125" s="23"/>
      <c r="R125" s="23"/>
      <c r="S125" s="23"/>
      <c r="T125" s="7"/>
      <c r="U125" s="7"/>
      <c r="V125" s="7"/>
      <c r="W125" s="7"/>
      <c r="X125" s="7"/>
      <c r="Y125" s="7"/>
      <c r="Z125" s="7"/>
      <c r="AA125" s="7"/>
    </row>
    <row r="126" spans="1:27" ht="15.75" customHeight="1">
      <c r="A126" s="7"/>
      <c r="B126" s="91">
        <v>10</v>
      </c>
      <c r="C126" s="130" t="s">
        <v>476</v>
      </c>
      <c r="D126" s="110"/>
      <c r="E126" s="110"/>
      <c r="F126" s="100"/>
      <c r="G126" s="23"/>
      <c r="H126" s="23"/>
      <c r="I126" s="23"/>
      <c r="J126" s="23"/>
      <c r="K126" s="23"/>
      <c r="L126" s="23"/>
      <c r="M126" s="23"/>
      <c r="N126" s="23"/>
      <c r="O126" s="23"/>
      <c r="P126" s="23"/>
      <c r="Q126" s="23"/>
      <c r="R126" s="23"/>
      <c r="S126" s="23"/>
      <c r="T126" s="7"/>
      <c r="U126" s="7"/>
      <c r="V126" s="7"/>
      <c r="W126" s="7"/>
      <c r="X126" s="7"/>
      <c r="Y126" s="7"/>
      <c r="Z126" s="7"/>
      <c r="AA126" s="7"/>
    </row>
    <row r="127" spans="1:27" ht="15.75" customHeight="1">
      <c r="A127" s="18"/>
      <c r="B127" s="16" t="s">
        <v>99</v>
      </c>
      <c r="C127" s="129" t="s">
        <v>477</v>
      </c>
      <c r="D127" s="110"/>
      <c r="E127" s="110"/>
      <c r="F127" s="100"/>
      <c r="G127" s="16"/>
      <c r="H127" s="16"/>
      <c r="I127" s="16"/>
      <c r="J127" s="16"/>
      <c r="K127" s="16"/>
      <c r="L127" s="16"/>
      <c r="M127" s="16"/>
      <c r="N127" s="16"/>
      <c r="O127" s="16"/>
      <c r="P127" s="16"/>
      <c r="Q127" s="16"/>
      <c r="R127" s="16"/>
      <c r="S127" s="16"/>
      <c r="T127" s="18"/>
      <c r="U127" s="18"/>
      <c r="V127" s="18"/>
      <c r="W127" s="18"/>
      <c r="X127" s="18"/>
      <c r="Y127" s="18"/>
      <c r="Z127" s="18"/>
      <c r="AA127" s="18"/>
    </row>
    <row r="128" spans="1:27" ht="15.75" customHeight="1">
      <c r="A128" s="7"/>
      <c r="B128" s="91">
        <v>1</v>
      </c>
      <c r="C128" s="130" t="s">
        <v>478</v>
      </c>
      <c r="D128" s="110"/>
      <c r="E128" s="110"/>
      <c r="F128" s="100"/>
      <c r="G128" s="23">
        <v>10</v>
      </c>
      <c r="H128" s="23">
        <v>1</v>
      </c>
      <c r="I128" s="23">
        <v>3</v>
      </c>
      <c r="J128" s="23">
        <v>6</v>
      </c>
      <c r="K128" s="23">
        <v>9</v>
      </c>
      <c r="L128" s="23">
        <v>2</v>
      </c>
      <c r="M128" s="23">
        <v>3</v>
      </c>
      <c r="N128" s="23">
        <v>4</v>
      </c>
      <c r="O128" s="23"/>
      <c r="P128" s="23"/>
      <c r="Q128" s="23">
        <v>1</v>
      </c>
      <c r="R128" s="23"/>
      <c r="S128" s="23"/>
      <c r="T128" s="7"/>
      <c r="U128" s="7"/>
      <c r="V128" s="7"/>
      <c r="W128" s="7"/>
      <c r="X128" s="7"/>
      <c r="Y128" s="7"/>
      <c r="Z128" s="7"/>
      <c r="AA128" s="7"/>
    </row>
    <row r="129" spans="1:27" ht="15.75" customHeight="1">
      <c r="A129" s="7"/>
      <c r="B129" s="91">
        <v>2</v>
      </c>
      <c r="C129" s="130" t="s">
        <v>479</v>
      </c>
      <c r="D129" s="110"/>
      <c r="E129" s="110"/>
      <c r="F129" s="100"/>
      <c r="G129" s="23">
        <v>3</v>
      </c>
      <c r="H129" s="23"/>
      <c r="I129" s="23">
        <v>1</v>
      </c>
      <c r="J129" s="23">
        <v>2</v>
      </c>
      <c r="K129" s="23"/>
      <c r="L129" s="23"/>
      <c r="M129" s="23"/>
      <c r="N129" s="23"/>
      <c r="O129" s="23"/>
      <c r="P129" s="23"/>
      <c r="Q129" s="23"/>
      <c r="R129" s="23"/>
      <c r="S129" s="23"/>
      <c r="T129" s="7"/>
      <c r="U129" s="7"/>
      <c r="V129" s="7"/>
      <c r="W129" s="7"/>
      <c r="X129" s="7"/>
      <c r="Y129" s="7"/>
      <c r="Z129" s="7"/>
      <c r="AA129" s="7"/>
    </row>
    <row r="130" spans="1:27" ht="15.75" customHeight="1">
      <c r="A130" s="7"/>
      <c r="B130" s="91">
        <v>3</v>
      </c>
      <c r="C130" s="130" t="s">
        <v>480</v>
      </c>
      <c r="D130" s="110"/>
      <c r="E130" s="110"/>
      <c r="F130" s="100"/>
      <c r="G130" s="23">
        <v>7</v>
      </c>
      <c r="H130" s="23">
        <v>1</v>
      </c>
      <c r="I130" s="23">
        <v>2</v>
      </c>
      <c r="J130" s="23">
        <v>4</v>
      </c>
      <c r="K130" s="23"/>
      <c r="L130" s="23"/>
      <c r="M130" s="23"/>
      <c r="N130" s="23"/>
      <c r="O130" s="23"/>
      <c r="P130" s="23"/>
      <c r="Q130" s="23"/>
      <c r="R130" s="23"/>
      <c r="S130" s="23"/>
      <c r="T130" s="7"/>
      <c r="U130" s="7"/>
      <c r="V130" s="7"/>
      <c r="W130" s="7"/>
      <c r="X130" s="7"/>
      <c r="Y130" s="7"/>
      <c r="Z130" s="7"/>
      <c r="AA130" s="7"/>
    </row>
    <row r="131" spans="1:27" ht="15.75" customHeight="1">
      <c r="A131" s="7"/>
      <c r="B131" s="91">
        <v>4</v>
      </c>
      <c r="C131" s="130" t="s">
        <v>481</v>
      </c>
      <c r="D131" s="110"/>
      <c r="E131" s="110"/>
      <c r="F131" s="100"/>
      <c r="G131" s="23"/>
      <c r="H131" s="23"/>
      <c r="I131" s="23"/>
      <c r="J131" s="23"/>
      <c r="K131" s="23"/>
      <c r="L131" s="23"/>
      <c r="M131" s="23"/>
      <c r="N131" s="23"/>
      <c r="O131" s="23"/>
      <c r="P131" s="23"/>
      <c r="Q131" s="23"/>
      <c r="R131" s="23"/>
      <c r="S131" s="23"/>
      <c r="T131" s="7"/>
      <c r="U131" s="7"/>
      <c r="V131" s="7"/>
      <c r="W131" s="7"/>
      <c r="X131" s="7"/>
      <c r="Y131" s="7"/>
      <c r="Z131" s="7"/>
      <c r="AA131" s="7"/>
    </row>
    <row r="132" spans="1:27" ht="15.75" customHeight="1">
      <c r="A132" s="7"/>
      <c r="B132" s="94" t="s">
        <v>291</v>
      </c>
      <c r="C132" s="130" t="s">
        <v>482</v>
      </c>
      <c r="D132" s="110"/>
      <c r="E132" s="110"/>
      <c r="F132" s="100"/>
      <c r="G132" s="23">
        <v>10</v>
      </c>
      <c r="H132" s="23">
        <v>1</v>
      </c>
      <c r="I132" s="23">
        <v>3</v>
      </c>
      <c r="J132" s="23">
        <v>6</v>
      </c>
      <c r="K132" s="23"/>
      <c r="L132" s="23"/>
      <c r="M132" s="23"/>
      <c r="N132" s="23"/>
      <c r="O132" s="23"/>
      <c r="P132" s="23"/>
      <c r="Q132" s="23"/>
      <c r="R132" s="23"/>
      <c r="S132" s="23"/>
      <c r="T132" s="7"/>
      <c r="U132" s="7"/>
      <c r="V132" s="7"/>
      <c r="W132" s="7"/>
      <c r="X132" s="7"/>
      <c r="Y132" s="7"/>
      <c r="Z132" s="7"/>
      <c r="AA132" s="7"/>
    </row>
    <row r="133" spans="1:27" ht="15.75" customHeight="1">
      <c r="A133" s="7"/>
      <c r="B133" s="94" t="s">
        <v>293</v>
      </c>
      <c r="C133" s="130" t="s">
        <v>483</v>
      </c>
      <c r="D133" s="110"/>
      <c r="E133" s="110"/>
      <c r="F133" s="100"/>
      <c r="G133" s="23"/>
      <c r="H133" s="23"/>
      <c r="I133" s="23"/>
      <c r="J133" s="23"/>
      <c r="K133" s="23"/>
      <c r="L133" s="23"/>
      <c r="M133" s="23"/>
      <c r="N133" s="23"/>
      <c r="O133" s="23"/>
      <c r="P133" s="23"/>
      <c r="Q133" s="23"/>
      <c r="R133" s="23"/>
      <c r="S133" s="23"/>
      <c r="T133" s="7"/>
      <c r="U133" s="7"/>
      <c r="V133" s="7"/>
      <c r="W133" s="7"/>
      <c r="X133" s="7"/>
      <c r="Y133" s="7"/>
      <c r="Z133" s="7"/>
      <c r="AA133" s="7"/>
    </row>
    <row r="134" spans="1:27" ht="15.75" customHeight="1">
      <c r="A134" s="7"/>
      <c r="B134" s="94" t="s">
        <v>456</v>
      </c>
      <c r="C134" s="130" t="s">
        <v>484</v>
      </c>
      <c r="D134" s="110"/>
      <c r="E134" s="110"/>
      <c r="F134" s="100"/>
      <c r="G134" s="23">
        <v>1</v>
      </c>
      <c r="H134" s="23"/>
      <c r="I134" s="23">
        <v>1</v>
      </c>
      <c r="J134" s="23"/>
      <c r="K134" s="23"/>
      <c r="L134" s="23"/>
      <c r="M134" s="23"/>
      <c r="N134" s="23"/>
      <c r="O134" s="23"/>
      <c r="P134" s="23"/>
      <c r="Q134" s="23"/>
      <c r="R134" s="23"/>
      <c r="S134" s="23"/>
      <c r="T134" s="7"/>
      <c r="U134" s="7"/>
      <c r="V134" s="7"/>
      <c r="W134" s="7"/>
      <c r="X134" s="7"/>
      <c r="Y134" s="7"/>
      <c r="Z134" s="7"/>
      <c r="AA134" s="7"/>
    </row>
    <row r="135" spans="1:27"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spans="1:27"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spans="1:27" ht="15.75" customHeight="1">
      <c r="A137" s="68" t="s">
        <v>270</v>
      </c>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c r="AA137" s="68"/>
    </row>
    <row r="138" spans="1:27"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spans="1:27" ht="15.75" customHeight="1">
      <c r="A139" s="7"/>
      <c r="B139" s="18" t="s">
        <v>272</v>
      </c>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spans="1:27" ht="15.75" customHeight="1">
      <c r="A140" s="7"/>
      <c r="B140" s="7"/>
      <c r="C140" s="7" t="s">
        <v>273</v>
      </c>
      <c r="D140" s="7"/>
      <c r="E140" s="7"/>
      <c r="F140" s="7"/>
      <c r="G140" s="7"/>
      <c r="H140" s="7"/>
      <c r="I140" s="7"/>
      <c r="J140" s="7"/>
      <c r="K140" s="7"/>
      <c r="L140" s="7"/>
      <c r="M140" s="7"/>
      <c r="N140" s="7"/>
      <c r="O140" s="7"/>
      <c r="P140" s="7"/>
      <c r="Q140" s="7"/>
      <c r="R140" s="7"/>
      <c r="S140" s="7"/>
      <c r="T140" s="7"/>
      <c r="U140" s="7"/>
      <c r="V140" s="7"/>
      <c r="W140" s="7"/>
      <c r="X140" s="7"/>
      <c r="Y140" s="7"/>
      <c r="Z140" s="7"/>
      <c r="AA140" s="7"/>
    </row>
    <row r="141" spans="1:27" ht="15.75" customHeight="1">
      <c r="A141" s="7"/>
      <c r="B141" s="7"/>
      <c r="C141" s="7" t="s">
        <v>274</v>
      </c>
      <c r="D141" s="7"/>
      <c r="E141" s="7"/>
      <c r="F141" s="7"/>
      <c r="G141" s="7"/>
      <c r="H141" s="7"/>
      <c r="I141" s="7"/>
      <c r="J141" s="7"/>
      <c r="K141" s="7"/>
      <c r="L141" s="7"/>
      <c r="M141" s="7"/>
      <c r="N141" s="7"/>
      <c r="O141" s="7"/>
      <c r="P141" s="7"/>
      <c r="Q141" s="7"/>
      <c r="R141" s="7"/>
      <c r="S141" s="7"/>
      <c r="T141" s="7"/>
      <c r="U141" s="7"/>
      <c r="V141" s="7"/>
      <c r="W141" s="7"/>
      <c r="X141" s="7"/>
      <c r="Y141" s="7"/>
      <c r="Z141" s="7"/>
      <c r="AA141" s="7"/>
    </row>
    <row r="142" spans="1:27" ht="15.75" customHeight="1">
      <c r="A142" s="7"/>
      <c r="B142" s="7"/>
      <c r="C142" s="7" t="s">
        <v>275</v>
      </c>
      <c r="D142" s="7"/>
      <c r="E142" s="7"/>
      <c r="F142" s="7"/>
      <c r="G142" s="7"/>
      <c r="H142" s="7"/>
      <c r="I142" s="7"/>
      <c r="J142" s="7"/>
      <c r="K142" s="7"/>
      <c r="L142" s="7"/>
      <c r="M142" s="7"/>
      <c r="N142" s="7"/>
      <c r="O142" s="7"/>
      <c r="P142" s="7"/>
      <c r="Q142" s="7"/>
      <c r="R142" s="7"/>
      <c r="S142" s="7"/>
      <c r="T142" s="7"/>
      <c r="U142" s="7"/>
      <c r="V142" s="7"/>
      <c r="W142" s="7"/>
      <c r="X142" s="7"/>
      <c r="Y142" s="7"/>
      <c r="Z142" s="7"/>
      <c r="AA142" s="7"/>
    </row>
    <row r="143" spans="1:27"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spans="1:27" ht="15.75" customHeight="1">
      <c r="A144" s="7"/>
      <c r="B144" s="140" t="s">
        <v>2</v>
      </c>
      <c r="C144" s="142" t="s">
        <v>98</v>
      </c>
      <c r="D144" s="115"/>
      <c r="E144" s="115"/>
      <c r="F144" s="107"/>
      <c r="G144" s="128" t="s">
        <v>419</v>
      </c>
      <c r="H144" s="115"/>
      <c r="I144" s="115"/>
      <c r="J144" s="107"/>
      <c r="K144" s="7"/>
      <c r="L144" s="7"/>
      <c r="M144" s="7"/>
      <c r="N144" s="7"/>
      <c r="O144" s="7"/>
      <c r="P144" s="7"/>
      <c r="Q144" s="7"/>
      <c r="R144" s="7"/>
      <c r="S144" s="7"/>
      <c r="T144" s="7"/>
      <c r="U144" s="7"/>
      <c r="V144" s="7"/>
      <c r="W144" s="7"/>
      <c r="X144" s="7"/>
      <c r="Y144" s="7"/>
      <c r="Z144" s="7"/>
      <c r="AA144" s="7"/>
    </row>
    <row r="145" spans="1:27" ht="15.75" customHeight="1">
      <c r="A145" s="7"/>
      <c r="B145" s="102"/>
      <c r="C145" s="108"/>
      <c r="D145" s="116"/>
      <c r="E145" s="116"/>
      <c r="F145" s="109"/>
      <c r="G145" s="91" t="s">
        <v>188</v>
      </c>
      <c r="H145" s="91" t="s">
        <v>427</v>
      </c>
      <c r="I145" s="91" t="s">
        <v>428</v>
      </c>
      <c r="J145" s="91" t="s">
        <v>429</v>
      </c>
      <c r="K145" s="7"/>
      <c r="L145" s="7"/>
      <c r="M145" s="7"/>
      <c r="N145" s="7"/>
      <c r="O145" s="7"/>
      <c r="P145" s="7"/>
      <c r="Q145" s="7"/>
      <c r="R145" s="7"/>
      <c r="S145" s="7"/>
      <c r="T145" s="7"/>
      <c r="U145" s="7"/>
      <c r="V145" s="7"/>
      <c r="W145" s="7"/>
      <c r="X145" s="7"/>
      <c r="Y145" s="7"/>
      <c r="Z145" s="7"/>
      <c r="AA145" s="7"/>
    </row>
    <row r="146" spans="1:27" ht="15.75" customHeight="1">
      <c r="A146" s="7"/>
      <c r="B146" s="93" t="s">
        <v>430</v>
      </c>
      <c r="C146" s="141" t="s">
        <v>431</v>
      </c>
      <c r="D146" s="110"/>
      <c r="E146" s="110"/>
      <c r="F146" s="100"/>
      <c r="G146" s="93" t="s">
        <v>432</v>
      </c>
      <c r="H146" s="93" t="s">
        <v>433</v>
      </c>
      <c r="I146" s="93" t="s">
        <v>434</v>
      </c>
      <c r="J146" s="93" t="s">
        <v>435</v>
      </c>
      <c r="K146" s="7"/>
      <c r="L146" s="7"/>
      <c r="M146" s="7"/>
      <c r="N146" s="7"/>
      <c r="O146" s="7"/>
      <c r="P146" s="7"/>
      <c r="Q146" s="7"/>
      <c r="R146" s="7"/>
      <c r="S146" s="7"/>
      <c r="T146" s="7"/>
      <c r="U146" s="7"/>
      <c r="V146" s="7"/>
      <c r="W146" s="7"/>
      <c r="X146" s="7"/>
      <c r="Y146" s="7"/>
      <c r="Z146" s="7"/>
      <c r="AA146" s="7"/>
    </row>
    <row r="147" spans="1:27" ht="15.75" customHeight="1">
      <c r="A147" s="7"/>
      <c r="B147" s="16" t="s">
        <v>65</v>
      </c>
      <c r="C147" s="129" t="s">
        <v>445</v>
      </c>
      <c r="D147" s="110"/>
      <c r="E147" s="110"/>
      <c r="F147" s="100"/>
      <c r="G147" s="16"/>
      <c r="H147" s="16"/>
      <c r="I147" s="16"/>
      <c r="J147" s="16"/>
      <c r="K147" s="7"/>
      <c r="L147" s="7"/>
      <c r="M147" s="7"/>
      <c r="N147" s="7"/>
      <c r="O147" s="7"/>
      <c r="P147" s="7"/>
      <c r="Q147" s="7"/>
      <c r="R147" s="7"/>
      <c r="S147" s="7"/>
      <c r="T147" s="7"/>
      <c r="U147" s="7"/>
      <c r="V147" s="7"/>
      <c r="W147" s="7"/>
      <c r="X147" s="7"/>
      <c r="Y147" s="7"/>
      <c r="Z147" s="7"/>
      <c r="AA147" s="7"/>
    </row>
    <row r="148" spans="1:27" ht="15.75" customHeight="1">
      <c r="A148" s="7"/>
      <c r="B148" s="91">
        <v>1</v>
      </c>
      <c r="C148" s="130" t="s">
        <v>446</v>
      </c>
      <c r="D148" s="110"/>
      <c r="E148" s="110"/>
      <c r="F148" s="100"/>
      <c r="G148" s="23">
        <v>100</v>
      </c>
      <c r="H148" s="23">
        <v>10</v>
      </c>
      <c r="I148" s="23">
        <v>30</v>
      </c>
      <c r="J148" s="23">
        <v>60</v>
      </c>
      <c r="K148" s="7"/>
      <c r="L148" s="7"/>
      <c r="M148" s="7"/>
      <c r="N148" s="7"/>
      <c r="O148" s="7"/>
      <c r="P148" s="7"/>
      <c r="Q148" s="7"/>
      <c r="R148" s="7"/>
      <c r="S148" s="7"/>
      <c r="T148" s="7"/>
      <c r="U148" s="7"/>
      <c r="V148" s="7"/>
      <c r="W148" s="7"/>
      <c r="X148" s="7"/>
      <c r="Y148" s="7"/>
      <c r="Z148" s="7"/>
      <c r="AA148" s="7"/>
    </row>
    <row r="149" spans="1:27" ht="15.75" customHeight="1">
      <c r="A149" s="7"/>
      <c r="B149" s="94" t="s">
        <v>291</v>
      </c>
      <c r="C149" s="130" t="s">
        <v>448</v>
      </c>
      <c r="D149" s="110"/>
      <c r="E149" s="110"/>
      <c r="F149" s="100"/>
      <c r="G149" s="23">
        <v>70</v>
      </c>
      <c r="H149" s="23">
        <v>5</v>
      </c>
      <c r="I149" s="23">
        <v>20</v>
      </c>
      <c r="J149" s="23">
        <v>35</v>
      </c>
      <c r="K149" s="7"/>
      <c r="L149" s="7"/>
      <c r="M149" s="7"/>
      <c r="N149" s="7"/>
      <c r="O149" s="7"/>
      <c r="P149" s="7"/>
      <c r="Q149" s="7"/>
      <c r="R149" s="7"/>
      <c r="S149" s="7"/>
      <c r="T149" s="7"/>
      <c r="U149" s="7"/>
      <c r="V149" s="7"/>
      <c r="W149" s="7"/>
      <c r="X149" s="7"/>
      <c r="Y149" s="7"/>
      <c r="Z149" s="7"/>
      <c r="AA149" s="7"/>
    </row>
    <row r="150" spans="1:27" ht="15.75" customHeight="1">
      <c r="A150" s="7"/>
      <c r="B150" s="94" t="s">
        <v>293</v>
      </c>
      <c r="C150" s="130" t="s">
        <v>449</v>
      </c>
      <c r="D150" s="110"/>
      <c r="E150" s="110"/>
      <c r="F150" s="100"/>
      <c r="G150" s="23">
        <v>30</v>
      </c>
      <c r="H150" s="23">
        <v>5</v>
      </c>
      <c r="I150" s="23">
        <v>10</v>
      </c>
      <c r="J150" s="23">
        <v>25</v>
      </c>
      <c r="K150" s="7"/>
      <c r="L150" s="7"/>
      <c r="M150" s="7"/>
      <c r="N150" s="7"/>
      <c r="O150" s="7"/>
      <c r="P150" s="7"/>
      <c r="Q150" s="7"/>
      <c r="R150" s="7"/>
      <c r="S150" s="7"/>
      <c r="T150" s="7"/>
      <c r="U150" s="7"/>
      <c r="V150" s="7"/>
      <c r="W150" s="7"/>
      <c r="X150" s="7"/>
      <c r="Y150" s="7"/>
      <c r="Z150" s="7"/>
      <c r="AA150" s="7"/>
    </row>
    <row r="151" spans="1:27" ht="15.75" customHeight="1">
      <c r="A151" s="7"/>
      <c r="B151" s="91">
        <v>2</v>
      </c>
      <c r="C151" s="130" t="s">
        <v>450</v>
      </c>
      <c r="D151" s="110"/>
      <c r="E151" s="110"/>
      <c r="F151" s="100"/>
      <c r="G151" s="23"/>
      <c r="H151" s="23"/>
      <c r="I151" s="23"/>
      <c r="J151" s="23"/>
      <c r="K151" s="7"/>
      <c r="L151" s="7"/>
      <c r="M151" s="7"/>
      <c r="N151" s="7"/>
      <c r="O151" s="7"/>
      <c r="P151" s="7"/>
      <c r="Q151" s="7"/>
      <c r="R151" s="7"/>
      <c r="S151" s="7"/>
      <c r="T151" s="7"/>
      <c r="U151" s="7"/>
      <c r="V151" s="7"/>
      <c r="W151" s="7"/>
      <c r="X151" s="7"/>
      <c r="Y151" s="7"/>
      <c r="Z151" s="7"/>
      <c r="AA151" s="7"/>
    </row>
    <row r="152" spans="1:27" ht="15.75" customHeight="1">
      <c r="A152" s="7"/>
      <c r="B152" s="91">
        <v>3</v>
      </c>
      <c r="C152" s="130" t="s">
        <v>451</v>
      </c>
      <c r="D152" s="110"/>
      <c r="E152" s="110"/>
      <c r="F152" s="100"/>
      <c r="G152" s="23"/>
      <c r="H152" s="23"/>
      <c r="I152" s="23"/>
      <c r="J152" s="23"/>
      <c r="K152" s="7"/>
      <c r="L152" s="7"/>
      <c r="M152" s="7"/>
      <c r="N152" s="7"/>
      <c r="O152" s="7"/>
      <c r="P152" s="7"/>
      <c r="Q152" s="7"/>
      <c r="R152" s="7"/>
      <c r="S152" s="7"/>
      <c r="T152" s="7"/>
      <c r="U152" s="7"/>
      <c r="V152" s="7"/>
      <c r="W152" s="7"/>
      <c r="X152" s="7"/>
      <c r="Y152" s="7"/>
      <c r="Z152" s="7"/>
      <c r="AA152" s="7"/>
    </row>
    <row r="153" spans="1:27" ht="15.75" customHeight="1">
      <c r="A153" s="7"/>
      <c r="B153" s="91">
        <v>4</v>
      </c>
      <c r="C153" s="130" t="s">
        <v>452</v>
      </c>
      <c r="D153" s="110"/>
      <c r="E153" s="110"/>
      <c r="F153" s="100"/>
      <c r="G153" s="23"/>
      <c r="H153" s="23"/>
      <c r="I153" s="23"/>
      <c r="J153" s="23"/>
      <c r="K153" s="7"/>
      <c r="L153" s="7"/>
      <c r="M153" s="7"/>
      <c r="N153" s="7"/>
      <c r="O153" s="7"/>
      <c r="P153" s="7"/>
      <c r="Q153" s="7"/>
      <c r="R153" s="7"/>
      <c r="S153" s="7"/>
      <c r="T153" s="7"/>
      <c r="U153" s="7"/>
      <c r="V153" s="7"/>
      <c r="W153" s="7"/>
      <c r="X153" s="7"/>
      <c r="Y153" s="7"/>
      <c r="Z153" s="7"/>
      <c r="AA153" s="7"/>
    </row>
    <row r="154" spans="1:27" ht="15.75" customHeight="1">
      <c r="A154" s="7"/>
      <c r="B154" s="91">
        <v>5</v>
      </c>
      <c r="C154" s="130" t="s">
        <v>485</v>
      </c>
      <c r="D154" s="110"/>
      <c r="E154" s="110"/>
      <c r="F154" s="100"/>
      <c r="G154" s="23"/>
      <c r="H154" s="23"/>
      <c r="I154" s="23"/>
      <c r="J154" s="23"/>
      <c r="K154" s="7"/>
      <c r="L154" s="7"/>
      <c r="M154" s="7"/>
      <c r="N154" s="7"/>
      <c r="O154" s="7"/>
      <c r="P154" s="7"/>
      <c r="Q154" s="7"/>
      <c r="R154" s="7"/>
      <c r="S154" s="7"/>
      <c r="T154" s="7"/>
      <c r="U154" s="7"/>
      <c r="V154" s="7"/>
      <c r="W154" s="7"/>
      <c r="X154" s="7"/>
      <c r="Y154" s="7"/>
      <c r="Z154" s="7"/>
      <c r="AA154" s="7"/>
    </row>
    <row r="155" spans="1:27" ht="15.75" customHeight="1">
      <c r="A155" s="7"/>
      <c r="B155" s="91">
        <v>6</v>
      </c>
      <c r="C155" s="130" t="s">
        <v>459</v>
      </c>
      <c r="D155" s="110"/>
      <c r="E155" s="110"/>
      <c r="F155" s="100"/>
      <c r="G155" s="23"/>
      <c r="H155" s="23"/>
      <c r="I155" s="23"/>
      <c r="J155" s="23"/>
      <c r="K155" s="7"/>
      <c r="L155" s="7"/>
      <c r="M155" s="7"/>
      <c r="N155" s="7"/>
      <c r="O155" s="7"/>
      <c r="P155" s="7"/>
      <c r="Q155" s="7"/>
      <c r="R155" s="7"/>
      <c r="S155" s="7"/>
      <c r="T155" s="7"/>
      <c r="U155" s="7"/>
      <c r="V155" s="7"/>
      <c r="W155" s="7"/>
      <c r="X155" s="7"/>
      <c r="Y155" s="7"/>
      <c r="Z155" s="7"/>
      <c r="AA155" s="7"/>
    </row>
    <row r="156" spans="1:27" ht="15.75" customHeight="1">
      <c r="A156" s="7"/>
      <c r="B156" s="94" t="s">
        <v>291</v>
      </c>
      <c r="C156" s="130" t="s">
        <v>460</v>
      </c>
      <c r="D156" s="110"/>
      <c r="E156" s="110"/>
      <c r="F156" s="100"/>
      <c r="G156" s="23"/>
      <c r="H156" s="23"/>
      <c r="I156" s="23"/>
      <c r="J156" s="23"/>
      <c r="K156" s="7"/>
      <c r="L156" s="7"/>
      <c r="M156" s="7"/>
      <c r="N156" s="7"/>
      <c r="O156" s="7"/>
      <c r="P156" s="7"/>
      <c r="Q156" s="7"/>
      <c r="R156" s="7"/>
      <c r="S156" s="7"/>
      <c r="T156" s="7"/>
      <c r="U156" s="7"/>
      <c r="V156" s="7"/>
      <c r="W156" s="7"/>
      <c r="X156" s="7"/>
      <c r="Y156" s="7"/>
      <c r="Z156" s="7"/>
      <c r="AA156" s="7"/>
    </row>
    <row r="157" spans="1:27" ht="15.75" customHeight="1">
      <c r="A157" s="7"/>
      <c r="B157" s="94" t="s">
        <v>293</v>
      </c>
      <c r="C157" s="130" t="s">
        <v>461</v>
      </c>
      <c r="D157" s="110"/>
      <c r="E157" s="110"/>
      <c r="F157" s="100"/>
      <c r="G157" s="23"/>
      <c r="H157" s="23"/>
      <c r="I157" s="23"/>
      <c r="J157" s="23"/>
      <c r="K157" s="7"/>
      <c r="L157" s="7"/>
      <c r="M157" s="7"/>
      <c r="N157" s="7"/>
      <c r="O157" s="7"/>
      <c r="P157" s="7"/>
      <c r="Q157" s="7"/>
      <c r="R157" s="7"/>
      <c r="S157" s="7"/>
      <c r="T157" s="7"/>
      <c r="U157" s="7"/>
      <c r="V157" s="7"/>
      <c r="W157" s="7"/>
      <c r="X157" s="7"/>
      <c r="Y157" s="7"/>
      <c r="Z157" s="7"/>
      <c r="AA157" s="7"/>
    </row>
    <row r="158" spans="1:27" ht="15.75" customHeight="1">
      <c r="A158" s="7"/>
      <c r="B158" s="91">
        <v>7</v>
      </c>
      <c r="C158" s="130" t="s">
        <v>462</v>
      </c>
      <c r="D158" s="110"/>
      <c r="E158" s="110"/>
      <c r="F158" s="100"/>
      <c r="G158" s="23"/>
      <c r="H158" s="23"/>
      <c r="I158" s="23"/>
      <c r="J158" s="23"/>
      <c r="K158" s="7"/>
      <c r="L158" s="7"/>
      <c r="M158" s="7"/>
      <c r="N158" s="7"/>
      <c r="O158" s="7"/>
      <c r="P158" s="7"/>
      <c r="Q158" s="7"/>
      <c r="R158" s="7"/>
      <c r="S158" s="7"/>
      <c r="T158" s="7"/>
      <c r="U158" s="7"/>
      <c r="V158" s="7"/>
      <c r="W158" s="7"/>
      <c r="X158" s="7"/>
      <c r="Y158" s="7"/>
      <c r="Z158" s="7"/>
      <c r="AA158" s="7"/>
    </row>
    <row r="159" spans="1:27" ht="15.75" customHeight="1">
      <c r="A159" s="7"/>
      <c r="B159" s="94" t="s">
        <v>291</v>
      </c>
      <c r="C159" s="130" t="s">
        <v>463</v>
      </c>
      <c r="D159" s="110"/>
      <c r="E159" s="110"/>
      <c r="F159" s="100"/>
      <c r="G159" s="23"/>
      <c r="H159" s="23"/>
      <c r="I159" s="23"/>
      <c r="J159" s="23"/>
      <c r="K159" s="7"/>
      <c r="L159" s="7"/>
      <c r="M159" s="7"/>
      <c r="N159" s="7"/>
      <c r="O159" s="7"/>
      <c r="P159" s="7"/>
      <c r="Q159" s="7"/>
      <c r="R159" s="7"/>
      <c r="S159" s="7"/>
      <c r="T159" s="7"/>
      <c r="U159" s="7"/>
      <c r="V159" s="7"/>
      <c r="W159" s="7"/>
      <c r="X159" s="7"/>
      <c r="Y159" s="7"/>
      <c r="Z159" s="7"/>
      <c r="AA159" s="7"/>
    </row>
    <row r="160" spans="1:27" ht="15.75" customHeight="1">
      <c r="A160" s="7"/>
      <c r="B160" s="94" t="s">
        <v>293</v>
      </c>
      <c r="C160" s="130" t="s">
        <v>464</v>
      </c>
      <c r="D160" s="110"/>
      <c r="E160" s="110"/>
      <c r="F160" s="100"/>
      <c r="G160" s="23"/>
      <c r="H160" s="23"/>
      <c r="I160" s="23"/>
      <c r="J160" s="23"/>
      <c r="K160" s="7"/>
      <c r="L160" s="7"/>
      <c r="M160" s="7"/>
      <c r="N160" s="7"/>
      <c r="O160" s="7"/>
      <c r="P160" s="7"/>
      <c r="Q160" s="7"/>
      <c r="R160" s="7"/>
      <c r="S160" s="7"/>
      <c r="T160" s="7"/>
      <c r="U160" s="7"/>
      <c r="V160" s="7"/>
      <c r="W160" s="7"/>
      <c r="X160" s="7"/>
      <c r="Y160" s="7"/>
      <c r="Z160" s="7"/>
      <c r="AA160" s="7"/>
    </row>
    <row r="161" spans="1:27" ht="15.75" customHeight="1">
      <c r="A161" s="7"/>
      <c r="B161" s="94" t="s">
        <v>456</v>
      </c>
      <c r="C161" s="130" t="s">
        <v>465</v>
      </c>
      <c r="D161" s="110"/>
      <c r="E161" s="110"/>
      <c r="F161" s="100"/>
      <c r="G161" s="23"/>
      <c r="H161" s="23"/>
      <c r="I161" s="23"/>
      <c r="J161" s="23"/>
      <c r="K161" s="7"/>
      <c r="L161" s="7"/>
      <c r="M161" s="7"/>
      <c r="N161" s="7"/>
      <c r="O161" s="7"/>
      <c r="P161" s="7"/>
      <c r="Q161" s="7"/>
      <c r="R161" s="7"/>
      <c r="S161" s="7"/>
      <c r="T161" s="7"/>
      <c r="U161" s="7"/>
      <c r="V161" s="7"/>
      <c r="W161" s="7"/>
      <c r="X161" s="7"/>
      <c r="Y161" s="7"/>
      <c r="Z161" s="7"/>
      <c r="AA161" s="7"/>
    </row>
    <row r="162" spans="1:27" ht="15.75" customHeight="1">
      <c r="A162" s="7"/>
      <c r="B162" s="94" t="s">
        <v>467</v>
      </c>
      <c r="C162" s="130" t="s">
        <v>470</v>
      </c>
      <c r="D162" s="110"/>
      <c r="E162" s="110"/>
      <c r="F162" s="100"/>
      <c r="G162" s="23"/>
      <c r="H162" s="23"/>
      <c r="I162" s="23"/>
      <c r="J162" s="23"/>
      <c r="K162" s="7"/>
      <c r="L162" s="7"/>
      <c r="M162" s="7"/>
      <c r="N162" s="7"/>
      <c r="O162" s="7"/>
      <c r="P162" s="7"/>
      <c r="Q162" s="7"/>
      <c r="R162" s="7"/>
      <c r="S162" s="7"/>
      <c r="T162" s="7"/>
      <c r="U162" s="7"/>
      <c r="V162" s="7"/>
      <c r="W162" s="7"/>
      <c r="X162" s="7"/>
      <c r="Y162" s="7"/>
      <c r="Z162" s="7"/>
      <c r="AA162" s="7"/>
    </row>
    <row r="163" spans="1:27" ht="15.75" customHeight="1">
      <c r="A163" s="7"/>
      <c r="B163" s="91">
        <v>8</v>
      </c>
      <c r="C163" s="130" t="s">
        <v>471</v>
      </c>
      <c r="D163" s="110"/>
      <c r="E163" s="110"/>
      <c r="F163" s="100"/>
      <c r="G163" s="23"/>
      <c r="H163" s="23"/>
      <c r="I163" s="23"/>
      <c r="J163" s="23"/>
      <c r="K163" s="7"/>
      <c r="L163" s="7"/>
      <c r="M163" s="7"/>
      <c r="N163" s="7"/>
      <c r="O163" s="7"/>
      <c r="P163" s="7"/>
      <c r="Q163" s="7"/>
      <c r="R163" s="7"/>
      <c r="S163" s="7"/>
      <c r="T163" s="7"/>
      <c r="U163" s="7"/>
      <c r="V163" s="7"/>
      <c r="W163" s="7"/>
      <c r="X163" s="7"/>
      <c r="Y163" s="7"/>
      <c r="Z163" s="7"/>
      <c r="AA163" s="7"/>
    </row>
    <row r="164" spans="1:27" ht="15.75" customHeight="1">
      <c r="A164" s="7"/>
      <c r="B164" s="94" t="s">
        <v>291</v>
      </c>
      <c r="C164" s="130" t="s">
        <v>472</v>
      </c>
      <c r="D164" s="110"/>
      <c r="E164" s="110"/>
      <c r="F164" s="100"/>
      <c r="G164" s="23"/>
      <c r="H164" s="23"/>
      <c r="I164" s="23"/>
      <c r="J164" s="23"/>
      <c r="K164" s="7"/>
      <c r="L164" s="7"/>
      <c r="M164" s="7"/>
      <c r="N164" s="7"/>
      <c r="O164" s="7"/>
      <c r="P164" s="7"/>
      <c r="Q164" s="7"/>
      <c r="R164" s="7"/>
      <c r="S164" s="7"/>
      <c r="T164" s="7"/>
      <c r="U164" s="7"/>
      <c r="V164" s="7"/>
      <c r="W164" s="7"/>
      <c r="X164" s="7"/>
      <c r="Y164" s="7"/>
      <c r="Z164" s="7"/>
      <c r="AA164" s="7"/>
    </row>
    <row r="165" spans="1:27" ht="15.75" customHeight="1">
      <c r="A165" s="7"/>
      <c r="B165" s="94" t="s">
        <v>293</v>
      </c>
      <c r="C165" s="130" t="s">
        <v>473</v>
      </c>
      <c r="D165" s="110"/>
      <c r="E165" s="110"/>
      <c r="F165" s="100"/>
      <c r="G165" s="23"/>
      <c r="H165" s="23"/>
      <c r="I165" s="23"/>
      <c r="J165" s="23"/>
      <c r="K165" s="7"/>
      <c r="L165" s="7"/>
      <c r="M165" s="7"/>
      <c r="N165" s="7"/>
      <c r="O165" s="7"/>
      <c r="P165" s="7"/>
      <c r="Q165" s="7"/>
      <c r="R165" s="7"/>
      <c r="S165" s="7"/>
      <c r="T165" s="7"/>
      <c r="U165" s="7"/>
      <c r="V165" s="7"/>
      <c r="W165" s="7"/>
      <c r="X165" s="7"/>
      <c r="Y165" s="7"/>
      <c r="Z165" s="7"/>
      <c r="AA165" s="7"/>
    </row>
    <row r="166" spans="1:27" ht="15.75" customHeight="1">
      <c r="A166" s="7"/>
      <c r="B166" s="94" t="s">
        <v>456</v>
      </c>
      <c r="C166" s="130" t="s">
        <v>474</v>
      </c>
      <c r="D166" s="110"/>
      <c r="E166" s="110"/>
      <c r="F166" s="100"/>
      <c r="G166" s="23"/>
      <c r="H166" s="23"/>
      <c r="I166" s="23"/>
      <c r="J166" s="23"/>
      <c r="K166" s="7"/>
      <c r="L166" s="7"/>
      <c r="M166" s="7"/>
      <c r="N166" s="7"/>
      <c r="O166" s="7"/>
      <c r="P166" s="7"/>
      <c r="Q166" s="7"/>
      <c r="R166" s="7"/>
      <c r="S166" s="7"/>
      <c r="T166" s="7"/>
      <c r="U166" s="7"/>
      <c r="V166" s="7"/>
      <c r="W166" s="7"/>
      <c r="X166" s="7"/>
      <c r="Y166" s="7"/>
      <c r="Z166" s="7"/>
      <c r="AA166" s="7"/>
    </row>
    <row r="167" spans="1:27" ht="15.75" customHeight="1">
      <c r="A167" s="7"/>
      <c r="B167" s="94" t="s">
        <v>467</v>
      </c>
      <c r="C167" s="130" t="s">
        <v>475</v>
      </c>
      <c r="D167" s="110"/>
      <c r="E167" s="110"/>
      <c r="F167" s="100"/>
      <c r="G167" s="23"/>
      <c r="H167" s="23"/>
      <c r="I167" s="23"/>
      <c r="J167" s="23"/>
      <c r="K167" s="7"/>
      <c r="L167" s="7"/>
      <c r="M167" s="7"/>
      <c r="N167" s="7"/>
      <c r="O167" s="7"/>
      <c r="P167" s="7"/>
      <c r="Q167" s="7"/>
      <c r="R167" s="7"/>
      <c r="S167" s="7"/>
      <c r="T167" s="7"/>
      <c r="U167" s="7"/>
      <c r="V167" s="7"/>
      <c r="W167" s="7"/>
      <c r="X167" s="7"/>
      <c r="Y167" s="7"/>
      <c r="Z167" s="7"/>
      <c r="AA167" s="7"/>
    </row>
    <row r="168" spans="1:27" ht="15.75" customHeight="1">
      <c r="A168" s="7"/>
      <c r="B168" s="91">
        <v>9</v>
      </c>
      <c r="C168" s="130" t="s">
        <v>476</v>
      </c>
      <c r="D168" s="110"/>
      <c r="E168" s="110"/>
      <c r="F168" s="100"/>
      <c r="G168" s="23"/>
      <c r="H168" s="23"/>
      <c r="I168" s="23"/>
      <c r="J168" s="23"/>
      <c r="K168" s="7"/>
      <c r="L168" s="7"/>
      <c r="M168" s="7"/>
      <c r="N168" s="7"/>
      <c r="O168" s="7"/>
      <c r="P168" s="7"/>
      <c r="Q168" s="7"/>
      <c r="R168" s="7"/>
      <c r="S168" s="7"/>
      <c r="T168" s="7"/>
      <c r="U168" s="7"/>
      <c r="V168" s="7"/>
      <c r="W168" s="7"/>
      <c r="X168" s="7"/>
      <c r="Y168" s="7"/>
      <c r="Z168" s="7"/>
      <c r="AA168" s="7"/>
    </row>
    <row r="169" spans="1:27" ht="15.75" customHeight="1">
      <c r="A169" s="7"/>
      <c r="B169" s="16" t="s">
        <v>99</v>
      </c>
      <c r="C169" s="129" t="s">
        <v>477</v>
      </c>
      <c r="D169" s="110"/>
      <c r="E169" s="110"/>
      <c r="F169" s="100"/>
      <c r="G169" s="16"/>
      <c r="H169" s="16"/>
      <c r="I169" s="16"/>
      <c r="J169" s="16"/>
      <c r="K169" s="7"/>
      <c r="L169" s="7"/>
      <c r="M169" s="7"/>
      <c r="N169" s="7"/>
      <c r="O169" s="7"/>
      <c r="P169" s="7"/>
      <c r="Q169" s="7"/>
      <c r="R169" s="7"/>
      <c r="S169" s="7"/>
      <c r="T169" s="7"/>
      <c r="U169" s="7"/>
      <c r="V169" s="7"/>
      <c r="W169" s="7"/>
      <c r="X169" s="7"/>
      <c r="Y169" s="7"/>
      <c r="Z169" s="7"/>
      <c r="AA169" s="7"/>
    </row>
    <row r="170" spans="1:27" ht="15.75" customHeight="1">
      <c r="A170" s="7"/>
      <c r="B170" s="91">
        <v>1</v>
      </c>
      <c r="C170" s="130" t="s">
        <v>478</v>
      </c>
      <c r="D170" s="110"/>
      <c r="E170" s="110"/>
      <c r="F170" s="100"/>
      <c r="G170" s="23">
        <v>10</v>
      </c>
      <c r="H170" s="23">
        <v>1</v>
      </c>
      <c r="I170" s="23">
        <v>3</v>
      </c>
      <c r="J170" s="23">
        <v>6</v>
      </c>
      <c r="K170" s="7"/>
      <c r="L170" s="7"/>
      <c r="M170" s="7"/>
      <c r="N170" s="7"/>
      <c r="O170" s="7"/>
      <c r="P170" s="7"/>
      <c r="Q170" s="7"/>
      <c r="R170" s="7"/>
      <c r="S170" s="7"/>
      <c r="T170" s="7"/>
      <c r="U170" s="7"/>
      <c r="V170" s="7"/>
      <c r="W170" s="7"/>
      <c r="X170" s="7"/>
      <c r="Y170" s="7"/>
      <c r="Z170" s="7"/>
      <c r="AA170" s="7"/>
    </row>
    <row r="171" spans="1:27" ht="15.75" customHeight="1">
      <c r="A171" s="7"/>
      <c r="B171" s="91">
        <v>2</v>
      </c>
      <c r="C171" s="130" t="s">
        <v>479</v>
      </c>
      <c r="D171" s="110"/>
      <c r="E171" s="110"/>
      <c r="F171" s="100"/>
      <c r="G171" s="23">
        <v>3</v>
      </c>
      <c r="H171" s="23"/>
      <c r="I171" s="23">
        <v>1</v>
      </c>
      <c r="J171" s="23">
        <v>2</v>
      </c>
      <c r="K171" s="7"/>
      <c r="L171" s="7"/>
      <c r="M171" s="7"/>
      <c r="N171" s="7"/>
      <c r="O171" s="7"/>
      <c r="P171" s="7"/>
      <c r="Q171" s="7"/>
      <c r="R171" s="7"/>
      <c r="S171" s="7"/>
      <c r="T171" s="7"/>
      <c r="U171" s="7"/>
      <c r="V171" s="7"/>
      <c r="W171" s="7"/>
      <c r="X171" s="7"/>
      <c r="Y171" s="7"/>
      <c r="Z171" s="7"/>
      <c r="AA171" s="7"/>
    </row>
    <row r="172" spans="1:27" ht="15.75" customHeight="1">
      <c r="A172" s="7"/>
      <c r="B172" s="91">
        <v>3</v>
      </c>
      <c r="C172" s="130" t="s">
        <v>480</v>
      </c>
      <c r="D172" s="110"/>
      <c r="E172" s="110"/>
      <c r="F172" s="100"/>
      <c r="G172" s="23">
        <v>7</v>
      </c>
      <c r="H172" s="23">
        <v>1</v>
      </c>
      <c r="I172" s="23">
        <v>2</v>
      </c>
      <c r="J172" s="23">
        <v>4</v>
      </c>
      <c r="K172" s="7"/>
      <c r="L172" s="7"/>
      <c r="M172" s="7"/>
      <c r="N172" s="7"/>
      <c r="O172" s="7"/>
      <c r="P172" s="7"/>
      <c r="Q172" s="7"/>
      <c r="R172" s="7"/>
      <c r="S172" s="7"/>
      <c r="T172" s="7"/>
      <c r="U172" s="7"/>
      <c r="V172" s="7"/>
      <c r="W172" s="7"/>
      <c r="X172" s="7"/>
      <c r="Y172" s="7"/>
      <c r="Z172" s="7"/>
      <c r="AA172" s="7"/>
    </row>
    <row r="173" spans="1:27" ht="15.75" customHeight="1">
      <c r="A173" s="7"/>
      <c r="B173" s="91">
        <v>4</v>
      </c>
      <c r="C173" s="130" t="s">
        <v>481</v>
      </c>
      <c r="D173" s="110"/>
      <c r="E173" s="110"/>
      <c r="F173" s="100"/>
      <c r="G173" s="23"/>
      <c r="H173" s="23"/>
      <c r="I173" s="23"/>
      <c r="J173" s="23"/>
      <c r="K173" s="7"/>
      <c r="L173" s="7"/>
      <c r="M173" s="7"/>
      <c r="N173" s="7"/>
      <c r="O173" s="7"/>
      <c r="P173" s="7"/>
      <c r="Q173" s="7"/>
      <c r="R173" s="7"/>
      <c r="S173" s="7"/>
      <c r="T173" s="7"/>
      <c r="U173" s="7"/>
      <c r="V173" s="7"/>
      <c r="W173" s="7"/>
      <c r="X173" s="7"/>
      <c r="Y173" s="7"/>
      <c r="Z173" s="7"/>
      <c r="AA173" s="7"/>
    </row>
    <row r="174" spans="1:27" ht="15.75" customHeight="1">
      <c r="A174" s="7"/>
      <c r="B174" s="94" t="s">
        <v>291</v>
      </c>
      <c r="C174" s="130" t="s">
        <v>482</v>
      </c>
      <c r="D174" s="110"/>
      <c r="E174" s="110"/>
      <c r="F174" s="100"/>
      <c r="G174" s="23">
        <v>10</v>
      </c>
      <c r="H174" s="23">
        <v>1</v>
      </c>
      <c r="I174" s="23">
        <v>3</v>
      </c>
      <c r="J174" s="23">
        <v>6</v>
      </c>
      <c r="K174" s="7"/>
      <c r="L174" s="7"/>
      <c r="M174" s="7"/>
      <c r="N174" s="7"/>
      <c r="O174" s="7"/>
      <c r="P174" s="7"/>
      <c r="Q174" s="7"/>
      <c r="R174" s="7"/>
      <c r="S174" s="7"/>
      <c r="T174" s="7"/>
      <c r="U174" s="7"/>
      <c r="V174" s="7"/>
      <c r="W174" s="7"/>
      <c r="X174" s="7"/>
      <c r="Y174" s="7"/>
      <c r="Z174" s="7"/>
      <c r="AA174" s="7"/>
    </row>
    <row r="175" spans="1:27" ht="15.75" customHeight="1">
      <c r="A175" s="7"/>
      <c r="B175" s="94" t="s">
        <v>293</v>
      </c>
      <c r="C175" s="130" t="s">
        <v>483</v>
      </c>
      <c r="D175" s="110"/>
      <c r="E175" s="110"/>
      <c r="F175" s="100"/>
      <c r="G175" s="23"/>
      <c r="H175" s="23"/>
      <c r="I175" s="23"/>
      <c r="J175" s="23"/>
      <c r="K175" s="7"/>
      <c r="L175" s="7"/>
      <c r="M175" s="7"/>
      <c r="N175" s="7"/>
      <c r="O175" s="7"/>
      <c r="P175" s="7"/>
      <c r="Q175" s="7"/>
      <c r="R175" s="7"/>
      <c r="S175" s="7"/>
      <c r="T175" s="7"/>
      <c r="U175" s="7"/>
      <c r="V175" s="7"/>
      <c r="W175" s="7"/>
      <c r="X175" s="7"/>
      <c r="Y175" s="7"/>
      <c r="Z175" s="7"/>
      <c r="AA175" s="7"/>
    </row>
    <row r="176" spans="1:27" ht="15.75" customHeight="1">
      <c r="A176" s="7"/>
      <c r="B176" s="94" t="s">
        <v>456</v>
      </c>
      <c r="C176" s="130" t="s">
        <v>484</v>
      </c>
      <c r="D176" s="110"/>
      <c r="E176" s="110"/>
      <c r="F176" s="100"/>
      <c r="G176" s="23">
        <v>1</v>
      </c>
      <c r="H176" s="23"/>
      <c r="I176" s="23">
        <v>1</v>
      </c>
      <c r="J176" s="23"/>
      <c r="K176" s="7"/>
      <c r="L176" s="7"/>
      <c r="M176" s="7"/>
      <c r="N176" s="7"/>
      <c r="O176" s="7"/>
      <c r="P176" s="7"/>
      <c r="Q176" s="7"/>
      <c r="R176" s="7"/>
      <c r="S176" s="7"/>
      <c r="T176" s="7"/>
      <c r="U176" s="7"/>
      <c r="V176" s="7"/>
      <c r="W176" s="7"/>
      <c r="X176" s="7"/>
      <c r="Y176" s="7"/>
      <c r="Z176" s="7"/>
      <c r="AA176" s="7"/>
    </row>
    <row r="177" spans="1:2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spans="1:27"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spans="1:27" ht="15.75" customHeight="1">
      <c r="A179" s="68" t="s">
        <v>270</v>
      </c>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c r="AA179" s="68"/>
    </row>
    <row r="180" spans="1:27"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spans="1:27" ht="15.75" customHeight="1">
      <c r="A181" s="7"/>
      <c r="B181" s="18" t="s">
        <v>272</v>
      </c>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spans="1:27" ht="15.75" customHeight="1">
      <c r="A182" s="7"/>
      <c r="B182" s="7"/>
      <c r="C182" s="7" t="s">
        <v>273</v>
      </c>
      <c r="D182" s="7"/>
      <c r="E182" s="7"/>
      <c r="F182" s="7"/>
      <c r="G182" s="7"/>
      <c r="H182" s="7"/>
      <c r="I182" s="7"/>
      <c r="J182" s="7"/>
      <c r="K182" s="7"/>
      <c r="L182" s="7"/>
      <c r="M182" s="7"/>
      <c r="N182" s="7"/>
      <c r="O182" s="7"/>
      <c r="P182" s="7"/>
      <c r="Q182" s="7"/>
      <c r="R182" s="7"/>
      <c r="S182" s="7"/>
      <c r="T182" s="7"/>
      <c r="U182" s="7"/>
      <c r="V182" s="7"/>
      <c r="W182" s="7"/>
      <c r="X182" s="7"/>
      <c r="Y182" s="7"/>
      <c r="Z182" s="7"/>
      <c r="AA182" s="7"/>
    </row>
    <row r="183" spans="1:27" ht="15.75" customHeight="1">
      <c r="A183" s="7"/>
      <c r="B183" s="7"/>
      <c r="C183" s="7" t="s">
        <v>274</v>
      </c>
      <c r="D183" s="7"/>
      <c r="E183" s="7"/>
      <c r="F183" s="7"/>
      <c r="G183" s="7"/>
      <c r="H183" s="7"/>
      <c r="I183" s="7"/>
      <c r="J183" s="7"/>
      <c r="K183" s="7"/>
      <c r="L183" s="7"/>
      <c r="M183" s="7"/>
      <c r="N183" s="7"/>
      <c r="O183" s="7"/>
      <c r="P183" s="7"/>
      <c r="Q183" s="7"/>
      <c r="R183" s="7"/>
      <c r="S183" s="7"/>
      <c r="T183" s="7"/>
      <c r="U183" s="7"/>
      <c r="V183" s="7"/>
      <c r="W183" s="7"/>
      <c r="X183" s="7"/>
      <c r="Y183" s="7"/>
      <c r="Z183" s="7"/>
      <c r="AA183" s="7"/>
    </row>
    <row r="184" spans="1:27" ht="15.75" customHeight="1">
      <c r="A184" s="7"/>
      <c r="B184" s="7"/>
      <c r="C184" s="7" t="s">
        <v>275</v>
      </c>
      <c r="D184" s="7"/>
      <c r="E184" s="7"/>
      <c r="F184" s="7"/>
      <c r="G184" s="7"/>
      <c r="H184" s="7"/>
      <c r="I184" s="7"/>
      <c r="J184" s="7"/>
      <c r="K184" s="7"/>
      <c r="L184" s="7"/>
      <c r="M184" s="7"/>
      <c r="N184" s="7"/>
      <c r="O184" s="7"/>
      <c r="P184" s="7"/>
      <c r="Q184" s="7"/>
      <c r="R184" s="7"/>
      <c r="S184" s="7"/>
      <c r="T184" s="7"/>
      <c r="U184" s="7"/>
      <c r="V184" s="7"/>
      <c r="W184" s="7"/>
      <c r="X184" s="7"/>
      <c r="Y184" s="7"/>
      <c r="Z184" s="7"/>
      <c r="AA184" s="7"/>
    </row>
    <row r="185" spans="1:27"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spans="1:27"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spans="1:27" ht="15.75" customHeight="1">
      <c r="A187" s="7"/>
      <c r="B187" s="140" t="s">
        <v>2</v>
      </c>
      <c r="C187" s="142" t="s">
        <v>486</v>
      </c>
      <c r="D187" s="115"/>
      <c r="E187" s="115"/>
      <c r="F187" s="107"/>
      <c r="G187" s="140" t="s">
        <v>188</v>
      </c>
      <c r="H187" s="130" t="s">
        <v>487</v>
      </c>
      <c r="I187" s="110"/>
      <c r="J187" s="100"/>
      <c r="K187" s="130" t="s">
        <v>488</v>
      </c>
      <c r="L187" s="110"/>
      <c r="M187" s="100"/>
      <c r="N187" s="7"/>
      <c r="O187" s="7"/>
      <c r="P187" s="7"/>
      <c r="Q187" s="7"/>
      <c r="R187" s="7"/>
      <c r="S187" s="7"/>
      <c r="T187" s="7"/>
      <c r="U187" s="7"/>
      <c r="V187" s="7"/>
      <c r="W187" s="7"/>
      <c r="X187" s="7"/>
      <c r="Y187" s="7"/>
      <c r="Z187" s="7"/>
      <c r="AA187" s="7"/>
    </row>
    <row r="188" spans="1:27" ht="15.75" customHeight="1">
      <c r="A188" s="7"/>
      <c r="B188" s="102"/>
      <c r="C188" s="108"/>
      <c r="D188" s="116"/>
      <c r="E188" s="116"/>
      <c r="F188" s="109"/>
      <c r="G188" s="102"/>
      <c r="H188" s="91">
        <v>1</v>
      </c>
      <c r="I188" s="91">
        <v>2</v>
      </c>
      <c r="J188" s="91">
        <v>3</v>
      </c>
      <c r="K188" s="91">
        <v>1</v>
      </c>
      <c r="L188" s="91">
        <v>2</v>
      </c>
      <c r="M188" s="91">
        <v>3</v>
      </c>
      <c r="N188" s="7"/>
      <c r="O188" s="7"/>
      <c r="P188" s="7"/>
      <c r="Q188" s="7"/>
      <c r="R188" s="7"/>
      <c r="S188" s="7"/>
      <c r="T188" s="7"/>
      <c r="U188" s="7"/>
      <c r="V188" s="7"/>
      <c r="W188" s="7"/>
      <c r="X188" s="7"/>
      <c r="Y188" s="7"/>
      <c r="Z188" s="7"/>
      <c r="AA188" s="7"/>
    </row>
    <row r="189" spans="1:27" ht="15.75" customHeight="1">
      <c r="A189" s="7"/>
      <c r="B189" s="21" t="s">
        <v>65</v>
      </c>
      <c r="C189" s="145" t="s">
        <v>489</v>
      </c>
      <c r="D189" s="110"/>
      <c r="E189" s="110"/>
      <c r="F189" s="100"/>
      <c r="G189" s="23">
        <v>1000</v>
      </c>
      <c r="H189" s="23"/>
      <c r="I189" s="23">
        <v>450</v>
      </c>
      <c r="J189" s="23"/>
      <c r="K189" s="23"/>
      <c r="L189" s="23">
        <v>500</v>
      </c>
      <c r="M189" s="23">
        <v>50</v>
      </c>
      <c r="N189" s="7"/>
      <c r="O189" s="7"/>
      <c r="P189" s="7"/>
      <c r="Q189" s="7"/>
      <c r="R189" s="7"/>
      <c r="S189" s="7"/>
      <c r="T189" s="7"/>
      <c r="U189" s="7"/>
      <c r="V189" s="7"/>
      <c r="W189" s="7"/>
      <c r="X189" s="7"/>
      <c r="Y189" s="7"/>
      <c r="Z189" s="7"/>
      <c r="AA189" s="7"/>
    </row>
    <row r="190" spans="1:27" ht="15.75" customHeight="1">
      <c r="A190" s="7"/>
      <c r="B190" s="91">
        <v>1</v>
      </c>
      <c r="C190" s="145" t="s">
        <v>490</v>
      </c>
      <c r="D190" s="110"/>
      <c r="E190" s="110"/>
      <c r="F190" s="100"/>
      <c r="G190" s="23">
        <v>800</v>
      </c>
      <c r="H190" s="23"/>
      <c r="I190" s="23">
        <v>350</v>
      </c>
      <c r="J190" s="23"/>
      <c r="K190" s="23"/>
      <c r="L190" s="23">
        <v>400</v>
      </c>
      <c r="M190" s="23">
        <v>50</v>
      </c>
      <c r="N190" s="7"/>
      <c r="O190" s="7"/>
      <c r="P190" s="7"/>
      <c r="Q190" s="7"/>
      <c r="R190" s="7"/>
      <c r="S190" s="7"/>
      <c r="T190" s="7"/>
      <c r="U190" s="7"/>
      <c r="V190" s="7"/>
      <c r="W190" s="7"/>
      <c r="X190" s="7"/>
      <c r="Y190" s="7"/>
      <c r="Z190" s="7"/>
      <c r="AA190" s="7"/>
    </row>
    <row r="191" spans="1:27" ht="15.75" customHeight="1">
      <c r="A191" s="7"/>
      <c r="B191" s="91">
        <v>2</v>
      </c>
      <c r="C191" s="145" t="s">
        <v>491</v>
      </c>
      <c r="D191" s="110"/>
      <c r="E191" s="110"/>
      <c r="F191" s="100"/>
      <c r="G191" s="23">
        <v>150</v>
      </c>
      <c r="H191" s="23"/>
      <c r="I191" s="23">
        <v>100</v>
      </c>
      <c r="J191" s="23"/>
      <c r="K191" s="23"/>
      <c r="L191" s="23">
        <v>50</v>
      </c>
      <c r="M191" s="23"/>
      <c r="N191" s="7"/>
      <c r="O191" s="7"/>
      <c r="P191" s="7"/>
      <c r="Q191" s="7"/>
      <c r="R191" s="7"/>
      <c r="S191" s="7"/>
      <c r="T191" s="7"/>
      <c r="U191" s="7"/>
      <c r="V191" s="7"/>
      <c r="W191" s="7"/>
      <c r="X191" s="7"/>
      <c r="Y191" s="7"/>
      <c r="Z191" s="7"/>
      <c r="AA191" s="7"/>
    </row>
    <row r="192" spans="1:27" ht="15.75" customHeight="1">
      <c r="A192" s="7"/>
      <c r="B192" s="94" t="s">
        <v>291</v>
      </c>
      <c r="C192" s="145" t="s">
        <v>208</v>
      </c>
      <c r="D192" s="110"/>
      <c r="E192" s="110"/>
      <c r="F192" s="100"/>
      <c r="G192" s="23">
        <v>80</v>
      </c>
      <c r="H192" s="23"/>
      <c r="I192" s="23">
        <v>50</v>
      </c>
      <c r="J192" s="23"/>
      <c r="K192" s="23"/>
      <c r="L192" s="23">
        <v>50</v>
      </c>
      <c r="M192" s="23"/>
      <c r="N192" s="7"/>
      <c r="O192" s="7"/>
      <c r="P192" s="7"/>
      <c r="Q192" s="7"/>
      <c r="R192" s="7"/>
      <c r="S192" s="7"/>
      <c r="T192" s="7"/>
      <c r="U192" s="7"/>
      <c r="V192" s="7"/>
      <c r="W192" s="7"/>
      <c r="X192" s="7"/>
      <c r="Y192" s="7"/>
      <c r="Z192" s="7"/>
      <c r="AA192" s="7"/>
    </row>
    <row r="193" spans="1:27" ht="15.75" customHeight="1">
      <c r="A193" s="7"/>
      <c r="B193" s="94" t="s">
        <v>293</v>
      </c>
      <c r="C193" s="145" t="s">
        <v>209</v>
      </c>
      <c r="D193" s="110"/>
      <c r="E193" s="110"/>
      <c r="F193" s="100"/>
      <c r="G193" s="23">
        <v>50</v>
      </c>
      <c r="H193" s="23"/>
      <c r="I193" s="23">
        <v>30</v>
      </c>
      <c r="J193" s="23"/>
      <c r="K193" s="23"/>
      <c r="L193" s="23"/>
      <c r="M193" s="23"/>
      <c r="N193" s="7"/>
      <c r="O193" s="7"/>
      <c r="P193" s="7"/>
      <c r="Q193" s="7"/>
      <c r="R193" s="7"/>
      <c r="S193" s="7"/>
      <c r="T193" s="7"/>
      <c r="U193" s="7"/>
      <c r="V193" s="7"/>
      <c r="W193" s="7"/>
      <c r="X193" s="7"/>
      <c r="Y193" s="7"/>
      <c r="Z193" s="7"/>
      <c r="AA193" s="7"/>
    </row>
    <row r="194" spans="1:27" ht="15.75" customHeight="1">
      <c r="A194" s="7"/>
      <c r="B194" s="94" t="s">
        <v>456</v>
      </c>
      <c r="C194" s="145" t="s">
        <v>354</v>
      </c>
      <c r="D194" s="110"/>
      <c r="E194" s="110"/>
      <c r="F194" s="100"/>
      <c r="G194" s="23">
        <v>20</v>
      </c>
      <c r="H194" s="23"/>
      <c r="I194" s="23">
        <v>20</v>
      </c>
      <c r="J194" s="23"/>
      <c r="K194" s="23"/>
      <c r="L194" s="23"/>
      <c r="M194" s="23"/>
      <c r="N194" s="7"/>
      <c r="O194" s="7"/>
      <c r="P194" s="7"/>
      <c r="Q194" s="7"/>
      <c r="R194" s="7"/>
      <c r="S194" s="7"/>
      <c r="T194" s="7"/>
      <c r="U194" s="7"/>
      <c r="V194" s="7"/>
      <c r="W194" s="7"/>
      <c r="X194" s="7"/>
      <c r="Y194" s="7"/>
      <c r="Z194" s="7"/>
      <c r="AA194" s="7"/>
    </row>
    <row r="195" spans="1:27" ht="15.75" customHeight="1">
      <c r="A195" s="7"/>
      <c r="B195" s="21" t="s">
        <v>99</v>
      </c>
      <c r="C195" s="145" t="s">
        <v>492</v>
      </c>
      <c r="D195" s="110"/>
      <c r="E195" s="110"/>
      <c r="F195" s="100"/>
      <c r="G195" s="23">
        <v>6</v>
      </c>
      <c r="H195" s="23"/>
      <c r="I195" s="23">
        <v>3</v>
      </c>
      <c r="J195" s="23"/>
      <c r="K195" s="23"/>
      <c r="L195" s="23">
        <v>2</v>
      </c>
      <c r="M195" s="23">
        <v>1</v>
      </c>
      <c r="N195" s="7"/>
      <c r="O195" s="7"/>
      <c r="P195" s="7"/>
      <c r="Q195" s="7"/>
      <c r="R195" s="7"/>
      <c r="S195" s="7"/>
      <c r="T195" s="7"/>
      <c r="U195" s="7"/>
      <c r="V195" s="7"/>
      <c r="W195" s="7"/>
      <c r="X195" s="7"/>
      <c r="Y195" s="7"/>
      <c r="Z195" s="7"/>
      <c r="AA195" s="7"/>
    </row>
    <row r="196" spans="1:27" ht="15.75" customHeight="1">
      <c r="A196" s="7"/>
      <c r="B196" s="21" t="s">
        <v>107</v>
      </c>
      <c r="C196" s="145" t="s">
        <v>493</v>
      </c>
      <c r="D196" s="110"/>
      <c r="E196" s="110"/>
      <c r="F196" s="100"/>
      <c r="G196" s="23"/>
      <c r="H196" s="23"/>
      <c r="I196" s="23"/>
      <c r="J196" s="23"/>
      <c r="K196" s="23"/>
      <c r="L196" s="23"/>
      <c r="M196" s="23"/>
      <c r="N196" s="7"/>
      <c r="O196" s="7"/>
      <c r="P196" s="7"/>
      <c r="Q196" s="7"/>
      <c r="R196" s="7"/>
      <c r="S196" s="7"/>
      <c r="T196" s="7"/>
      <c r="U196" s="7"/>
      <c r="V196" s="7"/>
      <c r="W196" s="7"/>
      <c r="X196" s="7"/>
      <c r="Y196" s="7"/>
      <c r="Z196" s="7"/>
      <c r="AA196" s="7"/>
    </row>
    <row r="197" spans="1:27" ht="15.75" customHeight="1">
      <c r="A197" s="7"/>
      <c r="B197" s="21" t="s">
        <v>112</v>
      </c>
      <c r="C197" s="145" t="s">
        <v>494</v>
      </c>
      <c r="D197" s="110"/>
      <c r="E197" s="110"/>
      <c r="F197" s="100"/>
      <c r="G197" s="23"/>
      <c r="H197" s="23"/>
      <c r="I197" s="23"/>
      <c r="J197" s="23"/>
      <c r="K197" s="23"/>
      <c r="L197" s="23"/>
      <c r="M197" s="23"/>
      <c r="N197" s="7"/>
      <c r="O197" s="7"/>
      <c r="P197" s="7"/>
      <c r="Q197" s="7"/>
      <c r="R197" s="7"/>
      <c r="S197" s="7"/>
      <c r="T197" s="7"/>
      <c r="U197" s="7"/>
      <c r="V197" s="7"/>
      <c r="W197" s="7"/>
      <c r="X197" s="7"/>
      <c r="Y197" s="7"/>
      <c r="Z197" s="7"/>
      <c r="AA197" s="7"/>
    </row>
    <row r="198" spans="1:27" ht="15.75" customHeight="1">
      <c r="A198" s="7"/>
      <c r="B198" s="21" t="s">
        <v>118</v>
      </c>
      <c r="C198" s="145" t="s">
        <v>495</v>
      </c>
      <c r="D198" s="110"/>
      <c r="E198" s="110"/>
      <c r="F198" s="100"/>
      <c r="G198" s="23"/>
      <c r="H198" s="23"/>
      <c r="I198" s="23"/>
      <c r="J198" s="23"/>
      <c r="K198" s="23"/>
      <c r="L198" s="23"/>
      <c r="M198" s="23"/>
      <c r="N198" s="7"/>
      <c r="O198" s="7"/>
      <c r="P198" s="7"/>
      <c r="Q198" s="7"/>
      <c r="R198" s="7"/>
      <c r="S198" s="7"/>
      <c r="T198" s="7"/>
      <c r="U198" s="7"/>
      <c r="V198" s="7"/>
      <c r="W198" s="7"/>
      <c r="X198" s="7"/>
      <c r="Y198" s="7"/>
      <c r="Z198" s="7"/>
      <c r="AA198" s="7"/>
    </row>
    <row r="199" spans="1:27" ht="15.75" customHeight="1">
      <c r="A199" s="7"/>
      <c r="B199" s="21" t="s">
        <v>496</v>
      </c>
      <c r="C199" s="145" t="s">
        <v>497</v>
      </c>
      <c r="D199" s="110"/>
      <c r="E199" s="110"/>
      <c r="F199" s="100"/>
      <c r="G199" s="23"/>
      <c r="H199" s="23"/>
      <c r="I199" s="23"/>
      <c r="J199" s="23"/>
      <c r="K199" s="23"/>
      <c r="L199" s="23"/>
      <c r="M199" s="23"/>
      <c r="N199" s="7"/>
      <c r="O199" s="7"/>
      <c r="P199" s="7"/>
      <c r="Q199" s="7"/>
      <c r="R199" s="7"/>
      <c r="S199" s="7"/>
      <c r="T199" s="7"/>
      <c r="U199" s="7"/>
      <c r="V199" s="7"/>
      <c r="W199" s="7"/>
      <c r="X199" s="7"/>
      <c r="Y199" s="7"/>
      <c r="Z199" s="7"/>
      <c r="AA199" s="7"/>
    </row>
    <row r="200" spans="1:27" ht="15.75" customHeight="1">
      <c r="A200" s="7"/>
      <c r="B200" s="21" t="s">
        <v>498</v>
      </c>
      <c r="C200" s="145" t="s">
        <v>499</v>
      </c>
      <c r="D200" s="110"/>
      <c r="E200" s="110"/>
      <c r="F200" s="100"/>
      <c r="G200" s="23"/>
      <c r="H200" s="23"/>
      <c r="I200" s="23"/>
      <c r="J200" s="23"/>
      <c r="K200" s="23"/>
      <c r="L200" s="23"/>
      <c r="M200" s="23"/>
      <c r="N200" s="7"/>
      <c r="O200" s="7"/>
      <c r="P200" s="7"/>
      <c r="Q200" s="7"/>
      <c r="R200" s="7"/>
      <c r="S200" s="7"/>
      <c r="T200" s="7"/>
      <c r="U200" s="7"/>
      <c r="V200" s="7"/>
      <c r="W200" s="7"/>
      <c r="X200" s="7"/>
      <c r="Y200" s="7"/>
      <c r="Z200" s="7"/>
      <c r="AA200" s="7"/>
    </row>
    <row r="201" spans="1:27" ht="15.75" customHeight="1">
      <c r="A201" s="7"/>
      <c r="B201" s="21" t="s">
        <v>500</v>
      </c>
      <c r="C201" s="145" t="s">
        <v>501</v>
      </c>
      <c r="D201" s="110"/>
      <c r="E201" s="110"/>
      <c r="F201" s="100"/>
      <c r="G201" s="23">
        <v>2</v>
      </c>
      <c r="H201" s="23"/>
      <c r="I201" s="23">
        <v>1</v>
      </c>
      <c r="J201" s="23"/>
      <c r="K201" s="23"/>
      <c r="L201" s="23">
        <v>1</v>
      </c>
      <c r="M201" s="23"/>
      <c r="N201" s="7"/>
      <c r="O201" s="7"/>
      <c r="P201" s="7"/>
      <c r="Q201" s="7"/>
      <c r="R201" s="7"/>
      <c r="S201" s="7"/>
      <c r="T201" s="7"/>
      <c r="U201" s="7"/>
      <c r="V201" s="7"/>
      <c r="W201" s="7"/>
      <c r="X201" s="7"/>
      <c r="Y201" s="7"/>
      <c r="Z201" s="7"/>
      <c r="AA201" s="7"/>
    </row>
    <row r="202" spans="1:27" ht="15.75" customHeight="1">
      <c r="A202" s="7"/>
      <c r="B202" s="21" t="s">
        <v>502</v>
      </c>
      <c r="C202" s="145" t="s">
        <v>503</v>
      </c>
      <c r="D202" s="110"/>
      <c r="E202" s="110"/>
      <c r="F202" s="100"/>
      <c r="G202" s="23">
        <v>2</v>
      </c>
      <c r="H202" s="23"/>
      <c r="I202" s="23">
        <v>1</v>
      </c>
      <c r="J202" s="23"/>
      <c r="K202" s="23"/>
      <c r="L202" s="23">
        <v>1</v>
      </c>
      <c r="M202" s="23"/>
      <c r="N202" s="7"/>
      <c r="O202" s="7"/>
      <c r="P202" s="7"/>
      <c r="Q202" s="7"/>
      <c r="R202" s="7"/>
      <c r="S202" s="7"/>
      <c r="T202" s="7"/>
      <c r="U202" s="7"/>
      <c r="V202" s="7"/>
      <c r="W202" s="7"/>
      <c r="X202" s="7"/>
      <c r="Y202" s="7"/>
      <c r="Z202" s="7"/>
      <c r="AA202" s="7"/>
    </row>
    <row r="203" spans="1:27" ht="15.75" customHeight="1">
      <c r="A203" s="7"/>
      <c r="B203" s="94" t="s">
        <v>291</v>
      </c>
      <c r="C203" s="145" t="s">
        <v>504</v>
      </c>
      <c r="D203" s="110"/>
      <c r="E203" s="110"/>
      <c r="F203" s="100"/>
      <c r="G203" s="23"/>
      <c r="H203" s="23"/>
      <c r="I203" s="23"/>
      <c r="J203" s="23"/>
      <c r="K203" s="23"/>
      <c r="L203" s="23"/>
      <c r="M203" s="23"/>
      <c r="N203" s="7"/>
      <c r="O203" s="7"/>
      <c r="P203" s="7"/>
      <c r="Q203" s="7"/>
      <c r="R203" s="7"/>
      <c r="S203" s="7"/>
      <c r="T203" s="7"/>
      <c r="U203" s="7"/>
      <c r="V203" s="7"/>
      <c r="W203" s="7"/>
      <c r="X203" s="7"/>
      <c r="Y203" s="7"/>
      <c r="Z203" s="7"/>
      <c r="AA203" s="7"/>
    </row>
    <row r="204" spans="1:27" ht="15.75" customHeight="1">
      <c r="A204" s="7"/>
      <c r="B204" s="94" t="s">
        <v>293</v>
      </c>
      <c r="C204" s="145" t="s">
        <v>505</v>
      </c>
      <c r="D204" s="110"/>
      <c r="E204" s="110"/>
      <c r="F204" s="100"/>
      <c r="G204" s="23"/>
      <c r="H204" s="23"/>
      <c r="I204" s="23"/>
      <c r="J204" s="23"/>
      <c r="K204" s="23"/>
      <c r="L204" s="23"/>
      <c r="M204" s="23"/>
      <c r="N204" s="7"/>
      <c r="O204" s="7"/>
      <c r="P204" s="7"/>
      <c r="Q204" s="7"/>
      <c r="R204" s="7"/>
      <c r="S204" s="7"/>
      <c r="T204" s="7"/>
      <c r="U204" s="7"/>
      <c r="V204" s="7"/>
      <c r="W204" s="7"/>
      <c r="X204" s="7"/>
      <c r="Y204" s="7"/>
      <c r="Z204" s="7"/>
      <c r="AA204" s="7"/>
    </row>
    <row r="205" spans="1:27"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spans="1:27"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spans="1:2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spans="1:27"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spans="1:27"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spans="1:27"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spans="1:27"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spans="1:27"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spans="1:27"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spans="1:27"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spans="1:27"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spans="1:27"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spans="1:2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spans="1:27"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spans="1:27"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spans="1:27"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spans="1:27"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spans="1:27"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spans="1:27"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1:27"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1:27"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1: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1:27"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1:27"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1:27"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1:27"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1:27"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1:27"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1:27"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1:27"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1:27"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1:2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1:27"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1:27"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1:27"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1:27"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1:27"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1:27"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1:27"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1:27"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1:27"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1:2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1:27"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1:27"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1:27"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1:27"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1:27"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1:27"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1:27"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1:27"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1:27"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1:2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1:27"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1:27"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1:27"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1:27"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1:27"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1:27"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1:27"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1:27"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1:27"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1:2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1:27"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1:27"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1:27"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1:27"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1:27"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1:27"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1:27"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1:27"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1:27"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1:2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1:27"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1:27"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1:27"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1:27"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1:27"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1:27"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1:27"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1:27"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1:27"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1:2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1:27"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1:27"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1:27"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1:27"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1:27"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1:27"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1:27"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1:27"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1:27"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1:2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1:27"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1:27"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1:27"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1:27"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1:27"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1:27"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1:27"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1:27"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1:27"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1:2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1:27"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1:27"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1:27"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1:27"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1:27"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1:27"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1:27"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1:27"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1:27"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1:2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1:27"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1:27"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1:27"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1:27"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1:27"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1:27"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1:27"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1:27"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1:27"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1: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1:27"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1:27"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1:27"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1:27"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1:27"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1:27"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1:27"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1:27"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1:27"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1:2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1:27"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1:27"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1:27"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1:27"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1:27"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1:27"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1:27"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1:27"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1:27"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1:2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1:27"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1:27"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1:27"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1:27"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1:27"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1:27"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1:27"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1:27"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1:27"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1:2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1:27"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1:27"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1:27"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1:27"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1:27"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1:27"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1:27"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1:27"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1:27"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1:2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1:27"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1:27"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1:27"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1:27"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1:27"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1:27"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1:27"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1:27"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1:27"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1:2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1:27"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1:27"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1:27"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1:27"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1:27"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1:27"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1:27"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1:27"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1:27"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1:2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1:27"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1:27"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1:27"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1:27"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1:27"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1:27"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1:27"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1:27"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1:27"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1:2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1:27"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1:27"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1:27"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1:27"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1:27"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1:27"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1:27"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1:27"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1:27"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1:2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1:27"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1:27"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1:27"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1:27"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1:27"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1:27"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1:27"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1:27"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1:27"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1:2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1:27"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1:27"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1:27"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1:27"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1:27"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1:27"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1:27"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1:27"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1:27"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1: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1:27"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1:27"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1:27"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1:27"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1:27"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1:27"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1:27"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1:27"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1:27"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1:2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1:27"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1:27"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1:27"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1:27"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1:27"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1:27"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1:27"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1:27"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1:27"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1:2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1:27"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1:27"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1:27"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1:27"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1:27"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1:27"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1:27"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1:27"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1:27"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1:2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1:27"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1:27"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1:27"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1:27"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1:27"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1:27"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1:27"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1:27"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1:27"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1:2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1:27"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1:27"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1:27"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1:27"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1:27"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1:27"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1:27"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1:27"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1:27"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1:2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1:27"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1:27"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1:27"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1:27"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1:27"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1:27"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1:27"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1:27"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1:27"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1:2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1:27"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1:27"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1:27"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1:27"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1:27"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1:27"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1:27"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1:27"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1:27"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1:2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1:27"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1:27"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1:27"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1:27"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1:27"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1:27"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1:27"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1:27"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1:27"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1:2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1:27"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1:27"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1:27"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1:27"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1:27"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1:27"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1:27"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1:27"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1:27"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1:2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1:27"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1:27"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1:27"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1:27"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1:27"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1:27"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1:27"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1:27"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1:27"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1: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1:27"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1:27"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1:27"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1:27"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1:27"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1:27"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1:27"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1:27"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1:27"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1:2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1:27"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1:27"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1:27"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1:27"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1:27"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1:27"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1:27"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1:27"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1:27"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1:2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1:27"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1:27"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1:27"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1:27"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1:27"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1:27"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1:27"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1:27"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1:27"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1:2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1:27"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1:27"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1:27"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1:27"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1:27"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1:27"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1:27"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1:27"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1:27"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1:2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1:27"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1:27"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1:27"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1:27"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1:27"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1:27"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1:27"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1:27"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1:27"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1:2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1:27"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1:27"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1:27"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1:27"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1:27"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1:27"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1:27"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1:27"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1:27"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1:2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1:27"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1:27"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1:27"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1:27"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1:27"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1:27"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1:27"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1:27"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1:27"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1:2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1:27"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1:27"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1:27"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1:27"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1:27"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1:27"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1:27"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1:27"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1:27"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1:2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1:27"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1:27"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1:27"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1:27"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1:27"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1:27"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1:27"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1:27"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1:27"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1:2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1:27"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1:27"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1:27"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1:27"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1:27"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1:27"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1:27"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1:27"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1:27"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1: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1:27"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1:27"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1:27"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1:27"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1:27"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1:27"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1:27"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1:27"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1:27"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1:2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1:27"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1:27"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1:27"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1:27"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1:27"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1:27"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1:27"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1:27"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1:27"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1:2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1:27"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1:27"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1:27"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1:27"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1:27"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1:27"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1:27"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1:27"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1:27"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1:2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1:27"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1:27"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1:27"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1:27"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1:27"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1:27"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1:27"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1:27"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1:27"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1:2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1:27"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1:27"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1:27"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1:27"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1:27"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1:27"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1:27"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1:27"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1:27"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1:2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1:27"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1:27"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1:27"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1:27"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1:27"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1:27"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1:27"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1:27"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1:27"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1:2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1:27"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1:27"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1:27"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1:27"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1:27"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1:27"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1:27"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1:27"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1:27"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1:2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1:27"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1:27"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1:27"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1:27"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1:27"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1:27"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1:27"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1:27"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1:27"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1:2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1:27"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1:27"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1:27"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1:27"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1:27"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1:27"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1:27"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1:27"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1:27"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1:2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1:27"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1:27"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1:27"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1:27"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1:27"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1:27"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1:27"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1:27"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1:27"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1: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1:27"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1:27"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1:27"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1:27"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1:27"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1:27"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1:27"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1:27"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1:27"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1:2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1:27"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1:27"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1:27"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1:27"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1:27"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1:27"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1:27"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1:27"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1:27"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1:2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1:27"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1:27"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1:27"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1:27"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1:27"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1:27"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1:27"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1:27"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1:27"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1:2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1:27"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1:27"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1:27"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1:27"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1:27"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1:27"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1:27"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1:27"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1:27"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1:2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1:27"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1:27"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1:27"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1:27"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1:27"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1:27"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1:27"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1:27"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1:27"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1:2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1:27"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1:27"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1:27"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1:27"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1:27"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1:27"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1:27"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1:27"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1:27"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1:2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1:27"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1:27"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1:27"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1:27"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1:27"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1:27"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1:27"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1:27"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1:27"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1:2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1:27"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1:27"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1:27"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1:27"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1:27"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1:27"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1:27"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1:27"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1:27"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1:2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1:27"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1:27"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1:27"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1:27"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1:27"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1:27"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1:27"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1:27"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1:27"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1:2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1:27"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1:27"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1:27"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1:27"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1:27"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1:27"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1:27"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1:27"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1:27"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1: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1:27"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1:27"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1:27"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1:27"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1:27"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1:27"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1:27"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1:27"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1:27"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1:2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1:27"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1:27"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1:27"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1:27"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1:27"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1:27"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1:27"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1:27"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1:27"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1:2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1:27"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1:27"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1:27"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1:27"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1:27"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1:27"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1:27"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1:27"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1:27"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1:2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1:27"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1:27"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1:27"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1:27"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1:27"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1:27"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1:27"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1:27"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1:27"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1:2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1:27"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1:27"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1:27"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1:27"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1:27"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1:27"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1:27"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1:27"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1:27"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1:2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1:27"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1:27"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1:27"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1:27"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1:27"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1:27"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1:27"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1:27"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1:27"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1:2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1:27"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1:27"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1:27"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1:27"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1:27"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1:27"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1:27"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1:27"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1:27"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1:2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1:27"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1:27"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1:27"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1:27"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1:27"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1:27"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1:27"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1:27"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1:27"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1:2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1:27"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1:27"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1:27"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1:27"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1:27"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1:27"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1:27"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1:27"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1:27"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1:2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1:27"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1:27"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1:27"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1:27"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1:27"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1:27"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1:27"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1:27"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1:27"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1: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1:27"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1:27"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1:27"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1:27"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1:27"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1:27"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1:27"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1:27"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1:27"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1:2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1:27"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1:27"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1:27"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1:27"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1:27"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1:27"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1:27"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1:27"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1:27"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1:2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1:27"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1:27"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1:27"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1:27"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1:27"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1:27"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1:27"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1:27"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1:27"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1:2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1:27"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1:27"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1:27"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1:27"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1:27"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1:27"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1:27"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1:27"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1:27"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1:2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1:27"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1:27"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1:27"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1:27"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1:27"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1:27"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1:27"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1:27"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1:27"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1:2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1:27"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1:27"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1:27"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1:27"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1:27"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1:27"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1:27"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1:27"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1:27"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1:2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1:27"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1:27"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1:27"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1:27"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1:27"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1:27"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1:27"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1:27"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spans="1:27"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spans="1:2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spans="1:27"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spans="1:27"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spans="1:27"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sheetData>
  <mergeCells count="492">
    <mergeCell ref="C105:F105"/>
    <mergeCell ref="C106:F106"/>
    <mergeCell ref="C99:F99"/>
    <mergeCell ref="C95:F98"/>
    <mergeCell ref="C85:F85"/>
    <mergeCell ref="C84:F84"/>
    <mergeCell ref="C189:F189"/>
    <mergeCell ref="C190:F190"/>
    <mergeCell ref="C191:F191"/>
    <mergeCell ref="C192:F192"/>
    <mergeCell ref="C193:F193"/>
    <mergeCell ref="C194:F194"/>
    <mergeCell ref="C171:F171"/>
    <mergeCell ref="C172:F172"/>
    <mergeCell ref="C176:F176"/>
    <mergeCell ref="C187:F188"/>
    <mergeCell ref="C174:F174"/>
    <mergeCell ref="C173:F173"/>
    <mergeCell ref="C175:F175"/>
    <mergeCell ref="C195:F195"/>
    <mergeCell ref="C196:F196"/>
    <mergeCell ref="C199:F199"/>
    <mergeCell ref="C200:F200"/>
    <mergeCell ref="C201:F201"/>
    <mergeCell ref="C202:F202"/>
    <mergeCell ref="C203:F203"/>
    <mergeCell ref="C204:F204"/>
    <mergeCell ref="C197:F197"/>
    <mergeCell ref="C198:F198"/>
    <mergeCell ref="Q59:R59"/>
    <mergeCell ref="O58:P58"/>
    <mergeCell ref="Q58:R58"/>
    <mergeCell ref="Q57:R57"/>
    <mergeCell ref="O44:P44"/>
    <mergeCell ref="O45:P45"/>
    <mergeCell ref="O51:P51"/>
    <mergeCell ref="Q51:R51"/>
    <mergeCell ref="C72:F72"/>
    <mergeCell ref="C71:F71"/>
    <mergeCell ref="C56:F56"/>
    <mergeCell ref="C57:F57"/>
    <mergeCell ref="C58:F58"/>
    <mergeCell ref="C70:F70"/>
    <mergeCell ref="C59:F59"/>
    <mergeCell ref="Q55:R55"/>
    <mergeCell ref="O55:P55"/>
    <mergeCell ref="O54:P54"/>
    <mergeCell ref="O53:P53"/>
    <mergeCell ref="Q53:R53"/>
    <mergeCell ref="Q54:R54"/>
    <mergeCell ref="O56:P56"/>
    <mergeCell ref="Q56:R56"/>
    <mergeCell ref="O57:P57"/>
    <mergeCell ref="C112:F112"/>
    <mergeCell ref="C113:F113"/>
    <mergeCell ref="Q49:R49"/>
    <mergeCell ref="Q45:R45"/>
    <mergeCell ref="O50:P50"/>
    <mergeCell ref="Q50:R50"/>
    <mergeCell ref="O52:P52"/>
    <mergeCell ref="Q52:R52"/>
    <mergeCell ref="O49:P49"/>
    <mergeCell ref="M79:O79"/>
    <mergeCell ref="J79:L79"/>
    <mergeCell ref="G85:I85"/>
    <mergeCell ref="J85:L85"/>
    <mergeCell ref="G84:I84"/>
    <mergeCell ref="M85:O85"/>
    <mergeCell ref="J84:L84"/>
    <mergeCell ref="M84:O84"/>
    <mergeCell ref="J78:L78"/>
    <mergeCell ref="J77:L77"/>
    <mergeCell ref="J80:L80"/>
    <mergeCell ref="J81:L81"/>
    <mergeCell ref="M82:O82"/>
    <mergeCell ref="J82:L82"/>
    <mergeCell ref="M80:O80"/>
    <mergeCell ref="C117:F117"/>
    <mergeCell ref="C116:F116"/>
    <mergeCell ref="R97:R98"/>
    <mergeCell ref="S96:S98"/>
    <mergeCell ref="B95:B98"/>
    <mergeCell ref="Q97:Q98"/>
    <mergeCell ref="K97:N97"/>
    <mergeCell ref="O97:O98"/>
    <mergeCell ref="P97:P98"/>
    <mergeCell ref="K96:R96"/>
    <mergeCell ref="K95:S95"/>
    <mergeCell ref="G95:J97"/>
    <mergeCell ref="C108:F108"/>
    <mergeCell ref="C100:F100"/>
    <mergeCell ref="C101:F101"/>
    <mergeCell ref="C102:F102"/>
    <mergeCell ref="C103:F103"/>
    <mergeCell ref="C104:F104"/>
    <mergeCell ref="C107:F107"/>
    <mergeCell ref="C114:F114"/>
    <mergeCell ref="C115:F115"/>
    <mergeCell ref="C109:F109"/>
    <mergeCell ref="C110:F110"/>
    <mergeCell ref="C111:F111"/>
    <mergeCell ref="B144:B145"/>
    <mergeCell ref="C144:F145"/>
    <mergeCell ref="C147:F147"/>
    <mergeCell ref="C118:F118"/>
    <mergeCell ref="C119:F119"/>
    <mergeCell ref="C120:F120"/>
    <mergeCell ref="C121:F121"/>
    <mergeCell ref="C124:F124"/>
    <mergeCell ref="C134:F134"/>
    <mergeCell ref="C157:F157"/>
    <mergeCell ref="C158:F158"/>
    <mergeCell ref="C156:F156"/>
    <mergeCell ref="C122:F122"/>
    <mergeCell ref="C123:F123"/>
    <mergeCell ref="C125:F125"/>
    <mergeCell ref="C131:F131"/>
    <mergeCell ref="C127:F127"/>
    <mergeCell ref="C128:F128"/>
    <mergeCell ref="C126:F126"/>
    <mergeCell ref="C129:F129"/>
    <mergeCell ref="C130:F130"/>
    <mergeCell ref="C132:F132"/>
    <mergeCell ref="C133:F133"/>
    <mergeCell ref="C146:F146"/>
    <mergeCell ref="C152:F152"/>
    <mergeCell ref="C153:F153"/>
    <mergeCell ref="G144:J144"/>
    <mergeCell ref="C154:F154"/>
    <mergeCell ref="C155:F155"/>
    <mergeCell ref="C148:F148"/>
    <mergeCell ref="C149:F149"/>
    <mergeCell ref="C150:F150"/>
    <mergeCell ref="C151:F151"/>
    <mergeCell ref="C162:F162"/>
    <mergeCell ref="C163:F163"/>
    <mergeCell ref="C170:F170"/>
    <mergeCell ref="H187:J187"/>
    <mergeCell ref="K187:M187"/>
    <mergeCell ref="B187:B188"/>
    <mergeCell ref="G187:G188"/>
    <mergeCell ref="C159:F159"/>
    <mergeCell ref="C165:F165"/>
    <mergeCell ref="C166:F166"/>
    <mergeCell ref="C167:F167"/>
    <mergeCell ref="C168:F168"/>
    <mergeCell ref="C169:F169"/>
    <mergeCell ref="C164:F164"/>
    <mergeCell ref="C160:F160"/>
    <mergeCell ref="C161:F161"/>
    <mergeCell ref="C6:G6"/>
    <mergeCell ref="C7:G7"/>
    <mergeCell ref="A1:K1"/>
    <mergeCell ref="C2:G2"/>
    <mergeCell ref="C3:G3"/>
    <mergeCell ref="C4:G4"/>
    <mergeCell ref="C5:G5"/>
    <mergeCell ref="C8:G8"/>
    <mergeCell ref="G75:I75"/>
    <mergeCell ref="J75:L75"/>
    <mergeCell ref="G70:I70"/>
    <mergeCell ref="J70:L70"/>
    <mergeCell ref="G72:I72"/>
    <mergeCell ref="J72:L72"/>
    <mergeCell ref="J71:L71"/>
    <mergeCell ref="G71:I71"/>
    <mergeCell ref="J74:L74"/>
    <mergeCell ref="J73:L73"/>
    <mergeCell ref="I52:J52"/>
    <mergeCell ref="K52:L52"/>
    <mergeCell ref="I51:J51"/>
    <mergeCell ref="K51:L51"/>
    <mergeCell ref="G58:H58"/>
    <mergeCell ref="G57:H57"/>
    <mergeCell ref="G24:H25"/>
    <mergeCell ref="C24:F25"/>
    <mergeCell ref="C28:F28"/>
    <mergeCell ref="C27:F27"/>
    <mergeCell ref="G33:H33"/>
    <mergeCell ref="B24:B25"/>
    <mergeCell ref="C26:F26"/>
    <mergeCell ref="G26:H26"/>
    <mergeCell ref="G29:H29"/>
    <mergeCell ref="G30:H30"/>
    <mergeCell ref="G31:H31"/>
    <mergeCell ref="C30:F30"/>
    <mergeCell ref="C31:F31"/>
    <mergeCell ref="C33:F33"/>
    <mergeCell ref="C32:F32"/>
    <mergeCell ref="U53:V53"/>
    <mergeCell ref="U52:V52"/>
    <mergeCell ref="U49:V49"/>
    <mergeCell ref="U50:V50"/>
    <mergeCell ref="S58:T58"/>
    <mergeCell ref="S59:T59"/>
    <mergeCell ref="S56:T56"/>
    <mergeCell ref="S55:T55"/>
    <mergeCell ref="S57:T57"/>
    <mergeCell ref="U57:V57"/>
    <mergeCell ref="S53:T53"/>
    <mergeCell ref="S52:T52"/>
    <mergeCell ref="S54:T54"/>
    <mergeCell ref="U54:V54"/>
    <mergeCell ref="U56:V56"/>
    <mergeCell ref="U58:V58"/>
    <mergeCell ref="U59:V59"/>
    <mergeCell ref="U55:V55"/>
    <mergeCell ref="U38:V38"/>
    <mergeCell ref="G39:H39"/>
    <mergeCell ref="C39:F39"/>
    <mergeCell ref="U39:V39"/>
    <mergeCell ref="S51:T51"/>
    <mergeCell ref="S50:T50"/>
    <mergeCell ref="O48:P48"/>
    <mergeCell ref="Q48:R48"/>
    <mergeCell ref="S49:T49"/>
    <mergeCell ref="U51:V51"/>
    <mergeCell ref="O43:P43"/>
    <mergeCell ref="O41:P41"/>
    <mergeCell ref="M25:N25"/>
    <mergeCell ref="M24:P24"/>
    <mergeCell ref="I26:J26"/>
    <mergeCell ref="K26:L26"/>
    <mergeCell ref="M26:N26"/>
    <mergeCell ref="K24:L25"/>
    <mergeCell ref="I24:J25"/>
    <mergeCell ref="O25:P25"/>
    <mergeCell ref="O26:P26"/>
    <mergeCell ref="Q28:R28"/>
    <mergeCell ref="M31:N31"/>
    <mergeCell ref="M30:N30"/>
    <mergeCell ref="O33:P33"/>
    <mergeCell ref="Q35:R35"/>
    <mergeCell ref="O32:P32"/>
    <mergeCell ref="Q32:R32"/>
    <mergeCell ref="I33:J33"/>
    <mergeCell ref="K33:L33"/>
    <mergeCell ref="K28:L28"/>
    <mergeCell ref="O28:P28"/>
    <mergeCell ref="Q30:R30"/>
    <mergeCell ref="Q29:R29"/>
    <mergeCell ref="O30:P30"/>
    <mergeCell ref="O29:P29"/>
    <mergeCell ref="O31:P31"/>
    <mergeCell ref="Q31:R31"/>
    <mergeCell ref="K32:L32"/>
    <mergeCell ref="M32:N32"/>
    <mergeCell ref="I29:J29"/>
    <mergeCell ref="K29:L29"/>
    <mergeCell ref="M29:N29"/>
    <mergeCell ref="S31:T31"/>
    <mergeCell ref="S30:T30"/>
    <mergeCell ref="S29:T29"/>
    <mergeCell ref="S34:T34"/>
    <mergeCell ref="M34:N34"/>
    <mergeCell ref="I34:J34"/>
    <mergeCell ref="K34:L34"/>
    <mergeCell ref="O36:P36"/>
    <mergeCell ref="I36:J36"/>
    <mergeCell ref="K36:L36"/>
    <mergeCell ref="M36:N36"/>
    <mergeCell ref="I31:J31"/>
    <mergeCell ref="K31:L31"/>
    <mergeCell ref="K30:L30"/>
    <mergeCell ref="I30:J30"/>
    <mergeCell ref="Q34:R34"/>
    <mergeCell ref="Q33:R33"/>
    <mergeCell ref="M35:N35"/>
    <mergeCell ref="O35:P35"/>
    <mergeCell ref="I35:J35"/>
    <mergeCell ref="K35:L35"/>
    <mergeCell ref="O34:P34"/>
    <mergeCell ref="Q36:R36"/>
    <mergeCell ref="M33:N33"/>
    <mergeCell ref="U45:V45"/>
    <mergeCell ref="U46:V46"/>
    <mergeCell ref="O46:P46"/>
    <mergeCell ref="G45:H45"/>
    <mergeCell ref="K43:L43"/>
    <mergeCell ref="M43:N43"/>
    <mergeCell ref="I43:J43"/>
    <mergeCell ref="S40:T40"/>
    <mergeCell ref="Q40:R40"/>
    <mergeCell ref="O40:P40"/>
    <mergeCell ref="U40:V40"/>
    <mergeCell ref="O42:P42"/>
    <mergeCell ref="Q42:R42"/>
    <mergeCell ref="S42:T42"/>
    <mergeCell ref="S41:T41"/>
    <mergeCell ref="U41:V41"/>
    <mergeCell ref="U42:V42"/>
    <mergeCell ref="Q41:R41"/>
    <mergeCell ref="U43:V43"/>
    <mergeCell ref="S44:T44"/>
    <mergeCell ref="U44:V44"/>
    <mergeCell ref="M48:N48"/>
    <mergeCell ref="M46:N46"/>
    <mergeCell ref="M47:N47"/>
    <mergeCell ref="C48:F48"/>
    <mergeCell ref="C47:F47"/>
    <mergeCell ref="C44:F44"/>
    <mergeCell ref="C45:F45"/>
    <mergeCell ref="C46:F46"/>
    <mergeCell ref="G48:H48"/>
    <mergeCell ref="I48:J48"/>
    <mergeCell ref="K48:L48"/>
    <mergeCell ref="O47:P47"/>
    <mergeCell ref="Q46:R46"/>
    <mergeCell ref="Q44:R44"/>
    <mergeCell ref="Q47:R47"/>
    <mergeCell ref="S48:T48"/>
    <mergeCell ref="S47:T47"/>
    <mergeCell ref="U47:V47"/>
    <mergeCell ref="U48:V48"/>
    <mergeCell ref="S46:T46"/>
    <mergeCell ref="S45:T45"/>
    <mergeCell ref="Q26:R26"/>
    <mergeCell ref="Q27:R27"/>
    <mergeCell ref="Q25:R25"/>
    <mergeCell ref="U24:V25"/>
    <mergeCell ref="U26:V26"/>
    <mergeCell ref="S26:T26"/>
    <mergeCell ref="U27:V27"/>
    <mergeCell ref="S25:T25"/>
    <mergeCell ref="Q24:T24"/>
    <mergeCell ref="S27:T27"/>
    <mergeCell ref="O27:P27"/>
    <mergeCell ref="Q37:R37"/>
    <mergeCell ref="O37:P37"/>
    <mergeCell ref="K37:L37"/>
    <mergeCell ref="M37:N37"/>
    <mergeCell ref="S37:T37"/>
    <mergeCell ref="U37:V37"/>
    <mergeCell ref="C37:F37"/>
    <mergeCell ref="I37:J37"/>
    <mergeCell ref="G37:H37"/>
    <mergeCell ref="U28:V28"/>
    <mergeCell ref="S28:T28"/>
    <mergeCell ref="U29:V29"/>
    <mergeCell ref="U30:V30"/>
    <mergeCell ref="U31:V31"/>
    <mergeCell ref="U32:V32"/>
    <mergeCell ref="U34:V34"/>
    <mergeCell ref="U33:V33"/>
    <mergeCell ref="S32:T32"/>
    <mergeCell ref="S33:T33"/>
    <mergeCell ref="U35:V35"/>
    <mergeCell ref="S35:T35"/>
    <mergeCell ref="S36:T36"/>
    <mergeCell ref="U36:V36"/>
    <mergeCell ref="C35:F35"/>
    <mergeCell ref="C36:F36"/>
    <mergeCell ref="G35:H35"/>
    <mergeCell ref="G32:H32"/>
    <mergeCell ref="I32:J32"/>
    <mergeCell ref="G27:H27"/>
    <mergeCell ref="I27:J27"/>
    <mergeCell ref="K27:L27"/>
    <mergeCell ref="M27:N27"/>
    <mergeCell ref="C29:F29"/>
    <mergeCell ref="G28:H28"/>
    <mergeCell ref="M28:N28"/>
    <mergeCell ref="I28:J28"/>
    <mergeCell ref="Q43:R43"/>
    <mergeCell ref="S43:T43"/>
    <mergeCell ref="C42:F42"/>
    <mergeCell ref="C43:F43"/>
    <mergeCell ref="C41:F41"/>
    <mergeCell ref="C40:F40"/>
    <mergeCell ref="I42:J42"/>
    <mergeCell ref="M40:N40"/>
    <mergeCell ref="K38:L38"/>
    <mergeCell ref="C38:F38"/>
    <mergeCell ref="I39:J39"/>
    <mergeCell ref="K39:L39"/>
    <mergeCell ref="M39:N39"/>
    <mergeCell ref="O39:P39"/>
    <mergeCell ref="Q39:R39"/>
    <mergeCell ref="S39:T39"/>
    <mergeCell ref="M38:N38"/>
    <mergeCell ref="O38:P38"/>
    <mergeCell ref="Q38:R38"/>
    <mergeCell ref="S38:T38"/>
    <mergeCell ref="G34:H34"/>
    <mergeCell ref="G53:H53"/>
    <mergeCell ref="G52:H52"/>
    <mergeCell ref="G49:H49"/>
    <mergeCell ref="G51:H51"/>
    <mergeCell ref="G50:H50"/>
    <mergeCell ref="G44:H44"/>
    <mergeCell ref="M70:O70"/>
    <mergeCell ref="M58:N58"/>
    <mergeCell ref="M56:N56"/>
    <mergeCell ref="G55:H55"/>
    <mergeCell ref="G54:H54"/>
    <mergeCell ref="M50:N50"/>
    <mergeCell ref="M51:N51"/>
    <mergeCell ref="M44:N44"/>
    <mergeCell ref="M45:N45"/>
    <mergeCell ref="I53:J53"/>
    <mergeCell ref="I54:J54"/>
    <mergeCell ref="G36:H36"/>
    <mergeCell ref="O59:P59"/>
    <mergeCell ref="G40:H40"/>
    <mergeCell ref="K45:L45"/>
    <mergeCell ref="K46:L46"/>
    <mergeCell ref="I50:J50"/>
    <mergeCell ref="K50:L50"/>
    <mergeCell ref="I40:J40"/>
    <mergeCell ref="K40:L40"/>
    <mergeCell ref="I45:J45"/>
    <mergeCell ref="I44:J44"/>
    <mergeCell ref="K44:L44"/>
    <mergeCell ref="C34:F34"/>
    <mergeCell ref="C74:F74"/>
    <mergeCell ref="M74:O74"/>
    <mergeCell ref="M73:O73"/>
    <mergeCell ref="M75:O75"/>
    <mergeCell ref="M72:O72"/>
    <mergeCell ref="C73:F73"/>
    <mergeCell ref="M71:O71"/>
    <mergeCell ref="M52:N52"/>
    <mergeCell ref="M59:N59"/>
    <mergeCell ref="M55:N55"/>
    <mergeCell ref="M49:N49"/>
    <mergeCell ref="G46:H46"/>
    <mergeCell ref="I46:J46"/>
    <mergeCell ref="G47:H47"/>
    <mergeCell ref="I47:J47"/>
    <mergeCell ref="K47:L47"/>
    <mergeCell ref="I49:J49"/>
    <mergeCell ref="K49:L49"/>
    <mergeCell ref="G38:H38"/>
    <mergeCell ref="I38:J38"/>
    <mergeCell ref="I41:J41"/>
    <mergeCell ref="K41:L41"/>
    <mergeCell ref="G43:H43"/>
    <mergeCell ref="G78:I78"/>
    <mergeCell ref="C77:F77"/>
    <mergeCell ref="G77:I77"/>
    <mergeCell ref="C78:F78"/>
    <mergeCell ref="G83:I83"/>
    <mergeCell ref="C80:F80"/>
    <mergeCell ref="G80:I80"/>
    <mergeCell ref="C83:F83"/>
    <mergeCell ref="M41:N41"/>
    <mergeCell ref="K56:L56"/>
    <mergeCell ref="G42:H42"/>
    <mergeCell ref="K42:L42"/>
    <mergeCell ref="M42:N42"/>
    <mergeCell ref="G41:H41"/>
    <mergeCell ref="M76:O76"/>
    <mergeCell ref="M77:O77"/>
    <mergeCell ref="M78:O78"/>
    <mergeCell ref="G74:I74"/>
    <mergeCell ref="G73:I73"/>
    <mergeCell ref="C49:F49"/>
    <mergeCell ref="C50:F50"/>
    <mergeCell ref="C51:F51"/>
    <mergeCell ref="C75:F75"/>
    <mergeCell ref="C76:F76"/>
    <mergeCell ref="G79:I79"/>
    <mergeCell ref="C79:F79"/>
    <mergeCell ref="C81:F81"/>
    <mergeCell ref="G81:I81"/>
    <mergeCell ref="M81:O81"/>
    <mergeCell ref="G82:I82"/>
    <mergeCell ref="C82:F82"/>
    <mergeCell ref="J83:L83"/>
    <mergeCell ref="M83:O83"/>
    <mergeCell ref="G76:I76"/>
    <mergeCell ref="J76:L76"/>
    <mergeCell ref="K53:L53"/>
    <mergeCell ref="M53:N53"/>
    <mergeCell ref="K54:L54"/>
    <mergeCell ref="M54:N54"/>
    <mergeCell ref="K55:L55"/>
    <mergeCell ref="C52:F52"/>
    <mergeCell ref="C53:F53"/>
    <mergeCell ref="C54:F54"/>
    <mergeCell ref="C55:F55"/>
    <mergeCell ref="G56:H56"/>
    <mergeCell ref="I55:J55"/>
    <mergeCell ref="K57:L57"/>
    <mergeCell ref="M57:N57"/>
    <mergeCell ref="I58:J58"/>
    <mergeCell ref="K58:L58"/>
    <mergeCell ref="I57:J57"/>
    <mergeCell ref="I56:J56"/>
    <mergeCell ref="G59:H59"/>
    <mergeCell ref="I59:J59"/>
    <mergeCell ref="K59:L59"/>
  </mergeCell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1000"/>
  <sheetViews>
    <sheetView workbookViewId="0">
      <selection sqref="A1:K1"/>
    </sheetView>
  </sheetViews>
  <sheetFormatPr defaultColWidth="14.42578125" defaultRowHeight="15" customHeight="1"/>
  <cols>
    <col min="1" max="1" width="8.85546875" customWidth="1"/>
    <col min="2" max="2" width="12.28515625" customWidth="1"/>
    <col min="3" max="30" width="8.85546875" customWidth="1"/>
  </cols>
  <sheetData>
    <row r="1" spans="1:30">
      <c r="A1" s="120" t="s">
        <v>264</v>
      </c>
      <c r="B1" s="121"/>
      <c r="C1" s="121"/>
      <c r="D1" s="121"/>
      <c r="E1" s="121"/>
      <c r="F1" s="121"/>
      <c r="G1" s="121"/>
      <c r="H1" s="121"/>
      <c r="I1" s="121"/>
      <c r="J1" s="121"/>
      <c r="K1" s="121"/>
      <c r="L1" s="3"/>
      <c r="M1" s="3"/>
      <c r="N1" s="3"/>
      <c r="O1" s="3"/>
      <c r="P1" s="3"/>
      <c r="Q1" s="3"/>
      <c r="R1" s="3"/>
      <c r="S1" s="3"/>
      <c r="T1" s="3"/>
      <c r="U1" s="3"/>
      <c r="V1" s="3"/>
      <c r="W1" s="3"/>
      <c r="X1" s="3"/>
      <c r="Y1" s="3"/>
      <c r="Z1" s="3"/>
      <c r="AA1" s="3"/>
      <c r="AB1" s="3"/>
      <c r="AC1" s="3"/>
      <c r="AD1" s="3"/>
    </row>
    <row r="2" spans="1:30">
      <c r="A2" s="6" t="s">
        <v>2</v>
      </c>
      <c r="B2" s="6" t="s">
        <v>265</v>
      </c>
      <c r="C2" s="99" t="s">
        <v>266</v>
      </c>
      <c r="D2" s="110"/>
      <c r="E2" s="110"/>
      <c r="F2" s="110"/>
      <c r="G2" s="100"/>
    </row>
    <row r="3" spans="1:30">
      <c r="A3" s="6">
        <v>1</v>
      </c>
      <c r="B3" s="6"/>
      <c r="C3" s="99" t="s">
        <v>295</v>
      </c>
      <c r="D3" s="110"/>
      <c r="E3" s="110"/>
      <c r="F3" s="110"/>
      <c r="G3" s="100"/>
    </row>
    <row r="4" spans="1:30">
      <c r="A4" s="6">
        <v>2</v>
      </c>
      <c r="B4" s="6"/>
      <c r="C4" s="99" t="s">
        <v>296</v>
      </c>
      <c r="D4" s="110"/>
      <c r="E4" s="110"/>
      <c r="F4" s="110"/>
      <c r="G4" s="100"/>
    </row>
    <row r="5" spans="1:30">
      <c r="A5" s="6">
        <v>3</v>
      </c>
      <c r="B5" s="6"/>
      <c r="C5" s="99"/>
      <c r="D5" s="110"/>
      <c r="E5" s="110"/>
      <c r="F5" s="110"/>
      <c r="G5" s="100"/>
    </row>
    <row r="6" spans="1:30">
      <c r="A6" s="6">
        <v>4</v>
      </c>
      <c r="B6" s="6"/>
      <c r="C6" s="99"/>
      <c r="D6" s="110"/>
      <c r="E6" s="110"/>
      <c r="F6" s="110"/>
      <c r="G6" s="100"/>
    </row>
    <row r="7" spans="1:30">
      <c r="A7" s="6">
        <v>5</v>
      </c>
      <c r="B7" s="6"/>
      <c r="C7" s="99"/>
      <c r="D7" s="110"/>
      <c r="E7" s="110"/>
      <c r="F7" s="110"/>
      <c r="G7" s="100"/>
    </row>
    <row r="8" spans="1:30">
      <c r="A8" s="6">
        <v>6</v>
      </c>
      <c r="B8" s="6"/>
      <c r="C8" s="99"/>
      <c r="D8" s="110"/>
      <c r="E8" s="110"/>
      <c r="F8" s="110"/>
      <c r="G8" s="100"/>
    </row>
    <row r="19" spans="1:30">
      <c r="A19" s="76" t="s">
        <v>299</v>
      </c>
      <c r="B19" s="76"/>
      <c r="C19" s="76"/>
      <c r="D19" s="76"/>
      <c r="E19" s="76"/>
      <c r="F19" s="76"/>
      <c r="G19" s="76"/>
      <c r="H19" s="76"/>
      <c r="I19" s="76"/>
      <c r="J19" s="76"/>
      <c r="K19" s="76"/>
      <c r="L19" s="76"/>
      <c r="M19" s="76"/>
      <c r="N19" s="76"/>
      <c r="O19" s="76"/>
      <c r="P19" s="76"/>
      <c r="Q19" s="76"/>
      <c r="R19" s="76"/>
      <c r="S19" s="76"/>
      <c r="T19" s="76"/>
      <c r="U19" s="76"/>
      <c r="V19" s="76"/>
      <c r="W19" s="76"/>
      <c r="X19" s="76"/>
      <c r="Y19" s="76"/>
      <c r="Z19" s="76"/>
      <c r="AA19" s="76"/>
      <c r="AB19" s="76"/>
      <c r="AC19" s="76"/>
      <c r="AD19" s="76"/>
    </row>
    <row r="20" spans="1:30">
      <c r="A20" s="3" t="s">
        <v>300</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row>
    <row r="21" spans="1:30" ht="15.75" customHeight="1">
      <c r="B21" t="s">
        <v>303</v>
      </c>
    </row>
    <row r="22" spans="1:30" ht="15.75" customHeight="1">
      <c r="B22" t="s">
        <v>304</v>
      </c>
      <c r="C22" t="s">
        <v>305</v>
      </c>
    </row>
    <row r="23" spans="1:30" ht="15.75" customHeight="1">
      <c r="B23" t="s">
        <v>306</v>
      </c>
    </row>
    <row r="24" spans="1:30" ht="15.75" customHeight="1">
      <c r="B24" t="s">
        <v>176</v>
      </c>
    </row>
    <row r="25" spans="1:30" ht="15.75" customHeight="1">
      <c r="B25" t="s">
        <v>307</v>
      </c>
    </row>
    <row r="26" spans="1:30" ht="15.75" customHeight="1">
      <c r="B26" t="s">
        <v>308</v>
      </c>
    </row>
    <row r="27" spans="1:30" ht="15.75" customHeight="1">
      <c r="B27" t="s">
        <v>309</v>
      </c>
    </row>
    <row r="28" spans="1:30" ht="15.75" customHeight="1">
      <c r="B28" t="s">
        <v>310</v>
      </c>
    </row>
    <row r="29" spans="1:30" ht="15.75" customHeight="1">
      <c r="B29" t="s">
        <v>311</v>
      </c>
    </row>
    <row r="30" spans="1:30" ht="15.75" customHeight="1">
      <c r="B30" t="s">
        <v>312</v>
      </c>
    </row>
    <row r="31" spans="1:30" ht="15.75" customHeight="1">
      <c r="B31" t="s">
        <v>313</v>
      </c>
    </row>
    <row r="32" spans="1:30" ht="15.75" customHeight="1">
      <c r="B32" t="s">
        <v>314</v>
      </c>
      <c r="C32" t="s">
        <v>315</v>
      </c>
    </row>
    <row r="33" spans="1:30" ht="15.75" customHeight="1">
      <c r="B33" t="s">
        <v>316</v>
      </c>
    </row>
    <row r="34" spans="1:30" ht="15.75" customHeight="1"/>
    <row r="35" spans="1:30" ht="15.75" customHeight="1"/>
    <row r="36" spans="1:30" ht="15.75" customHeight="1"/>
    <row r="37" spans="1:30" ht="15.75" customHeight="1"/>
    <row r="38" spans="1:30" ht="15.75" customHeight="1"/>
    <row r="39" spans="1:30" ht="15.75" customHeight="1"/>
    <row r="40" spans="1:30" ht="15.75" customHeight="1">
      <c r="A40" s="154" t="s">
        <v>317</v>
      </c>
      <c r="B40" s="155"/>
      <c r="C40" s="155"/>
      <c r="D40" s="155"/>
      <c r="E40" s="155"/>
      <c r="F40" s="155"/>
      <c r="G40" s="155"/>
      <c r="H40" s="155"/>
      <c r="I40" s="155"/>
      <c r="J40" s="155"/>
      <c r="K40" s="155"/>
      <c r="L40" s="155"/>
      <c r="M40" s="155"/>
      <c r="N40" s="155"/>
      <c r="O40" s="155"/>
      <c r="P40" s="155"/>
      <c r="Q40" s="155"/>
      <c r="R40" s="155"/>
      <c r="S40" s="155"/>
      <c r="T40" s="155"/>
      <c r="U40" s="155"/>
      <c r="V40" s="155"/>
      <c r="W40" s="155"/>
      <c r="X40" s="155"/>
      <c r="Y40" s="155"/>
      <c r="Z40" s="155"/>
      <c r="AA40" s="155"/>
      <c r="AB40" s="155"/>
      <c r="AC40" s="155"/>
      <c r="AD40" s="156"/>
    </row>
    <row r="41" spans="1:30" ht="15.75" customHeight="1">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row>
    <row r="42" spans="1:30" ht="15.75" customHeight="1">
      <c r="A42" s="146" t="s">
        <v>320</v>
      </c>
      <c r="B42" s="146" t="s">
        <v>89</v>
      </c>
      <c r="C42" s="146" t="s">
        <v>158</v>
      </c>
      <c r="D42" s="146" t="s">
        <v>322</v>
      </c>
      <c r="E42" s="151" t="s">
        <v>323</v>
      </c>
      <c r="F42" s="152"/>
      <c r="G42" s="152"/>
      <c r="H42" s="152"/>
      <c r="I42" s="152"/>
      <c r="J42" s="152"/>
      <c r="K42" s="153"/>
      <c r="L42" s="151" t="s">
        <v>325</v>
      </c>
      <c r="M42" s="152"/>
      <c r="N42" s="152"/>
      <c r="O42" s="153"/>
      <c r="P42" s="151" t="s">
        <v>326</v>
      </c>
      <c r="Q42" s="152"/>
      <c r="R42" s="152"/>
      <c r="S42" s="153"/>
      <c r="T42" s="151" t="s">
        <v>327</v>
      </c>
      <c r="U42" s="152"/>
      <c r="V42" s="152"/>
      <c r="W42" s="153"/>
      <c r="X42" s="151" t="s">
        <v>328</v>
      </c>
      <c r="Y42" s="152"/>
      <c r="Z42" s="152"/>
      <c r="AA42" s="152"/>
      <c r="AB42" s="152"/>
      <c r="AC42" s="153"/>
      <c r="AD42" s="146" t="s">
        <v>189</v>
      </c>
    </row>
    <row r="43" spans="1:30" ht="15.75" customHeight="1">
      <c r="A43" s="150"/>
      <c r="B43" s="150"/>
      <c r="C43" s="150"/>
      <c r="D43" s="150"/>
      <c r="E43" s="146" t="s">
        <v>329</v>
      </c>
      <c r="F43" s="146" t="s">
        <v>331</v>
      </c>
      <c r="G43" s="146" t="s">
        <v>332</v>
      </c>
      <c r="H43" s="146" t="s">
        <v>174</v>
      </c>
      <c r="I43" s="146" t="s">
        <v>334</v>
      </c>
      <c r="J43" s="146" t="s">
        <v>335</v>
      </c>
      <c r="K43" s="146" t="s">
        <v>336</v>
      </c>
      <c r="L43" s="146" t="s">
        <v>337</v>
      </c>
      <c r="M43" s="146" t="s">
        <v>338</v>
      </c>
      <c r="N43" s="146" t="s">
        <v>339</v>
      </c>
      <c r="O43" s="146" t="s">
        <v>242</v>
      </c>
      <c r="P43" s="146" t="s">
        <v>340</v>
      </c>
      <c r="Q43" s="146" t="s">
        <v>341</v>
      </c>
      <c r="R43" s="146" t="s">
        <v>344</v>
      </c>
      <c r="S43" s="146" t="s">
        <v>210</v>
      </c>
      <c r="T43" s="151" t="s">
        <v>345</v>
      </c>
      <c r="U43" s="152"/>
      <c r="V43" s="153"/>
      <c r="W43" s="146" t="s">
        <v>346</v>
      </c>
      <c r="X43" s="146" t="s">
        <v>347</v>
      </c>
      <c r="Y43" s="146" t="s">
        <v>348</v>
      </c>
      <c r="Z43" s="146" t="s">
        <v>349</v>
      </c>
      <c r="AA43" s="146" t="s">
        <v>350</v>
      </c>
      <c r="AB43" s="146" t="s">
        <v>351</v>
      </c>
      <c r="AC43" s="146" t="s">
        <v>353</v>
      </c>
      <c r="AD43" s="150"/>
    </row>
    <row r="44" spans="1:30" ht="15.75" customHeight="1">
      <c r="A44" s="147"/>
      <c r="B44" s="147"/>
      <c r="C44" s="147"/>
      <c r="D44" s="147"/>
      <c r="E44" s="147"/>
      <c r="F44" s="147"/>
      <c r="G44" s="147"/>
      <c r="H44" s="147"/>
      <c r="I44" s="147"/>
      <c r="J44" s="147"/>
      <c r="K44" s="147"/>
      <c r="L44" s="147"/>
      <c r="M44" s="147"/>
      <c r="N44" s="147"/>
      <c r="O44" s="147"/>
      <c r="P44" s="147"/>
      <c r="Q44" s="147"/>
      <c r="R44" s="147"/>
      <c r="S44" s="147"/>
      <c r="T44" s="79" t="s">
        <v>208</v>
      </c>
      <c r="U44" s="79" t="s">
        <v>209</v>
      </c>
      <c r="V44" s="79" t="s">
        <v>354</v>
      </c>
      <c r="W44" s="147"/>
      <c r="X44" s="147"/>
      <c r="Y44" s="147"/>
      <c r="Z44" s="147"/>
      <c r="AA44" s="147"/>
      <c r="AB44" s="147"/>
      <c r="AC44" s="147"/>
      <c r="AD44" s="147"/>
    </row>
    <row r="45" spans="1:30" ht="15.75" customHeight="1">
      <c r="A45" s="80"/>
      <c r="B45" s="79"/>
      <c r="C45" s="79"/>
      <c r="D45" s="79"/>
      <c r="E45" s="79"/>
      <c r="F45" s="79" t="s">
        <v>355</v>
      </c>
      <c r="G45" s="79"/>
      <c r="H45" s="79"/>
      <c r="I45" s="79"/>
      <c r="J45" s="79"/>
      <c r="K45" s="79"/>
      <c r="L45" s="79" t="s">
        <v>356</v>
      </c>
      <c r="M45" s="79" t="s">
        <v>357</v>
      </c>
      <c r="N45" s="79" t="s">
        <v>358</v>
      </c>
      <c r="O45" s="79"/>
      <c r="P45" s="151" t="s">
        <v>359</v>
      </c>
      <c r="Q45" s="152"/>
      <c r="R45" s="153"/>
      <c r="S45" s="79"/>
      <c r="T45" s="79"/>
      <c r="U45" s="79"/>
      <c r="V45" s="79"/>
      <c r="W45" s="79" t="s">
        <v>360</v>
      </c>
      <c r="X45" s="79"/>
      <c r="Y45" s="79" t="s">
        <v>361</v>
      </c>
      <c r="Z45" s="79"/>
      <c r="AA45" s="79" t="s">
        <v>362</v>
      </c>
      <c r="AB45" s="79" t="s">
        <v>363</v>
      </c>
      <c r="AC45" s="79"/>
      <c r="AD45" s="79"/>
    </row>
    <row r="46" spans="1:30" ht="15.75" customHeight="1">
      <c r="A46" s="80" t="s">
        <v>65</v>
      </c>
      <c r="B46" s="79" t="s">
        <v>364</v>
      </c>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row>
    <row r="47" spans="1:30" ht="15.75" customHeight="1">
      <c r="A47" s="81">
        <v>1</v>
      </c>
      <c r="B47" s="82"/>
      <c r="C47" s="82"/>
      <c r="D47" s="82"/>
      <c r="E47" s="82"/>
      <c r="F47" s="82"/>
      <c r="G47" s="82"/>
      <c r="H47" s="82"/>
      <c r="I47" s="83"/>
      <c r="J47" s="83"/>
      <c r="K47" s="82"/>
      <c r="L47" s="82"/>
      <c r="M47" s="82"/>
      <c r="N47" s="82"/>
      <c r="O47" s="82"/>
      <c r="P47" s="82"/>
      <c r="Q47" s="82"/>
      <c r="R47" s="82"/>
      <c r="S47" s="82"/>
      <c r="T47" s="82"/>
      <c r="U47" s="82"/>
      <c r="V47" s="82"/>
      <c r="W47" s="82"/>
      <c r="X47" s="82"/>
      <c r="Y47" s="82"/>
      <c r="Z47" s="82"/>
      <c r="AA47" s="82"/>
      <c r="AB47" s="82"/>
      <c r="AC47" s="82"/>
      <c r="AD47" s="82"/>
    </row>
    <row r="48" spans="1:30" ht="15.75" customHeight="1">
      <c r="A48" s="81">
        <v>2</v>
      </c>
      <c r="B48" s="83"/>
      <c r="C48" s="82"/>
      <c r="D48" s="82"/>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row>
    <row r="49" spans="1:30" ht="15.75" customHeight="1">
      <c r="A49" s="81">
        <v>3</v>
      </c>
      <c r="B49" s="83"/>
      <c r="C49" s="82"/>
      <c r="D49" s="82"/>
      <c r="E49" s="83"/>
      <c r="F49" s="83"/>
      <c r="G49" s="83"/>
      <c r="H49" s="83"/>
      <c r="I49" s="83"/>
      <c r="J49" s="83"/>
      <c r="K49" s="83"/>
      <c r="L49" s="83"/>
      <c r="M49" s="83"/>
      <c r="N49" s="83"/>
      <c r="O49" s="83"/>
      <c r="P49" s="83"/>
      <c r="Q49" s="83"/>
      <c r="R49" s="83"/>
      <c r="S49" s="83"/>
      <c r="T49" s="83"/>
      <c r="U49" s="83"/>
      <c r="V49" s="83"/>
      <c r="W49" s="83"/>
      <c r="X49" s="83"/>
      <c r="Y49" s="83"/>
      <c r="Z49" s="83"/>
      <c r="AA49" s="83"/>
      <c r="AB49" s="83"/>
      <c r="AC49" s="83"/>
      <c r="AD49" s="83"/>
    </row>
    <row r="50" spans="1:30" ht="15.75" customHeight="1">
      <c r="A50" s="80" t="s">
        <v>99</v>
      </c>
      <c r="B50" s="79" t="s">
        <v>366</v>
      </c>
      <c r="C50" s="79"/>
      <c r="D50" s="79"/>
      <c r="E50" s="79"/>
      <c r="F50" s="79"/>
      <c r="G50" s="79"/>
      <c r="H50" s="79"/>
      <c r="I50" s="83"/>
      <c r="J50" s="83"/>
      <c r="K50" s="79"/>
      <c r="L50" s="79"/>
      <c r="M50" s="79"/>
      <c r="N50" s="79"/>
      <c r="O50" s="79"/>
      <c r="P50" s="79"/>
      <c r="Q50" s="79"/>
      <c r="R50" s="79"/>
      <c r="S50" s="79"/>
      <c r="T50" s="79"/>
      <c r="U50" s="79"/>
      <c r="V50" s="79"/>
      <c r="W50" s="79"/>
      <c r="X50" s="79"/>
      <c r="Y50" s="79"/>
      <c r="Z50" s="79"/>
      <c r="AA50" s="79"/>
      <c r="AB50" s="79"/>
      <c r="AC50" s="79"/>
      <c r="AD50" s="79"/>
    </row>
    <row r="51" spans="1:30" ht="15.75" customHeight="1">
      <c r="A51" s="81"/>
      <c r="B51" s="83"/>
      <c r="C51" s="82"/>
      <c r="D51" s="82"/>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row>
    <row r="52" spans="1:30" ht="15.75" customHeight="1">
      <c r="A52" s="81"/>
      <c r="B52" s="83"/>
      <c r="C52" s="82"/>
      <c r="D52" s="82"/>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row>
    <row r="53" spans="1:30" ht="15.75" customHeight="1">
      <c r="A53" s="81"/>
      <c r="B53" s="83"/>
      <c r="C53" s="82"/>
      <c r="D53" s="82"/>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row>
    <row r="54" spans="1:30" ht="15.75" customHeight="1">
      <c r="A54" s="81"/>
      <c r="B54" s="83"/>
      <c r="C54" s="82"/>
      <c r="D54" s="82"/>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row>
    <row r="55" spans="1:30" ht="15.75" customHeight="1">
      <c r="A55" s="80" t="s">
        <v>107</v>
      </c>
      <c r="B55" s="79" t="s">
        <v>367</v>
      </c>
      <c r="C55" s="79"/>
      <c r="D55" s="79"/>
      <c r="E55" s="79"/>
      <c r="F55" s="79"/>
      <c r="G55" s="79"/>
      <c r="H55" s="79"/>
      <c r="I55" s="83"/>
      <c r="J55" s="83"/>
      <c r="K55" s="79"/>
      <c r="L55" s="79"/>
      <c r="M55" s="79"/>
      <c r="N55" s="79"/>
      <c r="O55" s="79"/>
      <c r="P55" s="79"/>
      <c r="Q55" s="79"/>
      <c r="R55" s="79"/>
      <c r="S55" s="79"/>
      <c r="T55" s="79"/>
      <c r="U55" s="79"/>
      <c r="V55" s="79"/>
      <c r="W55" s="79"/>
      <c r="X55" s="79"/>
      <c r="Y55" s="79"/>
      <c r="Z55" s="79"/>
      <c r="AA55" s="79"/>
      <c r="AB55" s="79"/>
      <c r="AC55" s="79"/>
      <c r="AD55" s="79"/>
    </row>
    <row r="56" spans="1:30" ht="15.75" customHeight="1">
      <c r="A56" s="81"/>
      <c r="B56" s="83"/>
      <c r="C56" s="82"/>
      <c r="D56" s="82"/>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row>
    <row r="57" spans="1:30" ht="15.75" customHeight="1">
      <c r="A57" s="81"/>
      <c r="B57" s="83"/>
      <c r="C57" s="82"/>
      <c r="D57" s="82"/>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row>
    <row r="58" spans="1:30" ht="15.75" customHeight="1">
      <c r="A58" s="81" t="s">
        <v>249</v>
      </c>
      <c r="B58" s="83"/>
      <c r="C58" s="82"/>
      <c r="D58" s="82"/>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row>
    <row r="59" spans="1:30" ht="15.75" customHeight="1">
      <c r="A59" s="80"/>
      <c r="B59" s="79" t="s">
        <v>253</v>
      </c>
      <c r="C59" s="79"/>
      <c r="D59" s="79"/>
      <c r="E59" s="79"/>
      <c r="F59" s="83"/>
      <c r="G59" s="79">
        <v>0</v>
      </c>
      <c r="H59" s="79"/>
      <c r="I59" s="83"/>
      <c r="J59" s="79">
        <v>0</v>
      </c>
      <c r="K59" s="79"/>
      <c r="L59" s="79"/>
      <c r="M59" s="83"/>
      <c r="N59" s="83"/>
      <c r="O59" s="83"/>
      <c r="P59" s="83"/>
      <c r="Q59" s="83"/>
      <c r="R59" s="83"/>
      <c r="S59" s="83"/>
      <c r="T59" s="83"/>
      <c r="U59" s="83"/>
      <c r="V59" s="83"/>
      <c r="W59" s="83"/>
      <c r="X59" s="79"/>
      <c r="Y59" s="79"/>
      <c r="Z59" s="79"/>
      <c r="AA59" s="79"/>
      <c r="AB59" s="79"/>
      <c r="AC59" s="79"/>
      <c r="AD59" s="79"/>
    </row>
    <row r="60" spans="1:30" ht="15.75" customHeight="1"/>
    <row r="61" spans="1:30" ht="15.75" customHeight="1"/>
    <row r="62" spans="1:30" ht="15.75" customHeight="1">
      <c r="A62" s="76" t="s">
        <v>368</v>
      </c>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row>
    <row r="63" spans="1:30" ht="15.75" customHeight="1">
      <c r="A63" s="3" t="s">
        <v>300</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row>
    <row r="64" spans="1:30" ht="15.75" customHeight="1">
      <c r="B64" t="s">
        <v>303</v>
      </c>
    </row>
    <row r="65" spans="2:10" ht="15.75" customHeight="1">
      <c r="B65" t="s">
        <v>304</v>
      </c>
      <c r="C65" t="s">
        <v>305</v>
      </c>
    </row>
    <row r="66" spans="2:10" ht="15.75" customHeight="1">
      <c r="B66" t="s">
        <v>306</v>
      </c>
    </row>
    <row r="67" spans="2:10" ht="15.75" customHeight="1">
      <c r="B67" t="s">
        <v>370</v>
      </c>
    </row>
    <row r="68" spans="2:10" ht="15.75" customHeight="1">
      <c r="B68" t="s">
        <v>307</v>
      </c>
    </row>
    <row r="69" spans="2:10" ht="15.75" customHeight="1">
      <c r="B69" t="s">
        <v>308</v>
      </c>
    </row>
    <row r="70" spans="2:10" ht="15.75" customHeight="1">
      <c r="B70" t="s">
        <v>309</v>
      </c>
    </row>
    <row r="71" spans="2:10" ht="15.75" customHeight="1">
      <c r="B71" t="s">
        <v>371</v>
      </c>
    </row>
    <row r="72" spans="2:10" ht="15.75" customHeight="1"/>
    <row r="73" spans="2:10" ht="15.75" customHeight="1">
      <c r="B73" s="149" t="s">
        <v>2</v>
      </c>
      <c r="C73" s="114" t="s">
        <v>86</v>
      </c>
      <c r="D73" s="114" t="s">
        <v>372</v>
      </c>
      <c r="E73" s="114" t="s">
        <v>373</v>
      </c>
      <c r="F73" s="114" t="s">
        <v>374</v>
      </c>
      <c r="G73" s="114" t="s">
        <v>371</v>
      </c>
      <c r="H73" s="148" t="s">
        <v>375</v>
      </c>
      <c r="I73" s="110"/>
      <c r="J73" s="100"/>
    </row>
    <row r="74" spans="2:10" ht="15.75" customHeight="1">
      <c r="B74" s="102"/>
      <c r="C74" s="102"/>
      <c r="D74" s="102"/>
      <c r="E74" s="102"/>
      <c r="F74" s="102"/>
      <c r="G74" s="102"/>
      <c r="H74" s="6"/>
      <c r="I74" s="6"/>
      <c r="J74" s="6"/>
    </row>
    <row r="75" spans="2:10" ht="15.75" customHeight="1">
      <c r="B75" s="6"/>
      <c r="C75" s="6"/>
      <c r="D75" s="6"/>
      <c r="E75" s="6"/>
      <c r="F75" s="6"/>
      <c r="G75" s="6"/>
      <c r="H75" s="6"/>
      <c r="I75" s="6"/>
      <c r="J75" s="6"/>
    </row>
    <row r="76" spans="2:10" ht="15.75" customHeight="1">
      <c r="B76" s="6"/>
      <c r="C76" s="6"/>
      <c r="D76" s="6"/>
      <c r="E76" s="6"/>
      <c r="F76" s="6"/>
      <c r="G76" s="6"/>
      <c r="H76" s="6"/>
      <c r="I76" s="6"/>
      <c r="J76" s="6"/>
    </row>
    <row r="77" spans="2:10" ht="15.75" customHeight="1">
      <c r="B77" s="6"/>
      <c r="C77" s="6"/>
      <c r="D77" s="6"/>
      <c r="E77" s="6"/>
      <c r="F77" s="6"/>
      <c r="G77" s="6"/>
      <c r="H77" s="6"/>
      <c r="I77" s="6"/>
      <c r="J77" s="6"/>
    </row>
    <row r="78" spans="2:10" ht="15.75" customHeight="1">
      <c r="B78" s="6"/>
      <c r="C78" s="6"/>
      <c r="D78" s="6"/>
      <c r="E78" s="6"/>
      <c r="F78" s="6"/>
      <c r="G78" s="6"/>
      <c r="H78" s="6"/>
      <c r="I78" s="6"/>
      <c r="J78" s="6"/>
    </row>
    <row r="79" spans="2:10" ht="15.75" customHeight="1">
      <c r="B79" s="6"/>
      <c r="C79" s="6"/>
      <c r="D79" s="6"/>
      <c r="E79" s="6"/>
      <c r="F79" s="6"/>
      <c r="G79" s="6"/>
      <c r="H79" s="6"/>
      <c r="I79" s="6"/>
      <c r="J79" s="6"/>
    </row>
    <row r="80" spans="2:10" ht="15.75" customHeight="1">
      <c r="B80" s="6"/>
      <c r="C80" s="6"/>
      <c r="D80" s="6"/>
      <c r="E80" s="6"/>
      <c r="F80" s="6"/>
      <c r="G80" s="6"/>
      <c r="H80" s="6"/>
      <c r="I80" s="6"/>
      <c r="J80" s="6"/>
    </row>
    <row r="81" spans="2:10" ht="15.75" customHeight="1">
      <c r="B81" s="6"/>
      <c r="C81" s="6"/>
      <c r="D81" s="6"/>
      <c r="E81" s="6"/>
      <c r="F81" s="6"/>
      <c r="G81" s="6"/>
      <c r="H81" s="6"/>
      <c r="I81" s="6"/>
      <c r="J81" s="6"/>
    </row>
    <row r="82" spans="2:10" ht="15.75" customHeight="1">
      <c r="B82" s="6"/>
      <c r="C82" s="6"/>
      <c r="D82" s="6"/>
      <c r="E82" s="6"/>
      <c r="F82" s="6"/>
      <c r="G82" s="6"/>
      <c r="H82" s="6"/>
      <c r="I82" s="6"/>
      <c r="J82" s="6"/>
    </row>
    <row r="83" spans="2:10" ht="15.75" customHeight="1">
      <c r="B83" s="6"/>
      <c r="C83" s="6"/>
      <c r="D83" s="6"/>
      <c r="E83" s="6"/>
      <c r="F83" s="6"/>
      <c r="G83" s="6"/>
      <c r="H83" s="6"/>
      <c r="I83" s="6"/>
      <c r="J83" s="6"/>
    </row>
    <row r="84" spans="2:10" ht="15.75" customHeight="1"/>
    <row r="85" spans="2:10" ht="15.75" customHeight="1"/>
    <row r="86" spans="2:10" ht="15.75" customHeight="1"/>
    <row r="87" spans="2:10" ht="15.75" customHeight="1"/>
    <row r="88" spans="2:10" ht="15.75" customHeight="1"/>
    <row r="89" spans="2:10" ht="15.75" customHeight="1"/>
    <row r="90" spans="2:10" ht="15.75" customHeight="1"/>
    <row r="91" spans="2:10" ht="15.75" customHeight="1"/>
    <row r="92" spans="2:10" ht="15.75" customHeight="1"/>
    <row r="93" spans="2:10" ht="15.75" customHeight="1"/>
    <row r="94" spans="2:10" ht="15.75" customHeight="1"/>
    <row r="95" spans="2:10" ht="15.75" customHeight="1"/>
    <row r="96" spans="2:10"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0">
    <mergeCell ref="P45:R45"/>
    <mergeCell ref="AD42:AD44"/>
    <mergeCell ref="AB43:AB44"/>
    <mergeCell ref="AC43:AC44"/>
    <mergeCell ref="C6:G6"/>
    <mergeCell ref="C7:G7"/>
    <mergeCell ref="T42:W42"/>
    <mergeCell ref="X42:AC42"/>
    <mergeCell ref="T43:V43"/>
    <mergeCell ref="W43:W44"/>
    <mergeCell ref="Y43:Y44"/>
    <mergeCell ref="AA43:AA44"/>
    <mergeCell ref="Z43:Z44"/>
    <mergeCell ref="J43:J44"/>
    <mergeCell ref="M43:M44"/>
    <mergeCell ref="K43:K44"/>
    <mergeCell ref="L43:L44"/>
    <mergeCell ref="S43:S44"/>
    <mergeCell ref="O43:O44"/>
    <mergeCell ref="P43:P44"/>
    <mergeCell ref="N43:N44"/>
    <mergeCell ref="Q43:Q44"/>
    <mergeCell ref="R43:R44"/>
    <mergeCell ref="C8:G8"/>
    <mergeCell ref="E42:K42"/>
    <mergeCell ref="E43:E44"/>
    <mergeCell ref="A42:A44"/>
    <mergeCell ref="X43:X44"/>
    <mergeCell ref="A40:AD40"/>
    <mergeCell ref="P42:S42"/>
    <mergeCell ref="L42:O42"/>
    <mergeCell ref="A1:K1"/>
    <mergeCell ref="C2:G2"/>
    <mergeCell ref="C3:G3"/>
    <mergeCell ref="C4:G4"/>
    <mergeCell ref="C5:G5"/>
    <mergeCell ref="B73:B74"/>
    <mergeCell ref="C73:C74"/>
    <mergeCell ref="D73:D74"/>
    <mergeCell ref="E73:E74"/>
    <mergeCell ref="H43:H44"/>
    <mergeCell ref="B42:B44"/>
    <mergeCell ref="C42:C44"/>
    <mergeCell ref="D42:D44"/>
    <mergeCell ref="F73:F74"/>
    <mergeCell ref="G73:G74"/>
    <mergeCell ref="F43:F44"/>
    <mergeCell ref="G43:G44"/>
    <mergeCell ref="H73:J73"/>
    <mergeCell ref="I43:I44"/>
  </mergeCell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abSelected="1" topLeftCell="A16" workbookViewId="0">
      <selection activeCell="E17" sqref="E17"/>
    </sheetView>
  </sheetViews>
  <sheetFormatPr defaultColWidth="14.42578125" defaultRowHeight="15" customHeight="1"/>
  <cols>
    <col min="1" max="13" width="8.85546875" customWidth="1"/>
    <col min="14" max="14" width="12.28515625" customWidth="1"/>
    <col min="15" max="15" width="14.42578125" customWidth="1"/>
    <col min="16" max="26" width="8.85546875" customWidth="1"/>
  </cols>
  <sheetData>
    <row r="1" spans="1:26">
      <c r="A1" s="3" t="s">
        <v>394</v>
      </c>
      <c r="B1" s="3"/>
      <c r="C1" s="3"/>
      <c r="D1" s="3"/>
      <c r="E1" s="3"/>
      <c r="F1" s="3"/>
      <c r="G1" s="3"/>
      <c r="H1" s="3"/>
      <c r="I1" s="3"/>
      <c r="J1" s="3"/>
      <c r="K1" s="3"/>
      <c r="L1" s="3"/>
      <c r="M1" s="3"/>
      <c r="N1" s="3"/>
      <c r="O1" s="3"/>
      <c r="P1" s="3"/>
      <c r="Q1" s="3"/>
      <c r="R1" s="3"/>
      <c r="S1" s="3"/>
      <c r="T1" s="3"/>
      <c r="U1" s="3"/>
      <c r="V1" s="3"/>
      <c r="W1" s="3"/>
      <c r="X1" s="3"/>
      <c r="Y1" s="3"/>
      <c r="Z1" s="3"/>
    </row>
    <row r="5" spans="1:26">
      <c r="A5" s="3" t="s">
        <v>300</v>
      </c>
      <c r="B5" s="3"/>
      <c r="C5" s="3"/>
      <c r="D5" s="3"/>
      <c r="E5" s="3"/>
      <c r="F5" s="3"/>
      <c r="G5" s="3"/>
      <c r="H5" s="3"/>
      <c r="I5" s="3"/>
      <c r="J5" s="3"/>
      <c r="K5" s="3"/>
      <c r="L5" s="3"/>
      <c r="M5" s="3"/>
      <c r="N5" s="3"/>
      <c r="O5" s="3"/>
      <c r="P5" s="3"/>
      <c r="Q5" s="3"/>
      <c r="R5" s="3"/>
      <c r="S5" s="3"/>
      <c r="T5" s="3"/>
      <c r="U5" s="3"/>
      <c r="V5" s="3"/>
      <c r="W5" s="3"/>
      <c r="X5" s="3"/>
      <c r="Y5" s="3"/>
      <c r="Z5" s="3"/>
    </row>
    <row r="6" spans="1:26">
      <c r="A6" s="3"/>
      <c r="B6" s="3" t="s">
        <v>395</v>
      </c>
      <c r="C6" s="3"/>
      <c r="D6" s="3"/>
      <c r="E6" s="3"/>
      <c r="F6" s="3"/>
      <c r="G6" s="3"/>
      <c r="H6" s="3"/>
      <c r="I6" s="3"/>
      <c r="J6" s="3"/>
      <c r="K6" s="3"/>
      <c r="L6" s="3"/>
      <c r="M6" s="3"/>
      <c r="N6" s="3"/>
      <c r="O6" s="3"/>
      <c r="P6" s="3"/>
      <c r="Q6" s="3"/>
      <c r="R6" s="3"/>
      <c r="S6" s="3"/>
      <c r="T6" s="3"/>
      <c r="U6" s="3"/>
      <c r="V6" s="3"/>
      <c r="W6" s="3"/>
      <c r="X6" s="3"/>
      <c r="Y6" s="3"/>
      <c r="Z6" s="3"/>
    </row>
    <row r="7" spans="1:26">
      <c r="B7" t="s">
        <v>303</v>
      </c>
    </row>
    <row r="8" spans="1:26">
      <c r="B8" t="s">
        <v>143</v>
      </c>
    </row>
    <row r="9" spans="1:26">
      <c r="B9" t="s">
        <v>374</v>
      </c>
    </row>
    <row r="10" spans="1:26">
      <c r="B10" t="s">
        <v>304</v>
      </c>
      <c r="C10" t="s">
        <v>305</v>
      </c>
    </row>
    <row r="11" spans="1:26">
      <c r="B11" t="s">
        <v>370</v>
      </c>
    </row>
    <row r="12" spans="1:26">
      <c r="B12" t="s">
        <v>307</v>
      </c>
    </row>
    <row r="13" spans="1:26">
      <c r="B13" t="s">
        <v>308</v>
      </c>
    </row>
    <row r="14" spans="1:26">
      <c r="B14" t="s">
        <v>309</v>
      </c>
    </row>
    <row r="15" spans="1:26">
      <c r="B15" t="s">
        <v>371</v>
      </c>
    </row>
    <row r="16" spans="1:26">
      <c r="B16" s="3" t="s">
        <v>397</v>
      </c>
    </row>
    <row r="17" spans="1:26">
      <c r="B17" t="s">
        <v>398</v>
      </c>
    </row>
    <row r="19" spans="1:26">
      <c r="B19" s="3" t="s">
        <v>399</v>
      </c>
      <c r="E19" t="s">
        <v>400</v>
      </c>
    </row>
    <row r="20" spans="1:26">
      <c r="A20" s="53"/>
      <c r="B20" s="53" t="s">
        <v>401</v>
      </c>
      <c r="C20" s="53"/>
      <c r="D20" s="53"/>
      <c r="E20" s="53"/>
      <c r="F20" s="53"/>
      <c r="G20" s="53"/>
      <c r="H20" s="53"/>
      <c r="I20" s="53"/>
      <c r="J20" s="53"/>
      <c r="K20" s="53"/>
      <c r="L20" s="53"/>
      <c r="M20" s="53"/>
      <c r="N20" s="53"/>
      <c r="O20" s="53"/>
      <c r="P20" s="53"/>
      <c r="Q20" s="53"/>
      <c r="R20" s="53"/>
      <c r="S20" s="53"/>
      <c r="T20" s="53"/>
      <c r="U20" s="53"/>
      <c r="V20" s="53"/>
      <c r="W20" s="53"/>
      <c r="X20" s="53"/>
      <c r="Y20" s="53"/>
      <c r="Z20" s="53"/>
    </row>
    <row r="21" spans="1:26" ht="15.75" customHeight="1">
      <c r="A21" s="8"/>
      <c r="B21" s="89" t="s">
        <v>402</v>
      </c>
      <c r="C21" s="8"/>
      <c r="D21" s="8"/>
      <c r="E21" s="8"/>
      <c r="F21" s="8"/>
      <c r="G21" s="8"/>
      <c r="H21" s="8"/>
      <c r="I21" s="8"/>
      <c r="J21" s="8" t="s">
        <v>403</v>
      </c>
      <c r="K21" s="8"/>
      <c r="L21" s="8"/>
      <c r="M21" s="8"/>
      <c r="N21" s="8" t="s">
        <v>404</v>
      </c>
      <c r="O21" s="8"/>
      <c r="P21" s="8"/>
      <c r="Q21" s="8"/>
      <c r="R21" s="8"/>
      <c r="S21" s="8"/>
      <c r="T21" s="8"/>
      <c r="U21" s="8"/>
      <c r="V21" s="8"/>
      <c r="W21" s="8"/>
      <c r="X21" s="8"/>
      <c r="Y21" s="8"/>
      <c r="Z21" s="8"/>
    </row>
    <row r="22" spans="1:26" ht="15.75" customHeight="1">
      <c r="B22" t="s">
        <v>405</v>
      </c>
      <c r="J22">
        <v>240</v>
      </c>
      <c r="N22" s="2" t="s">
        <v>223</v>
      </c>
      <c r="O22" t="s">
        <v>403</v>
      </c>
    </row>
    <row r="23" spans="1:26" ht="15.75" customHeight="1">
      <c r="B23" t="s">
        <v>406</v>
      </c>
      <c r="J23">
        <v>120</v>
      </c>
      <c r="N23">
        <v>1</v>
      </c>
      <c r="O23">
        <v>3</v>
      </c>
    </row>
    <row r="24" spans="1:26" ht="15.75" customHeight="1">
      <c r="B24" t="s">
        <v>407</v>
      </c>
      <c r="J24">
        <v>96</v>
      </c>
      <c r="N24">
        <v>2</v>
      </c>
      <c r="O24">
        <v>3</v>
      </c>
    </row>
    <row r="25" spans="1:26" ht="15.75" customHeight="1">
      <c r="B25" t="s">
        <v>408</v>
      </c>
      <c r="J25">
        <v>4800</v>
      </c>
      <c r="N25">
        <v>3</v>
      </c>
      <c r="O25">
        <v>3</v>
      </c>
    </row>
    <row r="26" spans="1:26" ht="15.75" customHeight="1">
      <c r="B26" t="s">
        <v>409</v>
      </c>
      <c r="J26">
        <v>60</v>
      </c>
      <c r="N26">
        <v>4</v>
      </c>
      <c r="O26">
        <v>3</v>
      </c>
    </row>
    <row r="27" spans="1:26" ht="15.75" customHeight="1">
      <c r="B27" t="s">
        <v>410</v>
      </c>
      <c r="J27">
        <v>48</v>
      </c>
      <c r="N27">
        <v>5</v>
      </c>
      <c r="O27">
        <v>3</v>
      </c>
    </row>
    <row r="28" spans="1:26" ht="15.75" customHeight="1">
      <c r="B28" t="s">
        <v>411</v>
      </c>
      <c r="J28">
        <v>72</v>
      </c>
      <c r="N28">
        <v>6</v>
      </c>
      <c r="O28">
        <v>3</v>
      </c>
    </row>
    <row r="29" spans="1:26" ht="15.75" customHeight="1">
      <c r="B29" t="s">
        <v>412</v>
      </c>
      <c r="J29">
        <v>36</v>
      </c>
      <c r="N29">
        <v>7</v>
      </c>
      <c r="O29">
        <v>3</v>
      </c>
    </row>
    <row r="30" spans="1:26" ht="15.75" customHeight="1">
      <c r="B30" t="s">
        <v>413</v>
      </c>
      <c r="J30">
        <v>4800</v>
      </c>
      <c r="N30">
        <v>8</v>
      </c>
      <c r="O30">
        <v>3</v>
      </c>
    </row>
    <row r="31" spans="1:26" ht="15.75" customHeight="1">
      <c r="B31" t="s">
        <v>414</v>
      </c>
      <c r="N31">
        <v>9</v>
      </c>
      <c r="O31">
        <v>3</v>
      </c>
    </row>
    <row r="32" spans="1:26" ht="15.75" customHeight="1">
      <c r="B32" t="s">
        <v>415</v>
      </c>
      <c r="N32">
        <v>10</v>
      </c>
      <c r="O32">
        <v>3</v>
      </c>
    </row>
    <row r="33" spans="2:15" ht="15.75" customHeight="1">
      <c r="N33">
        <v>11</v>
      </c>
      <c r="O33">
        <v>3</v>
      </c>
    </row>
    <row r="34" spans="2:15" ht="15.75" customHeight="1">
      <c r="N34">
        <v>12</v>
      </c>
      <c r="O34">
        <v>3</v>
      </c>
    </row>
    <row r="35" spans="2:15" ht="15.75" customHeight="1"/>
    <row r="36" spans="2:15" ht="15.75" customHeight="1">
      <c r="B36" t="s">
        <v>416</v>
      </c>
      <c r="K36" t="s">
        <v>417</v>
      </c>
    </row>
    <row r="37" spans="2:15" ht="15.75" customHeight="1"/>
    <row r="38" spans="2:15" ht="15.75" customHeight="1"/>
    <row r="39" spans="2:15" ht="15.75" customHeight="1"/>
    <row r="40" spans="2:15" ht="15.75" customHeight="1"/>
    <row r="41" spans="2:15" ht="15.75" customHeight="1"/>
    <row r="42" spans="2:15" ht="15.75" customHeight="1"/>
    <row r="43" spans="2:15" ht="15.75" customHeight="1"/>
    <row r="44" spans="2:15" ht="15.75" customHeight="1"/>
    <row r="45" spans="2:15" ht="15.75" customHeight="1"/>
    <row r="46" spans="2:15" ht="15.75" customHeight="1"/>
    <row r="47" spans="2:15" ht="15.75" customHeight="1"/>
    <row r="48" spans="2: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12</vt:i4>
      </vt:variant>
    </vt:vector>
  </HeadingPairs>
  <TitlesOfParts>
    <vt:vector size="12" baseType="lpstr">
      <vt:lpstr>Văn bản pháp luật</vt:lpstr>
      <vt:lpstr>Danh sách các chức năng PM</vt:lpstr>
      <vt:lpstr>III.1 Thông báo, nhắc việc</vt:lpstr>
      <vt:lpstr>IV.1.Danh sách các dự án</vt:lpstr>
      <vt:lpstr>IV.2. Thêm mới dự án</vt:lpstr>
      <vt:lpstr>IV.3.Cập nhật điều chỉnh</vt:lpstr>
      <vt:lpstr>V.1. Báo cáo theo quy định</vt:lpstr>
      <vt:lpstr>V.2.Báo cáo theo nhu cầu quảnlý</vt:lpstr>
      <vt:lpstr>V.3 Báo cáo thống kê</vt:lpstr>
      <vt:lpstr>Trang_tính2</vt:lpstr>
      <vt:lpstr>IV.4. Cập nhật thông tin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modified xsi:type="dcterms:W3CDTF">2018-10-02T07:20:22Z</dcterms:modified>
</cp:coreProperties>
</file>