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SEMESTER 9\CAPSTONE\Coding\fu-house-finder\Documentation\"/>
    </mc:Choice>
  </mc:AlternateContent>
  <bookViews>
    <workbookView xWindow="-120" yWindow="-120" windowWidth="29040" windowHeight="15840" tabRatio="891" firstSheet="5" activeTab="10"/>
  </bookViews>
  <sheets>
    <sheet name="Cover" sheetId="2" r:id="rId1"/>
    <sheet name="Home Page" sheetId="1" r:id="rId2"/>
    <sheet name="House Detail" sheetId="3" r:id="rId3"/>
    <sheet name="Room Detail" sheetId="4" r:id="rId4"/>
    <sheet name="(Landlord) Manage Houses" sheetId="5" r:id="rId5"/>
    <sheet name="(Landlord) Manage Rooms" sheetId="8" r:id="rId6"/>
    <sheet name="(Staff) Dashboard" sheetId="9" r:id="rId7"/>
    <sheet name="(Staff) Manage Landlords" sheetId="10" r:id="rId8"/>
    <sheet name="(Staff) List Houses" sheetId="11" r:id="rId9"/>
    <sheet name="(Staff) Manage Reports" sheetId="12" r:id="rId10"/>
    <sheet name="(Staff) Manage Orders" sheetId="13" r:id="rId11"/>
    <sheet name="(Staff) Manage Sign up Requests" sheetId="14" r:id="rId12"/>
    <sheet name="Login" sheetId="15" r:id="rId13"/>
    <sheet name="(Landlord) Upload House Info" sheetId="16" r:id="rId1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3" l="1"/>
  <c r="G3" i="13"/>
  <c r="F3" i="13"/>
  <c r="E3" i="13"/>
  <c r="H3" i="12"/>
  <c r="G3" i="12"/>
  <c r="F3" i="12"/>
  <c r="E3" i="12"/>
  <c r="E3" i="1" l="1"/>
  <c r="H3" i="1"/>
  <c r="G3" i="1"/>
  <c r="F3" i="1"/>
  <c r="H3" i="3" l="1"/>
  <c r="G3" i="3"/>
  <c r="F3" i="3"/>
  <c r="E3" i="3"/>
  <c r="H3" i="14"/>
  <c r="G3" i="14"/>
  <c r="F3" i="14"/>
  <c r="E3" i="14"/>
  <c r="H3" i="9"/>
  <c r="G3" i="9"/>
  <c r="F3" i="9"/>
  <c r="E3" i="9"/>
  <c r="H3" i="16"/>
  <c r="G3" i="16"/>
  <c r="F3" i="16"/>
  <c r="E3" i="16"/>
  <c r="H3" i="8"/>
  <c r="G3" i="8"/>
  <c r="F3" i="8"/>
  <c r="E3" i="8"/>
  <c r="H3" i="11"/>
  <c r="G3" i="11"/>
  <c r="F3" i="11"/>
  <c r="E3" i="11"/>
  <c r="H3" i="10"/>
  <c r="G3" i="10"/>
  <c r="F3" i="10"/>
  <c r="E3" i="10"/>
  <c r="H3" i="15" l="1"/>
  <c r="G3" i="15"/>
  <c r="F3" i="15"/>
  <c r="E3" i="15"/>
  <c r="H3" i="5"/>
  <c r="G3" i="5"/>
  <c r="F3" i="5"/>
  <c r="E3" i="5"/>
  <c r="H3" i="4"/>
  <c r="G3" i="4"/>
  <c r="F3" i="4"/>
  <c r="E3" i="4"/>
</calcChain>
</file>

<file path=xl/sharedStrings.xml><?xml version="1.0" encoding="utf-8"?>
<sst xmlns="http://schemas.openxmlformats.org/spreadsheetml/2006/main" count="3012" uniqueCount="981">
  <si>
    <t>Project Name</t>
  </si>
  <si>
    <t>Module Name</t>
  </si>
  <si>
    <t>Created By</t>
  </si>
  <si>
    <t>Creation Date</t>
  </si>
  <si>
    <t>Reviewed By</t>
  </si>
  <si>
    <t>Reviewed Date</t>
  </si>
  <si>
    <t>Test Scenario ID</t>
  </si>
  <si>
    <t>Test Scenario Description</t>
  </si>
  <si>
    <t>Test Case ID</t>
  </si>
  <si>
    <t>Test Case Description</t>
  </si>
  <si>
    <t>Preconditions</t>
  </si>
  <si>
    <t>Post Conditions</t>
  </si>
  <si>
    <t>Expected Result</t>
  </si>
  <si>
    <t>Actual Result</t>
  </si>
  <si>
    <t>Status</t>
  </si>
  <si>
    <t>Executed By</t>
  </si>
  <si>
    <t>Executed Date</t>
  </si>
  <si>
    <t>Comments (if any)</t>
  </si>
  <si>
    <t>FU House Finder</t>
  </si>
  <si>
    <t>GiangNT</t>
  </si>
  <si>
    <t>HuyenBN</t>
  </si>
  <si>
    <t>Verify the Search by Name functionality of Home Page</t>
  </si>
  <si>
    <t>Enter valid house name &amp; click Search button</t>
  </si>
  <si>
    <t>Enter invalid house name &amp; click Search button</t>
  </si>
  <si>
    <t>Enter valid house name &amp; press Enter</t>
  </si>
  <si>
    <t>Enter invalid house name &amp; press Enter</t>
  </si>
  <si>
    <t>Test Steps</t>
  </si>
  <si>
    <t>1. Enter valid house name
2. Click on Search button</t>
  </si>
  <si>
    <t>1. Enter invalid house name
2. Click on Search button</t>
  </si>
  <si>
    <t>1. Enter valid house name
2. Press Enter key</t>
  </si>
  <si>
    <t>1. Enter invalid house name
2. Press Enter key</t>
  </si>
  <si>
    <t>Valid URL
Test Data</t>
  </si>
  <si>
    <t>Test Data</t>
  </si>
  <si>
    <r>
      <t xml:space="preserve">House name: </t>
    </r>
    <r>
      <rPr>
        <i/>
        <sz val="11"/>
        <color theme="1"/>
        <rFont val="Calibri"/>
        <family val="2"/>
        <scheme val="minor"/>
      </rPr>
      <t>Tâm</t>
    </r>
  </si>
  <si>
    <r>
      <t xml:space="preserve">House name: </t>
    </r>
    <r>
      <rPr>
        <i/>
        <sz val="11"/>
        <color theme="1"/>
        <rFont val="Calibri"/>
        <family val="2"/>
        <scheme val="minor"/>
      </rPr>
      <t>qwerty</t>
    </r>
  </si>
  <si>
    <t>User see Houses with the name searched</t>
  </si>
  <si>
    <t>System displays 
the list of Houses containing the searched value</t>
  </si>
  <si>
    <t>User see no House</t>
  </si>
  <si>
    <t>System displays a message indicating that there are no Houses containing the searched value</t>
  </si>
  <si>
    <t>Pass</t>
  </si>
  <si>
    <t>No comments</t>
  </si>
  <si>
    <t>Project Code</t>
  </si>
  <si>
    <t>INTEGRATION TEST CASE</t>
  </si>
  <si>
    <t>FHF</t>
  </si>
  <si>
    <t>Date</t>
  </si>
  <si>
    <t>*A, M, D</t>
  </si>
  <si>
    <t>In charge</t>
  </si>
  <si>
    <t>Change Description</t>
  </si>
  <si>
    <t>Record of changes</t>
  </si>
  <si>
    <t>Fail</t>
  </si>
  <si>
    <t>Untested</t>
  </si>
  <si>
    <t>Number of Test cases</t>
  </si>
  <si>
    <t>A</t>
  </si>
  <si>
    <t>Create Document</t>
  </si>
  <si>
    <t>Home Page</t>
  </si>
  <si>
    <t>TS_FHF_Home_001</t>
  </si>
  <si>
    <t>TC_FHF_Home_SearchName_001</t>
  </si>
  <si>
    <t>TC_FHF_Home_SearchName_002</t>
  </si>
  <si>
    <t>TC_FHF_Home_SearchName_003</t>
  </si>
  <si>
    <t>TC_FHF_Home_SearchName_004</t>
  </si>
  <si>
    <t>House Detail</t>
  </si>
  <si>
    <t>KienNT</t>
  </si>
  <si>
    <t>Room Detail</t>
  </si>
  <si>
    <t>ThongPQ</t>
  </si>
  <si>
    <t>Login</t>
  </si>
  <si>
    <t>AnNT</t>
  </si>
  <si>
    <t>TS_FHF_HouseDetail_001</t>
  </si>
  <si>
    <t>1. Do not login the system
2. Open report modal
3. Input data
4. Click on report button</t>
  </si>
  <si>
    <t>Click report button when not logged in</t>
  </si>
  <si>
    <t>TS_FHF_HouseDetail_002</t>
  </si>
  <si>
    <t>TC_FHF_HouseDetail_ShowAlert_001</t>
  </si>
  <si>
    <t>TC_FHF_HouseDetail_ShowAlert_002</t>
  </si>
  <si>
    <t>Click report button when  logged in</t>
  </si>
  <si>
    <t>Disable report button when input is empty</t>
  </si>
  <si>
    <t>User see the hidden button and cannot click</t>
  </si>
  <si>
    <t>System disables report button</t>
  </si>
  <si>
    <t>1. Open report modal
2. Leave the input box empty</t>
  </si>
  <si>
    <t>1. Login the system
2. Open report modal
3. Input data
4. Click on report button</t>
  </si>
  <si>
    <t>User see success alert when click report button</t>
  </si>
  <si>
    <t>System shows the warning alert</t>
  </si>
  <si>
    <t>User see warning alert when click report button</t>
  </si>
  <si>
    <t>System shows the success alert</t>
  </si>
  <si>
    <t>TS_FHF_HouseDetail_003</t>
  </si>
  <si>
    <t>Verify the show success alert  functionality of House Detail</t>
  </si>
  <si>
    <t>Verify the show warning alert  functionality of House Detail</t>
  </si>
  <si>
    <t>Verify the cancel report  functionality of House Detail</t>
  </si>
  <si>
    <t>TC_FHF_HouseDetail_CancelReport_001</t>
  </si>
  <si>
    <t>Click cancel button</t>
  </si>
  <si>
    <t>1. Open report modal
2. Click on cancel button</t>
  </si>
  <si>
    <t>User see report modal close immediately</t>
  </si>
  <si>
    <t>System closes the report modal</t>
  </si>
  <si>
    <t>TS_FHF_HouseDetail_004</t>
  </si>
  <si>
    <t>TS_FHF_HouseDetail_005</t>
  </si>
  <si>
    <t>TC_FHF_HouseDetail_ShowHouseImage_001</t>
  </si>
  <si>
    <t>User see image of house</t>
  </si>
  <si>
    <t>System shows the image of house</t>
  </si>
  <si>
    <t>Load page</t>
  </si>
  <si>
    <t>1. Load page</t>
  </si>
  <si>
    <t>TS_FHF_HouseDetail_006</t>
  </si>
  <si>
    <t>Verify the show image of house functionality of House Detail</t>
  </si>
  <si>
    <t>Verify the detail landlord of house functionality of House Detail</t>
  </si>
  <si>
    <t>TC_FHF_HouseDetail_ShowLandlord_001</t>
  </si>
  <si>
    <t xml:space="preserve">User see detail information of landlord </t>
  </si>
  <si>
    <t>System shows the detail information of landlord</t>
  </si>
  <si>
    <t>TS_FHF_HouseDetail_007</t>
  </si>
  <si>
    <t>Verify the information of house functionality of House Detail</t>
  </si>
  <si>
    <t>System shows the detail information of this house</t>
  </si>
  <si>
    <t xml:space="preserve">User see detail information of this house </t>
  </si>
  <si>
    <t>TS_FHF_HouseDetail_008</t>
  </si>
  <si>
    <t>Verify the location of house functionality of House Detail</t>
  </si>
  <si>
    <t>TC_FHF_HouseDetail_ShowLocation_001</t>
  </si>
  <si>
    <t>TC_FHF_HouseDetail_ShowInformation_001</t>
  </si>
  <si>
    <t xml:space="preserve">User see location of house </t>
  </si>
  <si>
    <t xml:space="preserve">System shows the location of house </t>
  </si>
  <si>
    <t>Verify the rate of house functionality of House Detail</t>
  </si>
  <si>
    <t>TS_FHF_HouseDetail_009</t>
  </si>
  <si>
    <t>TC_FHF_HouseDetail_ShowRate_001</t>
  </si>
  <si>
    <t xml:space="preserve">User see rates and comments of house </t>
  </si>
  <si>
    <t xml:space="preserve">System shows rates and comments of house </t>
  </si>
  <si>
    <t>TS_FHF_HouseDetail_010</t>
  </si>
  <si>
    <t>Show report button when input is not empty</t>
  </si>
  <si>
    <t>User see the button and can click</t>
  </si>
  <si>
    <t>System shows report button</t>
  </si>
  <si>
    <t>TS_FHF_HouseDetail_011</t>
  </si>
  <si>
    <t>Disable rate button when input is empty</t>
  </si>
  <si>
    <t>1. Leave the input box empty</t>
  </si>
  <si>
    <t>System disables rate button</t>
  </si>
  <si>
    <t>Show rate button when input is not empty</t>
  </si>
  <si>
    <t>System shows rate button</t>
  </si>
  <si>
    <t>TS_FHF_HouseDetail_012</t>
  </si>
  <si>
    <t>TS_FHF_HouseDetail_013</t>
  </si>
  <si>
    <t>TC_FHF_HouseDetail_ShowRateAlert_001</t>
  </si>
  <si>
    <t>TS_FHF_HouseDetail_014</t>
  </si>
  <si>
    <t>TC_FHF_HouseDetail_ShowRateAlert_002</t>
  </si>
  <si>
    <t>Click rate button when not logged in</t>
  </si>
  <si>
    <t>Click rate button when  logged in</t>
  </si>
  <si>
    <t>1. Do not login the system
2. Input data
3. Click on rate button</t>
  </si>
  <si>
    <t>1. Login the system
2. Input data
3. Click on rate button</t>
  </si>
  <si>
    <t>User see success alert when click rate button</t>
  </si>
  <si>
    <t>User see warning alert when click rate button</t>
  </si>
  <si>
    <t>TC_FHF_HouseDetail_ShowTotallyAvailableRoom_001</t>
  </si>
  <si>
    <t>TS_FHF_HouseDetail_015</t>
  </si>
  <si>
    <t>TS_FHF_HouseDetail_016</t>
  </si>
  <si>
    <t>TS_FHF_HouseDetail_017</t>
  </si>
  <si>
    <t>TS_FHF_HouseDetail_018</t>
  </si>
  <si>
    <t>Verify the show totally available room of house functionality of House Detail</t>
  </si>
  <si>
    <t>Verify the show partially available room of house functionality of House Detail</t>
  </si>
  <si>
    <t>Verify the show available slot of house functionality of House Detail</t>
  </si>
  <si>
    <t>User see partially available room</t>
  </si>
  <si>
    <t>User see totally available room</t>
  </si>
  <si>
    <t>System shows the partially available room</t>
  </si>
  <si>
    <t>System shows partially available room</t>
  </si>
  <si>
    <t>TC_FHF_HouseDetail_ShowAvailableSlot_001</t>
  </si>
  <si>
    <t xml:space="preserve">System shows available slot </t>
  </si>
  <si>
    <t xml:space="preserve">User seeavailable slot </t>
  </si>
  <si>
    <t>TC_FHF_HouseDetail_ShowListAvailableRoom_001</t>
  </si>
  <si>
    <t>Verify the show list available room of house functionality of House Detail</t>
  </si>
  <si>
    <t xml:space="preserve">User see list available room </t>
  </si>
  <si>
    <t xml:space="preserve">System shows the list available room </t>
  </si>
  <si>
    <t xml:space="preserve">System shows list available room </t>
  </si>
  <si>
    <t>System shows totally available room</t>
  </si>
  <si>
    <t>System shows the totally available room</t>
  </si>
  <si>
    <t>TC_FHF_HouseDetail_ShowPartiallyAvailableRoom_001</t>
  </si>
  <si>
    <t>TS_FHF_HouseDetail_019</t>
  </si>
  <si>
    <t>Verify the show tooltip of house functionality of House Detail</t>
  </si>
  <si>
    <t>TC_FHF_HouseDetail_ShowTooltip_001</t>
  </si>
  <si>
    <t>Hover icon in list room</t>
  </si>
  <si>
    <t>TS_FHF_HouseDetail_020</t>
  </si>
  <si>
    <t>Verify the navigate to room detail of house functionality of House Detail</t>
  </si>
  <si>
    <t>User navigate to room detail</t>
  </si>
  <si>
    <t>System navigates to room detail</t>
  </si>
  <si>
    <t>Click row of table</t>
  </si>
  <si>
    <t>1. Click row of table</t>
  </si>
  <si>
    <t>1. Hover icon in list room</t>
  </si>
  <si>
    <t>TC_FHF_HouseDetail_Navigate_001</t>
  </si>
  <si>
    <t>TC_FHF_HouseDetail_Back_001</t>
  </si>
  <si>
    <t>Click link on top of page</t>
  </si>
  <si>
    <t>1. Click link on top of page</t>
  </si>
  <si>
    <t>User back to previous page</t>
  </si>
  <si>
    <t>System backs to previous page</t>
  </si>
  <si>
    <t>TS_FHF_HouseDetail_021</t>
  </si>
  <si>
    <t>User see images of room</t>
  </si>
  <si>
    <t>System shows the images of room</t>
  </si>
  <si>
    <t>Verify the show image of room functionality of Room Detail</t>
  </si>
  <si>
    <t>TC_FHF_RoomDetail_ShowRoomImage_001</t>
  </si>
  <si>
    <t>Verify the show information of room functionality of Room Detail</t>
  </si>
  <si>
    <t>TC_FHF_RoomDetail_ShowRoomInformation_001</t>
  </si>
  <si>
    <t>User see information of room</t>
  </si>
  <si>
    <t>System shows the information of room</t>
  </si>
  <si>
    <t>TS_FHF_RoomDetail_001</t>
  </si>
  <si>
    <t>TS_FHF_RoomDetail_002</t>
  </si>
  <si>
    <t>TS_FHF_RoomDetail_003</t>
  </si>
  <si>
    <t>Verify the detail landlord of house functionality of Room Detail</t>
  </si>
  <si>
    <t>TC_FHF_RoomDetail_ShowLandlord_001</t>
  </si>
  <si>
    <t>Verify the back to previous of page functionality of Room Detail</t>
  </si>
  <si>
    <t>TC_FHF_RoomDetail_Back_001</t>
  </si>
  <si>
    <t>Verify the back to previous of page functionality of House Detail</t>
  </si>
  <si>
    <t>TS_FHF_ListLandlords_001</t>
  </si>
  <si>
    <t>TS_FHF_ListLandlords_002</t>
  </si>
  <si>
    <t>TS_FHF_ListLandlords_003</t>
  </si>
  <si>
    <t>TS_FHF_ListLandlords_004</t>
  </si>
  <si>
    <t>TS_FHF_ListLandlords_005</t>
  </si>
  <si>
    <t>TS_FHF_ListLandlords_006</t>
  </si>
  <si>
    <t>TS_FHF_ListLandlords_007</t>
  </si>
  <si>
    <t>Verify the show total house functionality of List Landlords</t>
  </si>
  <si>
    <t>TC_FHF_ListLandlords_ShowTotalHouse_001</t>
  </si>
  <si>
    <t>Verify the show available house functionality of List Landlords</t>
  </si>
  <si>
    <t>System shows number of total house</t>
  </si>
  <si>
    <t>System shows number of available house</t>
  </si>
  <si>
    <t>User see number of total house</t>
  </si>
  <si>
    <t>User see number of available house</t>
  </si>
  <si>
    <t>TC_FHF_ListLandlords_ShowAvailableHouse_001</t>
  </si>
  <si>
    <t>Verify the show total room functionality of List Landlords</t>
  </si>
  <si>
    <t>User see number of total room</t>
  </si>
  <si>
    <t>System shows number of total room</t>
  </si>
  <si>
    <t>TC_FHF_ListLandlords_ShowTotalRoom_001</t>
  </si>
  <si>
    <t>Verify the show available room functionality of List Landlords</t>
  </si>
  <si>
    <t>User see number of available room</t>
  </si>
  <si>
    <t>System shows number of available room</t>
  </si>
  <si>
    <t>TC_FHF_ListLandlords_ShowAvailableRoom_001</t>
  </si>
  <si>
    <t>TC_FHF_ListLandlords_ShowTotalCapacity_001</t>
  </si>
  <si>
    <t>Verify the show total capacity functionality of List Landlords</t>
  </si>
  <si>
    <t>User see number of total capacity</t>
  </si>
  <si>
    <t>System shows number of total capacity</t>
  </si>
  <si>
    <t>TC_FHF_ListLandlords_ShowAvailableCapacity_001</t>
  </si>
  <si>
    <t>Verify the show available capacity functionality of List Landlords</t>
  </si>
  <si>
    <t>User see number of available capacity</t>
  </si>
  <si>
    <t>System shows number of available capacity</t>
  </si>
  <si>
    <t>TC_FHF_ListLandlords_ShowListLandlords_001</t>
  </si>
  <si>
    <t>Verify the list landlords functionality of List Landlords</t>
  </si>
  <si>
    <t xml:space="preserve">User see list landlords </t>
  </si>
  <si>
    <t>System shows the list landlords</t>
  </si>
  <si>
    <t>TS_FHF_ListLandlords_008</t>
  </si>
  <si>
    <t>Verify the show total house of each landlord functionality of List Landlords</t>
  </si>
  <si>
    <t>User see number of total house of each landlord</t>
  </si>
  <si>
    <t>System shows number of total house of each landlord</t>
  </si>
  <si>
    <t>TC_FHF_ListLandlords_ShowTotalHouse_002</t>
  </si>
  <si>
    <t>Verify the show total room of each landlord functionality of List Landlords</t>
  </si>
  <si>
    <t>User see number of total room of each landlord</t>
  </si>
  <si>
    <t>System shows number of total room of each landlord</t>
  </si>
  <si>
    <t>TC_FHF_ListLandlords_ShowTotalRoom_002</t>
  </si>
  <si>
    <t>TS_FHF_ListLandlords_009</t>
  </si>
  <si>
    <t>User see number of available room of each landlord</t>
  </si>
  <si>
    <t>System shows number of available room of each landlord</t>
  </si>
  <si>
    <t>Verify the show available room of each landlord functionality of List Landlords</t>
  </si>
  <si>
    <t>TC_FHF_ListLandlords_ShowAvailableRoom_002</t>
  </si>
  <si>
    <t>TS_FHF_ListLandlords_010</t>
  </si>
  <si>
    <t>TS_FHF_ListLandlords_011</t>
  </si>
  <si>
    <t>TS_FHF_ListLandlords_012</t>
  </si>
  <si>
    <t>TS_FHF_ListLandlords_013</t>
  </si>
  <si>
    <t>TS_FHF_ListLandlords_014</t>
  </si>
  <si>
    <t>Verify the Search by Name functionality of List Landlords</t>
  </si>
  <si>
    <t>TC_FHF_ListLandlords_SearchName_004</t>
  </si>
  <si>
    <t>TC_FHF_ListLandlords_SearchName_001</t>
  </si>
  <si>
    <t>TC_FHF_ListLandlords_SearchName_002</t>
  </si>
  <si>
    <t>TC_FHF_ListLandlords_SearchName_003</t>
  </si>
  <si>
    <t>System displays a message indicating that there are no Landlords containing the searched value</t>
  </si>
  <si>
    <t>System displays 
the list of Landlords containing the searched value</t>
  </si>
  <si>
    <t>Verify the navigate to room detail of house functionality of List Landlords</t>
  </si>
  <si>
    <t>TC_FHF_ListLandlords_ShowTooltip_001</t>
  </si>
  <si>
    <t>TC_FHF_ListLandlords_Navigate_001</t>
  </si>
  <si>
    <t>Hover icon in list landlords</t>
  </si>
  <si>
    <t>User see description of this icon</t>
  </si>
  <si>
    <t>System shows the description of this icon</t>
  </si>
  <si>
    <t>Verify the show phone number functionality of House Detail</t>
  </si>
  <si>
    <t>TC_FHF_HouseDetail_ShowPhoneNumber_001</t>
  </si>
  <si>
    <t>Click show phone number button</t>
  </si>
  <si>
    <t>1. Click show phone number button</t>
  </si>
  <si>
    <t>User see the phone number of the landlord</t>
  </si>
  <si>
    <t>System shows the phone number of the landlord</t>
  </si>
  <si>
    <t>Verify the navigate to landlord facebook functionality of House Detail</t>
  </si>
  <si>
    <t>TC_FHF_HouseDetail_Navigate_002</t>
  </si>
  <si>
    <t>Click link facebook of landlord</t>
  </si>
  <si>
    <t>1. Click link facebook of landlord</t>
  </si>
  <si>
    <t>User navigate to landlord facebook</t>
  </si>
  <si>
    <t>System navigates to landlord facebook</t>
  </si>
  <si>
    <t>Verify the navigate to landlord facebook functionality of List Landlords</t>
  </si>
  <si>
    <t>TC_FHF_ListLandlords_Navigate_002</t>
  </si>
  <si>
    <t>TS_FHF_RoomDetail_004</t>
  </si>
  <si>
    <t>System navigates to list houses of this landlord</t>
  </si>
  <si>
    <t>Verify the show total house functionality of List Houses</t>
  </si>
  <si>
    <t>Verify the show available house functionality of List Houses</t>
  </si>
  <si>
    <t>Verify the show total room functionality of List Houses</t>
  </si>
  <si>
    <t>Verify the show available room functionality of List Houses</t>
  </si>
  <si>
    <t>Verify the show total capacity functionality of List Houses</t>
  </si>
  <si>
    <t>Verify the show available capacity functionality of List Houses</t>
  </si>
  <si>
    <t>Verify the list landlords functionality of List Houses</t>
  </si>
  <si>
    <t>Verify the Search by Name functionality of List Houses</t>
  </si>
  <si>
    <t>TS_FHF_ListHouses_013</t>
  </si>
  <si>
    <t>TS_FHF_ListHouses_012</t>
  </si>
  <si>
    <t>TS_FHF_ListHouses_011</t>
  </si>
  <si>
    <t>TS_FHF_ListHouses_010</t>
  </si>
  <si>
    <t>TS_FHF_ListHouses_009</t>
  </si>
  <si>
    <t>TS_FHF_ListHouses_008</t>
  </si>
  <si>
    <t>TS_FHF_ListHouses_007</t>
  </si>
  <si>
    <t>TS_FHF_ListHouses_006</t>
  </si>
  <si>
    <t>TS_FHF_ListHouses_005</t>
  </si>
  <si>
    <t>TS_FHF_ListHouses_004</t>
  </si>
  <si>
    <t>TS_FHF_ListHouses_003</t>
  </si>
  <si>
    <t>TS_FHF_ListHouses_002</t>
  </si>
  <si>
    <t>TS_FHF_ListHouses_001</t>
  </si>
  <si>
    <t>TC_FHF_ListHouses_ShowTotalHouse_001</t>
  </si>
  <si>
    <t>TC_FHF_ListHouses_ShowAvailableHouse_001</t>
  </si>
  <si>
    <t>TC_FHF_ListHouses_ShowTotalRoom_001</t>
  </si>
  <si>
    <t>TC_FHF_ListHouses_ShowAvailableRoom_001</t>
  </si>
  <si>
    <t>TC_FHF_ListHouses_ShowTotalCapacity_001</t>
  </si>
  <si>
    <t>TC_FHF_ListHouses_ShowAvailableCapacity_001</t>
  </si>
  <si>
    <t>TC_FHF_ListHouses_ShowListHouses_001</t>
  </si>
  <si>
    <t>TC_FHF_ListHouses_SearchName_001</t>
  </si>
  <si>
    <t>TC_FHF_ListHouses_SearchName_002</t>
  </si>
  <si>
    <t>TC_FHF_ListHouses_SearchName_003</t>
  </si>
  <si>
    <t>TC_FHF_ListHouses_SearchName_004</t>
  </si>
  <si>
    <t>TC_FHF_ListHouses_ShowTooltip_001</t>
  </si>
  <si>
    <t>TC_FHF_ListHouses_Navigate_001</t>
  </si>
  <si>
    <t>Verify the show totally available room of each house functionality of List Houses</t>
  </si>
  <si>
    <t>User see number of totally available room of each house</t>
  </si>
  <si>
    <t>System shows number of totally available room of each house</t>
  </si>
  <si>
    <t>Verify the show partially available room of each house functionality of List Houses</t>
  </si>
  <si>
    <t>User see number of partially available room of each house</t>
  </si>
  <si>
    <t>System shows number of partially available room of each house</t>
  </si>
  <si>
    <t>Verify the show available capacity of each house functionality of List Houses</t>
  </si>
  <si>
    <t>User see number of available capacity of each house</t>
  </si>
  <si>
    <t>System shows number of available capacity of each house</t>
  </si>
  <si>
    <t>TC_FHF_ListHouses_ShowTotallyAvailableRoom_001</t>
  </si>
  <si>
    <t>TC_FHF_ListHouses_ShowPartiallyAvailableRoom_001</t>
  </si>
  <si>
    <t>Hover icon in list houses</t>
  </si>
  <si>
    <t>1. Hover icon in list houses</t>
  </si>
  <si>
    <t>1. Hover icon in list landlords</t>
  </si>
  <si>
    <t>Verify the navigate to house detail of house functionality of List Houses</t>
  </si>
  <si>
    <t>User navigate to house detail</t>
  </si>
  <si>
    <t>System navigates to house detail</t>
  </si>
  <si>
    <t>User navigate to list houses of this landlord</t>
  </si>
  <si>
    <t>(Staff) List Houses</t>
  </si>
  <si>
    <t>24/10/2022</t>
  </si>
  <si>
    <t>25/10/2022</t>
  </si>
  <si>
    <t>29/10/2022</t>
  </si>
  <si>
    <t>27/10/2022</t>
  </si>
  <si>
    <t>26/10/2022</t>
  </si>
  <si>
    <t>28/10/2022</t>
  </si>
  <si>
    <t>30/10/2022</t>
  </si>
  <si>
    <t>Staff Dashboard</t>
  </si>
  <si>
    <t>15/12/2022</t>
  </si>
  <si>
    <t>13/12/2022</t>
  </si>
  <si>
    <t>17/12/2022</t>
  </si>
  <si>
    <t>14/12/2022</t>
  </si>
  <si>
    <t>18/12/2022</t>
  </si>
  <si>
    <t>(Staff) Manage Sign up Request</t>
  </si>
  <si>
    <t>(Staff) Manage Landlords</t>
  </si>
  <si>
    <t>(Landlord) Manage Houses</t>
  </si>
  <si>
    <t>(Landlord) Manage Rooms</t>
  </si>
  <si>
    <t>(Staff) Manage Reports</t>
  </si>
  <si>
    <t>(Staff) Manage Orders</t>
  </si>
  <si>
    <t>(Landlord) Upload House Info</t>
  </si>
  <si>
    <t>No Comments</t>
  </si>
  <si>
    <t>M</t>
  </si>
  <si>
    <t>House Detail, Room Detail</t>
  </si>
  <si>
    <t>(Staff) Manage Landlords, List Houses</t>
  </si>
  <si>
    <t>TS_FHF_StaffDashboard_001</t>
  </si>
  <si>
    <t>User Logged in as Staff</t>
  </si>
  <si>
    <t>System displays sum of houses, landlords, capacity &amp; regions</t>
  </si>
  <si>
    <t>TS_FHF_StaffDashboard_002</t>
  </si>
  <si>
    <t>Verify the Numerical Statistics Report functionality of Staff Dashboard</t>
  </si>
  <si>
    <t>Enter the Page to see Numerical Statistics Report</t>
  </si>
  <si>
    <t>1. Enter the Staff Dashboard Page
2. Scroll down to see the Numerical Statistics Reports</t>
  </si>
  <si>
    <t>User see all Numerical Statistics Reports</t>
  </si>
  <si>
    <t>Verify the Graphical Statistics Report functionality of Staff Dashboard</t>
  </si>
  <si>
    <t>TC_FHF_StaffDashboard_NumericReport_001</t>
  </si>
  <si>
    <t>TC_FHF_StaffDashboard_GraphicReport_001</t>
  </si>
  <si>
    <t>Enter the Page to see Graphical Statistics Report</t>
  </si>
  <si>
    <t>1. Enter the Staff Dashboard Page
2. Scroll down to see the Graphical Statistics Reports</t>
  </si>
  <si>
    <t>User see all Graphical Statistics Reports</t>
  </si>
  <si>
    <t>System displays graphical statistics of houses, rooms, capacity, landlords, orders &amp; reports</t>
  </si>
  <si>
    <t>(Staff) Dashboard</t>
  </si>
  <si>
    <t>1. Open report modal
2. Input into the input box</t>
  </si>
  <si>
    <t>Enter valid landlord name &amp; click Search button</t>
  </si>
  <si>
    <t>Enter invalid landlord name &amp; click Search button</t>
  </si>
  <si>
    <t>1. Enter invalid landlord name
2. Click on Search button</t>
  </si>
  <si>
    <t>1. Enter valid landlord name
2. Click on Search button</t>
  </si>
  <si>
    <r>
      <t xml:space="preserve">Landlord name: </t>
    </r>
    <r>
      <rPr>
        <i/>
        <sz val="11"/>
        <color theme="1"/>
        <rFont val="Calibri"/>
        <family val="2"/>
        <scheme val="minor"/>
      </rPr>
      <t>qwerty</t>
    </r>
  </si>
  <si>
    <r>
      <t xml:space="preserve">Landlord name: </t>
    </r>
    <r>
      <rPr>
        <i/>
        <sz val="11"/>
        <color theme="1"/>
        <rFont val="Calibri"/>
        <family val="2"/>
        <scheme val="minor"/>
      </rPr>
      <t>Tâm</t>
    </r>
  </si>
  <si>
    <t>User see Landlords with the name searched</t>
  </si>
  <si>
    <t>User see no Landlord</t>
  </si>
  <si>
    <t>1. Enter valid landlord name
2. Press Enter key</t>
  </si>
  <si>
    <t>1. Enter invalid landlord name
2. Press Enter key</t>
  </si>
  <si>
    <t>Enter invalid landlord name &amp; press Enter</t>
  </si>
  <si>
    <t>Enter valid landlord name &amp; press Enter</t>
  </si>
  <si>
    <t>1. Input into the input box</t>
  </si>
  <si>
    <t>Verify the report validation  functionality of House Detail</t>
  </si>
  <si>
    <t>Verify the rate validation  functionality of House Detail</t>
  </si>
  <si>
    <t>Verify the show icon tooltip functionality of List Landlords</t>
  </si>
  <si>
    <t>Verify the show icon tooltip functionality of List Houses</t>
  </si>
  <si>
    <t>Access to house detail page</t>
  </si>
  <si>
    <t>Access to home page
Test Data</t>
  </si>
  <si>
    <t>Access to home page</t>
  </si>
  <si>
    <t xml:space="preserve">Access to home page
</t>
  </si>
  <si>
    <t>Report content: blank</t>
  </si>
  <si>
    <r>
      <t xml:space="preserve">Report content: </t>
    </r>
    <r>
      <rPr>
        <i/>
        <sz val="11"/>
        <color theme="1"/>
        <rFont val="Calibri"/>
        <family val="2"/>
        <scheme val="minor"/>
      </rPr>
      <t>nhà trọ sai thông tin</t>
    </r>
  </si>
  <si>
    <r>
      <t xml:space="preserve">Comment: </t>
    </r>
    <r>
      <rPr>
        <i/>
        <sz val="11"/>
        <color theme="1"/>
        <rFont val="Calibri"/>
        <family val="2"/>
        <scheme val="minor"/>
      </rPr>
      <t>nhà trọ tốt</t>
    </r>
  </si>
  <si>
    <t>Input: blank</t>
  </si>
  <si>
    <t>TS_FHF_Home_002</t>
  </si>
  <si>
    <t>Verify the Filter by Campus functionality of Home Page</t>
  </si>
  <si>
    <t>TC_FHF_Home_FilterByCampus_001</t>
  </si>
  <si>
    <t>Choose a Campus</t>
  </si>
  <si>
    <t>1. Select a Campus from the Dropdown</t>
  </si>
  <si>
    <t>System displays a list of Houses in the Hoa Lac Campus</t>
  </si>
  <si>
    <t>TC_FHF_Home_FilterByCampus_002</t>
  </si>
  <si>
    <t>System displays a list of Houses in the Can Tho Campus</t>
  </si>
  <si>
    <t>TS_FHF_Home_003</t>
  </si>
  <si>
    <t>Verify the Filter by Region functionality of Home Page</t>
  </si>
  <si>
    <t>TC_FHF_Home_FilterByRegion_001</t>
  </si>
  <si>
    <t>Choose a Campus, then choose a District, Province and Village</t>
  </si>
  <si>
    <t>1. Select a Campus from the Dropdown
2. Choose a District from the Dropdown
3. Choose a Province from the Dropdown
4. Choose a Village from the Dropdown</t>
  </si>
  <si>
    <t>System displays a list of Houses in the Dong Cam Village</t>
  </si>
  <si>
    <t>TC_FHF_Home_FilterByRegion_002</t>
  </si>
  <si>
    <t>System displays a list of Houses in the 13KP Long Hòa Village</t>
  </si>
  <si>
    <t>TC_FHF_Home_FilterByRegion_003</t>
  </si>
  <si>
    <t>Choose a Campus, then choose a District</t>
  </si>
  <si>
    <t>1. Select a Campus from the Dropdown
2. Choose a District from the Dropdown</t>
  </si>
  <si>
    <t>System displays a list of Houses in the Thạch Thất District</t>
  </si>
  <si>
    <t>TC_FHF_Home_FilterByRegion_004</t>
  </si>
  <si>
    <t>Choose a Campus, then choose a District and Province</t>
  </si>
  <si>
    <t>1. Select a Campus from the Dropdown
2. Choose a District from the Dropdown
3. Choose a Province from the Dropdown</t>
  </si>
  <si>
    <t>System displays a list of Houses in the Liên Quan Province</t>
  </si>
  <si>
    <t>TS_FHF_Home_004</t>
  </si>
  <si>
    <t>Verify the Filter by Distance functionality of Home Page</t>
  </si>
  <si>
    <t>TC_FHF_Home_FilterByDistance_001</t>
  </si>
  <si>
    <t>Choose a Campus, then input Distance</t>
  </si>
  <si>
    <r>
      <t>Campus:</t>
    </r>
    <r>
      <rPr>
        <i/>
        <sz val="11"/>
        <color theme="1"/>
        <rFont val="Calibri"/>
        <family val="2"/>
        <scheme val="minor"/>
      </rPr>
      <t xml:space="preserve"> FU - Hòa Lạc</t>
    </r>
  </si>
  <si>
    <r>
      <t xml:space="preserve">Campus: </t>
    </r>
    <r>
      <rPr>
        <i/>
        <sz val="11"/>
        <color theme="1"/>
        <rFont val="Calibri"/>
        <family val="2"/>
        <scheme val="minor"/>
      </rPr>
      <t>FU - Cần Thơ</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</si>
  <si>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</si>
  <si>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r>
      <t xml:space="preserve">Campus: </t>
    </r>
    <r>
      <rPr>
        <i/>
        <sz val="11"/>
        <color theme="1"/>
        <rFont val="Calibri"/>
        <family val="2"/>
        <scheme val="minor"/>
      </rPr>
      <t>FU - Hồ Chí Minh</t>
    </r>
    <r>
      <rPr>
        <sz val="11"/>
        <color theme="1"/>
        <rFont val="Calibri"/>
        <family val="2"/>
        <scheme val="minor"/>
      </rPr>
      <t xml:space="preserve">
District: </t>
    </r>
    <r>
      <rPr>
        <i/>
        <sz val="11"/>
        <color theme="1"/>
        <rFont val="Calibri"/>
        <family val="2"/>
        <scheme val="minor"/>
      </rPr>
      <t>Thành phố Thủ Đức</t>
    </r>
    <r>
      <rPr>
        <sz val="11"/>
        <color theme="1"/>
        <rFont val="Calibri"/>
        <family val="2"/>
        <scheme val="minor"/>
      </rPr>
      <t xml:space="preserve">
Province: </t>
    </r>
    <r>
      <rPr>
        <i/>
        <sz val="11"/>
        <color theme="1"/>
        <rFont val="Calibri"/>
        <family val="2"/>
        <scheme val="minor"/>
      </rPr>
      <t>Phường Long Thạnh Mỹ</t>
    </r>
    <r>
      <rPr>
        <sz val="11"/>
        <color theme="1"/>
        <rFont val="Calibri"/>
        <family val="2"/>
        <scheme val="minor"/>
      </rPr>
      <t xml:space="preserve">
Village: </t>
    </r>
    <r>
      <rPr>
        <i/>
        <sz val="11"/>
        <color theme="1"/>
        <rFont val="Calibri"/>
        <family val="2"/>
        <scheme val="minor"/>
      </rPr>
      <t>13KP Long Hòa</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</si>
  <si>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</si>
  <si>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</si>
  <si>
    <t>System displays a list of Houses with Distance from 1 to 2 km from FPTU Hoa Lac Campus</t>
  </si>
  <si>
    <t>System displays a list of  Houses with Distance from 1 to 2 km from FPTU Hoa Lac Campus</t>
  </si>
  <si>
    <t>TC_FHF_Home_FilterByDistance_002</t>
  </si>
  <si>
    <t>1. Select a Campus from the Dropdown
2. Input valid Distance - From
3. Input valid Distance - To
4. Click "Áp dụng"</t>
  </si>
  <si>
    <t>1. Select a Campus from the Dropdown
2. Input blank Distance - From
3. Input blank Distance - To
4. Click "Áp dụng"</t>
  </si>
  <si>
    <t>System doesn’t change</t>
  </si>
  <si>
    <t xml:space="preserve">User Logged in as Staff
Access to dashboard page
</t>
  </si>
  <si>
    <t>User Logged in as Staff
Access to dashboard page
Test Data</t>
  </si>
  <si>
    <t>TC_FHF_HouseDetail_Validation_001</t>
  </si>
  <si>
    <t>TC_FHF_HouseDetail_Validation_002</t>
  </si>
  <si>
    <t>Verify the report validation functionality of House Detail</t>
  </si>
  <si>
    <t>TC_FHF_HouseDetail_Validation_003</t>
  </si>
  <si>
    <t>TC_FHF_HouseDetail_Validation_004</t>
  </si>
  <si>
    <t>User sees Houses with the name searched</t>
  </si>
  <si>
    <t>User sees no House</t>
  </si>
  <si>
    <t>User sees Houses of the Hoa Lac Campus</t>
  </si>
  <si>
    <t>User sees Houses of the Can Tho Campus</t>
  </si>
  <si>
    <t>User sees Houses of the Dong Cam Village</t>
  </si>
  <si>
    <t>User sees Houses of the 13KP Long Hòa Village</t>
  </si>
  <si>
    <t>User sees Houses of the Thạch Thất District</t>
  </si>
  <si>
    <t>User sees Houses of the Liên Quan Province</t>
  </si>
  <si>
    <t>User sees Houses with Distance from 1 to 2 km from FPTU Hoa Lac Campus</t>
  </si>
  <si>
    <t>Choose a Campus, then input blank Distance</t>
  </si>
  <si>
    <t>User sees no changes</t>
  </si>
  <si>
    <t>TC_FHF_Home_FilterByDistance_003</t>
  </si>
  <si>
    <t>Choose a Campus, then input invalid Distance</t>
  </si>
  <si>
    <t>1. Select a Campus from the Dropdown
2. Input invalid data type of Distance - From
3. Input valid Distance - To
4. Click "Áp dụng"</t>
  </si>
  <si>
    <t>User failed to input text to Form</t>
  </si>
  <si>
    <t>TC_FHF_Home_FilterByDistance_004</t>
  </si>
  <si>
    <t>1. Select a Campus from the Dropdown
2. Input invalid Distance - From
3. Input valid Distance - To
4. Click "Áp dụng"</t>
  </si>
  <si>
    <t>System displays alert: "Giá trị nhập vào không hợp lệ!"</t>
  </si>
  <si>
    <t>TC_FHF_Home_FilterByDistance_005</t>
  </si>
  <si>
    <t>1. Select a Campus from the Dropdown
2. Input valid Distance - From
3. Input invalid Distance - To
4. Click "Áp dụng"</t>
  </si>
  <si>
    <t>TC_FHF_Home_FilterByDistance_006</t>
  </si>
  <si>
    <t>1. Select a Campus from the Dropdown
2. Input invalid Distance - From
3. Input invalid Distance - To
4. Click "Áp dụng"</t>
  </si>
  <si>
    <t>TC_FHF_Home_FilterByDistance_007</t>
  </si>
  <si>
    <t>Choose a Campus, then input valid Distance but From is larger than To</t>
  </si>
  <si>
    <t>TC_FHF_Home_FilterByDistance_008</t>
  </si>
  <si>
    <t>Input Distance but not choosing Campus</t>
  </si>
  <si>
    <t>1. Input valid Distance - From
2. Input valid Distance - To
3. Click "Áp dụng"</t>
  </si>
  <si>
    <r>
      <t xml:space="preserve">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</si>
  <si>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t>System displays alert: "Vui lòng chọn Cơ sở bạn học trước!"</t>
  </si>
  <si>
    <t>TS_FHF_Home_005</t>
  </si>
  <si>
    <t>Verify the Filter by Price functionality of Home Page</t>
  </si>
  <si>
    <t>TC_FHF_Home_FilterByPrice_001</t>
  </si>
  <si>
    <t>Input valid Prices</t>
  </si>
  <si>
    <t>1. Input valid Price - From
2. Input 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</si>
  <si>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</si>
  <si>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User sees Houses with Room Price from 2000000 to 3000000 per month</t>
  </si>
  <si>
    <t>System displays a list of Houses with Room Price from 2000000 to 3000000 per month</t>
  </si>
  <si>
    <t>TC_FHF_Home_FilterByPrice_002</t>
  </si>
  <si>
    <t>Input invalid Prices</t>
  </si>
  <si>
    <t>1. Input invalid Price - From
2. Input valid Price - To
3. Click "Áp dụng"</t>
  </si>
  <si>
    <r>
      <t xml:space="preserve">Price - From: </t>
    </r>
    <r>
      <rPr>
        <i/>
        <sz val="11"/>
        <color theme="1"/>
        <rFont val="Calibri"/>
        <family val="2"/>
        <scheme val="minor"/>
      </rPr>
      <t>-3200000</t>
    </r>
    <r>
      <rPr>
        <sz val="11"/>
        <color theme="1"/>
        <rFont val="Calibri"/>
        <family val="2"/>
        <scheme val="minor"/>
      </rPr>
      <t xml:space="preserve">
Price - To: </t>
    </r>
    <r>
      <rPr>
        <i/>
        <sz val="11"/>
        <color theme="1"/>
        <rFont val="Calibri"/>
        <family val="2"/>
        <scheme val="minor"/>
      </rPr>
      <t>2000000</t>
    </r>
  </si>
  <si>
    <t>TC_FHF_Home_FilterByPrice_003</t>
  </si>
  <si>
    <t>1. Input valid Price - From
2. Input invalid Price - To
3. Click "Áp dụng"</t>
  </si>
  <si>
    <r>
      <t xml:space="preserve">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</si>
  <si>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TC_FHF_Home_FilterByPrice_004</t>
  </si>
  <si>
    <t>1. Input invalid Price - From
2. Input invalid Price - To
3. Click "Áp dụng"</t>
  </si>
  <si>
    <r>
      <t xml:space="preserve">Price - From: </t>
    </r>
    <r>
      <rPr>
        <i/>
        <sz val="11"/>
        <color theme="1"/>
        <rFont val="Calibri"/>
        <family val="2"/>
        <scheme val="minor"/>
      </rPr>
      <t>-3000000</t>
    </r>
    <r>
      <rPr>
        <sz val="11"/>
        <color theme="1"/>
        <rFont val="Calibri"/>
        <family val="2"/>
        <scheme val="minor"/>
      </rPr>
      <t xml:space="preserve">
Price - To: </t>
    </r>
    <r>
      <rPr>
        <i/>
        <sz val="11"/>
        <color theme="1"/>
        <rFont val="Calibri"/>
        <family val="2"/>
        <scheme val="minor"/>
      </rPr>
      <t>-2000000</t>
    </r>
  </si>
  <si>
    <t>TC_FHF_Home_FilterByPrice_005</t>
  </si>
  <si>
    <t>Input invalid data type of Prices</t>
  </si>
  <si>
    <t>1. Input invalid data type of Price - From
2. Input valid Price - To
3. Click "Áp dụng"</t>
  </si>
  <si>
    <r>
      <t xml:space="preserve">Price - From: </t>
    </r>
    <r>
      <rPr>
        <i/>
        <sz val="11"/>
        <color theme="1"/>
        <rFont val="Calibri"/>
        <family val="2"/>
        <scheme val="minor"/>
      </rPr>
      <t>abc</t>
    </r>
    <r>
      <rPr>
        <sz val="11"/>
        <color theme="1"/>
        <rFont val="Calibri"/>
        <family val="2"/>
        <scheme val="minor"/>
      </rPr>
      <t xml:space="preserve">
Price - To: </t>
    </r>
    <r>
      <rPr>
        <i/>
        <sz val="11"/>
        <color theme="1"/>
        <rFont val="Calibri"/>
        <family val="2"/>
        <scheme val="minor"/>
      </rPr>
      <t>2000000</t>
    </r>
  </si>
  <si>
    <t>TS_FHF_Home_006</t>
  </si>
  <si>
    <t>Verify the Filter by Room Type functionality of Home Page</t>
  </si>
  <si>
    <t>TC_FHF_Home_FilterByRoomType_001</t>
  </si>
  <si>
    <t>Select a Room Type from list</t>
  </si>
  <si>
    <t>1. Select a Room Type from list of Room Types</t>
  </si>
  <si>
    <r>
      <t xml:space="preserve">Room Type: </t>
    </r>
    <r>
      <rPr>
        <i/>
        <sz val="11"/>
        <color theme="1"/>
        <rFont val="Calibri"/>
        <family val="2"/>
        <scheme val="minor"/>
      </rPr>
      <t>Khép kín</t>
    </r>
  </si>
  <si>
    <t>User sees Houses containing Rooms of the selected Room Type</t>
  </si>
  <si>
    <t>System displays Houses containing Rooms of the selected Room Type</t>
  </si>
  <si>
    <t>TC_FHF_Home_FilterByRoomType_002</t>
  </si>
  <si>
    <t>Select 2 Room Types from list</t>
  </si>
  <si>
    <t>1. Select 2 Room Types from list of Room Types</t>
  </si>
  <si>
    <r>
      <t xml:space="preserve">Room Type: </t>
    </r>
    <r>
      <rPr>
        <i/>
        <sz val="11"/>
        <color theme="1"/>
        <rFont val="Calibri"/>
        <family val="2"/>
        <scheme val="minor"/>
      </rPr>
      <t>Khép kín; Chung cư mini</t>
    </r>
  </si>
  <si>
    <t>User sees Houses containing Rooms of the selected Room Types</t>
  </si>
  <si>
    <t>System displays Houses containing Rooms of the selected Room Types</t>
  </si>
  <si>
    <t>TC_FHF_Home_FilterByRoomType_003</t>
  </si>
  <si>
    <t>Select all Room Types from list</t>
  </si>
  <si>
    <t>1. Select all 3 Room Type from list of Room Types</t>
  </si>
  <si>
    <t>Room Type: all</t>
  </si>
  <si>
    <t>User sees all Houses</t>
  </si>
  <si>
    <t>System displays all Houses</t>
  </si>
  <si>
    <t>TC_FHF_Home_FilterByRoomType_004</t>
  </si>
  <si>
    <r>
      <t xml:space="preserve">Room Type: </t>
    </r>
    <r>
      <rPr>
        <i/>
        <sz val="11"/>
        <color theme="1"/>
        <rFont val="Calibri"/>
        <family val="2"/>
        <scheme val="minor"/>
      </rPr>
      <t>Không khép kín</t>
    </r>
  </si>
  <si>
    <t>TC_FHF_Home_FilterByRoomType_005</t>
  </si>
  <si>
    <r>
      <t xml:space="preserve">Room Type: </t>
    </r>
    <r>
      <rPr>
        <i/>
        <sz val="11"/>
        <color theme="1"/>
        <rFont val="Calibri"/>
        <family val="2"/>
        <scheme val="minor"/>
      </rPr>
      <t>Chung cư mini</t>
    </r>
  </si>
  <si>
    <t>TS_FHF_Home_007</t>
  </si>
  <si>
    <t>Verify the Filter by House Utility functionality of Home Page</t>
  </si>
  <si>
    <t>TC_FHF_Home_FilterByHouseUtility_001</t>
  </si>
  <si>
    <t>Select a House Utility from list</t>
  </si>
  <si>
    <t>1. Select a House Utility from list of House Utility</t>
  </si>
  <si>
    <r>
      <t xml:space="preserve">House Utility: </t>
    </r>
    <r>
      <rPr>
        <i/>
        <sz val="11"/>
        <color theme="1"/>
        <rFont val="Calibri"/>
        <family val="2"/>
        <scheme val="minor"/>
      </rPr>
      <t>Khóa vân tay</t>
    </r>
  </si>
  <si>
    <t>User sees Houses with the selected House Utility</t>
  </si>
  <si>
    <t>System displays list of Houses with the selected House Utility</t>
  </si>
  <si>
    <t>TC_FHF_Home_FilterByHouseUtility_002</t>
  </si>
  <si>
    <t>Select 2 House Utility from list</t>
  </si>
  <si>
    <t>1. Select 2 House Utility from list of House Utility</t>
  </si>
  <si>
    <r>
      <t xml:space="preserve">House Utility: </t>
    </r>
    <r>
      <rPr>
        <i/>
        <sz val="11"/>
        <color theme="1"/>
        <rFont val="Calibri"/>
        <family val="2"/>
        <scheme val="minor"/>
      </rPr>
      <t>Khóa vân tay; Chỗ để xe</t>
    </r>
  </si>
  <si>
    <t>User sees Houses with the selected House Utilities</t>
  </si>
  <si>
    <t>System displays list of Houses with the selected House Utilities</t>
  </si>
  <si>
    <t>TC_FHF_Home_FilterByHouseUtility_003</t>
  </si>
  <si>
    <t>Select all House Utility from list</t>
  </si>
  <si>
    <t>1. Select all House Utility from list of House Utility</t>
  </si>
  <si>
    <t>House Utility: all</t>
  </si>
  <si>
    <t>TC_FHF_Home_FilterByHouseUtility_004</t>
  </si>
  <si>
    <r>
      <t xml:space="preserve">House Utility: </t>
    </r>
    <r>
      <rPr>
        <i/>
        <sz val="11"/>
        <color theme="1"/>
        <rFont val="Calibri"/>
        <family val="2"/>
        <scheme val="minor"/>
      </rPr>
      <t>Camera an ninh</t>
    </r>
  </si>
  <si>
    <t>TC_FHF_Home_FilterByHouseUtility_005</t>
  </si>
  <si>
    <r>
      <t xml:space="preserve">House Utility: </t>
    </r>
    <r>
      <rPr>
        <i/>
        <sz val="11"/>
        <color theme="1"/>
        <rFont val="Calibri"/>
        <family val="2"/>
        <scheme val="minor"/>
      </rPr>
      <t>Chỗ để xe</t>
    </r>
  </si>
  <si>
    <t>TS_FHF_Home_008</t>
  </si>
  <si>
    <t>Verify the Filter by Room Utility functionality of Home Page</t>
  </si>
  <si>
    <t>TC_FHF_Home_FilterByRoomUtility_001</t>
  </si>
  <si>
    <t>Select a Room Utility from list</t>
  </si>
  <si>
    <t>1. Select a Room Utility from list of Room Utility</t>
  </si>
  <si>
    <r>
      <t xml:space="preserve">Room Utility: </t>
    </r>
    <r>
      <rPr>
        <i/>
        <sz val="11"/>
        <color theme="1"/>
        <rFont val="Calibri"/>
        <family val="2"/>
        <scheme val="minor"/>
      </rPr>
      <t>Tủ lạnh</t>
    </r>
  </si>
  <si>
    <t>User sees Houses containing Rooms with the selected Room Utility</t>
  </si>
  <si>
    <t>System displays list of Houses containing Rooms with the selected Room Utility</t>
  </si>
  <si>
    <t>TC_FHF_Home_FilterByRoomUtility_002</t>
  </si>
  <si>
    <t>Select 2 Room Utility from list</t>
  </si>
  <si>
    <t>1. Select 2 Room Utility from list of Room Utility</t>
  </si>
  <si>
    <r>
      <t xml:space="preserve">Room Utility: </t>
    </r>
    <r>
      <rPr>
        <i/>
        <sz val="11"/>
        <color theme="1"/>
        <rFont val="Calibri"/>
        <family val="2"/>
        <scheme val="minor"/>
      </rPr>
      <t>Tủ lạnh; Bếp</t>
    </r>
  </si>
  <si>
    <t>User sees Houses containing Rooms with the selected Room Utilities</t>
  </si>
  <si>
    <t>System displays list of Houses containing Rooms with the selected Room Utilities</t>
  </si>
  <si>
    <t>TC_FHF_Home_FilterByRoomUtility_003</t>
  </si>
  <si>
    <t>Select all Room Utility from list</t>
  </si>
  <si>
    <t>1. Select all Room Utility from list of Room Utility</t>
  </si>
  <si>
    <t>Room Utility: all</t>
  </si>
  <si>
    <t>TC_FHF_Home_FilterByRoomUtility_004</t>
  </si>
  <si>
    <r>
      <t xml:space="preserve">Room Utility: </t>
    </r>
    <r>
      <rPr>
        <i/>
        <sz val="11"/>
        <color theme="1"/>
        <rFont val="Calibri"/>
        <family val="2"/>
        <scheme val="minor"/>
      </rPr>
      <t>Bếp</t>
    </r>
  </si>
  <si>
    <t>TC_FHF_Home_FilterByRoomUtility_005</t>
  </si>
  <si>
    <r>
      <t xml:space="preserve">Room Utility: </t>
    </r>
    <r>
      <rPr>
        <i/>
        <sz val="11"/>
        <color theme="1"/>
        <rFont val="Calibri"/>
        <family val="2"/>
        <scheme val="minor"/>
      </rPr>
      <t>Máy giặt</t>
    </r>
  </si>
  <si>
    <t>TC_FHF_Home_FilterByRoomUtility_006</t>
  </si>
  <si>
    <r>
      <t xml:space="preserve">Room Utility: </t>
    </r>
    <r>
      <rPr>
        <i/>
        <sz val="11"/>
        <color theme="1"/>
        <rFont val="Calibri"/>
        <family val="2"/>
        <scheme val="minor"/>
      </rPr>
      <t>Bàn học</t>
    </r>
  </si>
  <si>
    <t>TC_FHF_Home_FilterByRoomUtility_007</t>
  </si>
  <si>
    <r>
      <t xml:space="preserve">Room Utility: </t>
    </r>
    <r>
      <rPr>
        <i/>
        <sz val="11"/>
        <color theme="1"/>
        <rFont val="Calibri"/>
        <family val="2"/>
        <scheme val="minor"/>
      </rPr>
      <t>Không chung chủ</t>
    </r>
  </si>
  <si>
    <t>TC_FHF_Home_FilterByRoomUtility_008</t>
  </si>
  <si>
    <r>
      <t xml:space="preserve">Room Utility: </t>
    </r>
    <r>
      <rPr>
        <i/>
        <sz val="11"/>
        <color theme="1"/>
        <rFont val="Calibri"/>
        <family val="2"/>
        <scheme val="minor"/>
      </rPr>
      <t>Giường</t>
    </r>
  </si>
  <si>
    <t>TC_FHF_Home_FilterByRoomUtility_009</t>
  </si>
  <si>
    <r>
      <t xml:space="preserve">Room Utility: </t>
    </r>
    <r>
      <rPr>
        <i/>
        <sz val="11"/>
        <color theme="1"/>
        <rFont val="Calibri"/>
        <family val="2"/>
        <scheme val="minor"/>
      </rPr>
      <t>Vệ sinh khép kín</t>
    </r>
  </si>
  <si>
    <t>TS_FHF_Home_009</t>
  </si>
  <si>
    <t>Verify the Filter by Rate functionality of Home Page</t>
  </si>
  <si>
    <t>TC_FHF_Home_FilterByRate_001</t>
  </si>
  <si>
    <t>Select a Rate from list</t>
  </si>
  <si>
    <t>1. Select a Rate from list of Rate</t>
  </si>
  <si>
    <r>
      <t xml:space="preserve">Rate: </t>
    </r>
    <r>
      <rPr>
        <i/>
        <sz val="11"/>
        <color theme="1"/>
        <rFont val="Calibri"/>
        <family val="2"/>
        <scheme val="minor"/>
      </rPr>
      <t>1</t>
    </r>
  </si>
  <si>
    <t>User sees Houses with average Rate from 1 Star and up</t>
  </si>
  <si>
    <t>System displays list of Houses with average Rate from 1 Star and up</t>
  </si>
  <si>
    <t>TC_FHF_Home_FilterByRate_002</t>
  </si>
  <si>
    <r>
      <t xml:space="preserve">Rate: </t>
    </r>
    <r>
      <rPr>
        <i/>
        <sz val="11"/>
        <color theme="1"/>
        <rFont val="Calibri"/>
        <family val="2"/>
        <scheme val="minor"/>
      </rPr>
      <t>2</t>
    </r>
  </si>
  <si>
    <t>User sees Houses with average Rate from 2 Star and up</t>
  </si>
  <si>
    <t>System displays list of Houses with average Rate from 2 Star and up</t>
  </si>
  <si>
    <t>TC_FHF_Home_FilterByRate_003</t>
  </si>
  <si>
    <r>
      <t xml:space="preserve">Rate: </t>
    </r>
    <r>
      <rPr>
        <i/>
        <sz val="11"/>
        <color theme="1"/>
        <rFont val="Calibri"/>
        <family val="2"/>
        <scheme val="minor"/>
      </rPr>
      <t>3</t>
    </r>
  </si>
  <si>
    <t>User sees Houses with average Rate from 3 Star and up</t>
  </si>
  <si>
    <t>System displays list of Houses with average Rate from 3 Star and up</t>
  </si>
  <si>
    <t>TC_FHF_Home_FilterByRate_004</t>
  </si>
  <si>
    <r>
      <t xml:space="preserve">Rate: </t>
    </r>
    <r>
      <rPr>
        <i/>
        <sz val="11"/>
        <color theme="1"/>
        <rFont val="Calibri"/>
        <family val="2"/>
        <scheme val="minor"/>
      </rPr>
      <t>4</t>
    </r>
  </si>
  <si>
    <t>User sees Houses with average Rate from 4 Star and up</t>
  </si>
  <si>
    <t>System displays list of Houses with average Rate from 4 Star and up</t>
  </si>
  <si>
    <t>TC_FHF_Home_FilterByRate_005</t>
  </si>
  <si>
    <r>
      <t xml:space="preserve">Rate: </t>
    </r>
    <r>
      <rPr>
        <i/>
        <sz val="11"/>
        <color theme="1"/>
        <rFont val="Calibri"/>
        <family val="2"/>
        <scheme val="minor"/>
      </rPr>
      <t>5</t>
    </r>
  </si>
  <si>
    <t>User sees Houses with average Rate from 5 Star and up</t>
  </si>
  <si>
    <t>System displays list of Houses with average Rate from 5 Star and up</t>
  </si>
  <si>
    <t>TS_FHF_Home_010</t>
  </si>
  <si>
    <t>Verify the Order By functionality of Home Page</t>
  </si>
  <si>
    <t>TC_FHF_Home_OrderBy_001</t>
  </si>
  <si>
    <t>Select an Order value</t>
  </si>
  <si>
    <t>1. Select an Order value from list of Order values</t>
  </si>
  <si>
    <r>
      <t xml:space="preserve">Order by: </t>
    </r>
    <r>
      <rPr>
        <i/>
        <sz val="11"/>
        <color theme="1"/>
        <rFont val="Calibri"/>
        <family val="2"/>
        <scheme val="minor"/>
      </rPr>
      <t>Khoảng cách: Gần đến Xa</t>
    </r>
  </si>
  <si>
    <t>User sees Houses ordered by the selected Order value</t>
  </si>
  <si>
    <t>System displays list of Houses  ordered by the selected Order value</t>
  </si>
  <si>
    <t>System displays list of Houses ordered by the selected Order value</t>
  </si>
  <si>
    <t>TC_FHF_Home_OrderBy_002</t>
  </si>
  <si>
    <t>TC_FHF_Home_OrderBy_003</t>
  </si>
  <si>
    <t>TC_FHF_Home_OrderBy_004</t>
  </si>
  <si>
    <t>TC_FHF_Home_OrderBy_005</t>
  </si>
  <si>
    <t>TC_FHF_Home_OrderBy_006</t>
  </si>
  <si>
    <r>
      <t xml:space="preserve">Order by: </t>
    </r>
    <r>
      <rPr>
        <i/>
        <sz val="11"/>
        <color theme="1"/>
        <rFont val="Calibri"/>
        <family val="2"/>
        <scheme val="minor"/>
      </rPr>
      <t>Giá: Thấp đến Cao</t>
    </r>
  </si>
  <si>
    <r>
      <t xml:space="preserve">Order by: </t>
    </r>
    <r>
      <rPr>
        <i/>
        <sz val="11"/>
        <color theme="1"/>
        <rFont val="Calibri"/>
        <family val="2"/>
        <scheme val="minor"/>
      </rPr>
      <t>Giá: Cao đến Thấp</t>
    </r>
  </si>
  <si>
    <r>
      <t xml:space="preserve">Order by: </t>
    </r>
    <r>
      <rPr>
        <i/>
        <sz val="11"/>
        <color theme="1"/>
        <rFont val="Calibri"/>
        <family val="2"/>
        <scheme val="minor"/>
      </rPr>
      <t>Khoảng cách: Xa đến Gần</t>
    </r>
  </si>
  <si>
    <r>
      <t xml:space="preserve">Order by: </t>
    </r>
    <r>
      <rPr>
        <i/>
        <sz val="11"/>
        <color theme="1"/>
        <rFont val="Calibri"/>
        <family val="2"/>
        <scheme val="minor"/>
      </rPr>
      <t>Đánh giá: Cao đến Thấp</t>
    </r>
  </si>
  <si>
    <r>
      <t>Order by:</t>
    </r>
    <r>
      <rPr>
        <i/>
        <sz val="11"/>
        <color theme="1"/>
        <rFont val="Calibri"/>
        <family val="2"/>
        <scheme val="minor"/>
      </rPr>
      <t xml:space="preserve"> Đánh giá: Thấp đến Cao</t>
    </r>
  </si>
  <si>
    <t>TS_FHF_Home_011</t>
  </si>
  <si>
    <t>Verify the Paging functionality of Home Page</t>
  </si>
  <si>
    <t>TC_FHF_Home_Paging_001</t>
  </si>
  <si>
    <t>Choose a Page Number in Paging component</t>
  </si>
  <si>
    <t>1. Click on a Page Number button</t>
  </si>
  <si>
    <t>User sees the page 2 of List of Houses</t>
  </si>
  <si>
    <t>System displays the page 2 of List of Houses</t>
  </si>
  <si>
    <t>Choose to go Next Page in Paging component</t>
  </si>
  <si>
    <t>1. Click on Next Page button</t>
  </si>
  <si>
    <t>User sees the next page of List of Houses</t>
  </si>
  <si>
    <t>System displays the next page of List of Houses</t>
  </si>
  <si>
    <t>TC_FHF_Home_Paging_002</t>
  </si>
  <si>
    <t>TC_FHF_Home_Paging_003</t>
  </si>
  <si>
    <t>Choose to go Previous Page in Paging component</t>
  </si>
  <si>
    <t>1. Click on Previous Page button</t>
  </si>
  <si>
    <t>Valid URL</t>
  </si>
  <si>
    <t>User sees the previous page of List of Houses</t>
  </si>
  <si>
    <t>System displays the previous page of List of Houses</t>
  </si>
  <si>
    <t>TS_FHF_Home_012</t>
  </si>
  <si>
    <t>Verify the Cancel Order functionality of Home Page</t>
  </si>
  <si>
    <t>TC_FHF_Home_CancelOrder_001</t>
  </si>
  <si>
    <t>Click on Cancel Order button</t>
  </si>
  <si>
    <t>1. Click on Cancel Order button</t>
  </si>
  <si>
    <t>System resets all Filter/Search/OrderBy values</t>
  </si>
  <si>
    <t>TS_FHF_Home_013</t>
  </si>
  <si>
    <t>Verify the Filter, Search, Paging and Order By functionalities in combine</t>
  </si>
  <si>
    <t>TC_FHF_Home_CombineFunctions_001</t>
  </si>
  <si>
    <t>Filter by Campus and Price</t>
  </si>
  <si>
    <t>1. Select a Campus from the Dropdown
2. Input valid Price - From
3. Input valid Price - To
4. Click "Áp dụng"</t>
  </si>
  <si>
    <r>
      <t xml:space="preserve">Campus: </t>
    </r>
    <r>
      <rPr>
        <i/>
        <sz val="11"/>
        <color theme="1"/>
        <rFont val="Calibri"/>
        <family val="2"/>
        <scheme val="minor"/>
      </rPr>
      <t>FU - Hòa Lạc</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</si>
  <si>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User sees Houses satisfying the Filter values</t>
  </si>
  <si>
    <t>System displays list of Houses satisfying the Filter values</t>
  </si>
  <si>
    <t>TC_FHF_Home_CombineFunctions_002</t>
  </si>
  <si>
    <t>Filter by Name and Campus</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</si>
  <si>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</si>
  <si>
    <t>TC_FHF_Home_CombineFunctions_003</t>
  </si>
  <si>
    <t>Filter by Name and Price</t>
  </si>
  <si>
    <r>
      <t xml:space="preserve">House name: </t>
    </r>
    <r>
      <rPr>
        <i/>
        <sz val="11"/>
        <color theme="1"/>
        <rFont val="Calibri"/>
        <family val="2"/>
        <scheme val="minor"/>
      </rPr>
      <t>Tâm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</si>
  <si>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1. Enter valid house name
2. Press Enter key
3. Select a Campus from the Dropdown</t>
  </si>
  <si>
    <t>1. Enter valid house name
2. Press Enter key
3. Input valid Price - From
4. Input valid Price - To
5. Click "Áp dụng"</t>
  </si>
  <si>
    <t>Filter by Name and Region</t>
  </si>
  <si>
    <t>1. Enter valid house name
2. Press Enter key
3. Select a Campus from the Dropdown
4. Choose a District from the Dropdown
5. Choose a Province from the Dropdown
6. Choose a Village from the Dropdown</t>
  </si>
  <si>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</si>
  <si>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Filter by Name and Distance</t>
  </si>
  <si>
    <t>1. Enter valid house name
2. Press Enter key
3. Select a Campus from the Dropdown
4. Input valid Distance - From
5. Input valid Distance - To
6. Click "Áp dụng"</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</si>
  <si>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</si>
  <si>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blank
Distance - To: blank</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</si>
  <si>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abc</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</si>
  <si>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</si>
  <si>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</si>
  <si>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3</t>
    </r>
    <r>
      <rPr>
        <sz val="11"/>
        <color theme="1"/>
        <rFont val="Calibri"/>
        <family val="2"/>
        <scheme val="minor"/>
      </rPr>
      <t xml:space="preserve">
Distance - To: </t>
    </r>
    <r>
      <rPr>
        <i/>
        <sz val="11"/>
        <color theme="1"/>
        <rFont val="Calibri"/>
        <family val="2"/>
        <scheme val="minor"/>
      </rPr>
      <t>-2</t>
    </r>
  </si>
  <si>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5</t>
    </r>
    <r>
      <rPr>
        <sz val="11"/>
        <color theme="1"/>
        <rFont val="Calibri"/>
        <family val="2"/>
        <scheme val="minor"/>
      </rPr>
      <t xml:space="preserve">
Distance - To: </t>
    </r>
    <r>
      <rPr>
        <i/>
        <sz val="11"/>
        <color theme="1"/>
        <rFont val="Calibri"/>
        <family val="2"/>
        <scheme val="minor"/>
      </rPr>
      <t>2</t>
    </r>
  </si>
  <si>
    <r>
      <t xml:space="preserve">Page Number: </t>
    </r>
    <r>
      <rPr>
        <i/>
        <sz val="11"/>
        <color theme="1"/>
        <rFont val="Calibri"/>
        <family val="2"/>
        <scheme val="minor"/>
      </rPr>
      <t>2</t>
    </r>
  </si>
  <si>
    <r>
      <t xml:space="preserve">House name: </t>
    </r>
    <r>
      <rPr>
        <i/>
        <sz val="11"/>
        <color theme="1"/>
        <rFont val="Calibri"/>
        <family val="2"/>
        <scheme val="minor"/>
      </rPr>
      <t>Tâm</t>
    </r>
    <r>
      <rPr>
        <sz val="11"/>
        <color theme="1"/>
        <rFont val="Calibri"/>
        <family val="2"/>
        <scheme val="minor"/>
      </rPr>
      <t xml:space="preserve">
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</si>
  <si>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TC_FHF_Home_CombineFunctions_004</t>
  </si>
  <si>
    <t>1. Enter valid house name
2. Press Enter key
3. Select a Room Type from list of Room Types</t>
  </si>
  <si>
    <r>
      <t xml:space="preserve">House name: </t>
    </r>
    <r>
      <rPr>
        <i/>
        <sz val="11"/>
        <color theme="1"/>
        <rFont val="Calibri"/>
        <family val="2"/>
        <scheme val="minor"/>
      </rPr>
      <t>Tâm</t>
    </r>
    <r>
      <rPr>
        <sz val="11"/>
        <color theme="1"/>
        <rFont val="Calibri"/>
        <family val="2"/>
        <scheme val="minor"/>
      </rPr>
      <t xml:space="preserve">
Room Type: </t>
    </r>
    <r>
      <rPr>
        <i/>
        <sz val="11"/>
        <color theme="1"/>
        <rFont val="Calibri"/>
        <family val="2"/>
        <scheme val="minor"/>
      </rPr>
      <t>Không khép kín</t>
    </r>
  </si>
  <si>
    <t>TC_FHF_Home_CombineFunctions_005</t>
  </si>
  <si>
    <t>Filter by Name and Room Type</t>
  </si>
  <si>
    <t>Filter by Name and Room Utility</t>
  </si>
  <si>
    <t>Filter by Name and House Utility</t>
  </si>
  <si>
    <t>1. Enter valid house name
2. Press Enter key
3. Select a House Utility from list of House Utility</t>
  </si>
  <si>
    <r>
      <t xml:space="preserve">House name: </t>
    </r>
    <r>
      <rPr>
        <i/>
        <sz val="11"/>
        <color theme="1"/>
        <rFont val="Calibri"/>
        <family val="2"/>
        <scheme val="minor"/>
      </rPr>
      <t>Tâm</t>
    </r>
    <r>
      <rPr>
        <sz val="11"/>
        <color theme="1"/>
        <rFont val="Calibri"/>
        <family val="2"/>
        <scheme val="minor"/>
      </rPr>
      <t xml:space="preserve">
House Utility: </t>
    </r>
    <r>
      <rPr>
        <i/>
        <sz val="11"/>
        <color theme="1"/>
        <rFont val="Calibri"/>
        <family val="2"/>
        <scheme val="minor"/>
      </rPr>
      <t>Camera an ninh</t>
    </r>
  </si>
  <si>
    <t>TC_FHF_Home_CombineFunctions_006</t>
  </si>
  <si>
    <t>1. Enter valid house name
2. Press Enter key
3. Select a Room Utility from list of Room Utility</t>
  </si>
  <si>
    <r>
      <t xml:space="preserve">House name: </t>
    </r>
    <r>
      <rPr>
        <i/>
        <sz val="11"/>
        <color theme="1"/>
        <rFont val="Calibri"/>
        <family val="2"/>
        <scheme val="minor"/>
      </rPr>
      <t>Tâm</t>
    </r>
    <r>
      <rPr>
        <sz val="11"/>
        <color theme="1"/>
        <rFont val="Calibri"/>
        <family val="2"/>
        <scheme val="minor"/>
      </rPr>
      <t xml:space="preserve">
Room Utility: </t>
    </r>
    <r>
      <rPr>
        <i/>
        <sz val="11"/>
        <color theme="1"/>
        <rFont val="Calibri"/>
        <family val="2"/>
        <scheme val="minor"/>
      </rPr>
      <t>Máy giặt</t>
    </r>
  </si>
  <si>
    <t>TC_FHF_Home_CombineFunctions_007</t>
  </si>
  <si>
    <t>TC_FHF_Home_CombineFunctions_008</t>
  </si>
  <si>
    <t>Filter by Name and Rate</t>
  </si>
  <si>
    <t>1. Enter valid house name
2. Press Enter key
3. Select a Rate from list of Rate</t>
  </si>
  <si>
    <r>
      <t xml:space="preserve">House name: </t>
    </r>
    <r>
      <rPr>
        <i/>
        <sz val="11"/>
        <color theme="1"/>
        <rFont val="Calibri"/>
        <family val="2"/>
        <scheme val="minor"/>
      </rPr>
      <t>Tâm</t>
    </r>
    <r>
      <rPr>
        <sz val="11"/>
        <color theme="1"/>
        <rFont val="Calibri"/>
        <family val="2"/>
        <scheme val="minor"/>
      </rPr>
      <t xml:space="preserve">
Rate: </t>
    </r>
    <r>
      <rPr>
        <i/>
        <sz val="11"/>
        <color theme="1"/>
        <rFont val="Calibri"/>
        <family val="2"/>
        <scheme val="minor"/>
      </rPr>
      <t>3</t>
    </r>
  </si>
  <si>
    <t>TC_FHF_Home_CombineFunctions_009</t>
  </si>
  <si>
    <t>TC_FHF_Home_CombineFunctions_010</t>
  </si>
  <si>
    <t>Filter by Campus and Room Type</t>
  </si>
  <si>
    <t>1. Select a Campus from the Dropdown
2. Select a Room Type from list of Room Types</t>
  </si>
  <si>
    <r>
      <t xml:space="preserve">Campus: </t>
    </r>
    <r>
      <rPr>
        <i/>
        <sz val="11"/>
        <color theme="1"/>
        <rFont val="Calibri"/>
        <family val="2"/>
        <scheme val="minor"/>
      </rPr>
      <t>FU - Hòa Lạc</t>
    </r>
    <r>
      <rPr>
        <sz val="11"/>
        <color theme="1"/>
        <rFont val="Calibri"/>
        <family val="2"/>
        <scheme val="minor"/>
      </rPr>
      <t xml:space="preserve">
Room Type: </t>
    </r>
    <r>
      <rPr>
        <i/>
        <sz val="11"/>
        <color theme="1"/>
        <rFont val="Calibri"/>
        <family val="2"/>
        <scheme val="minor"/>
      </rPr>
      <t>Không khép kín</t>
    </r>
  </si>
  <si>
    <t>TS_FHF_Home_014</t>
  </si>
  <si>
    <t>Verify the Create Order functionality of Home Page</t>
  </si>
  <si>
    <t>TC_FHF_Home_CreateOrder_001</t>
  </si>
  <si>
    <t>Enter valid data &amp; Click submit</t>
  </si>
  <si>
    <t xml:space="preserve">Valid URL;
User stands on Page 2
</t>
  </si>
  <si>
    <t xml:space="preserve">Valid URL;
User chosed 1 Campus in Filter
</t>
  </si>
  <si>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</si>
  <si>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</si>
  <si>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Valid URL;
Test Data;
User clicked on button "</t>
    </r>
    <r>
      <rPr>
        <i/>
        <sz val="11"/>
        <color theme="1"/>
        <rFont val="Calibri"/>
        <family val="2"/>
        <scheme val="minor"/>
      </rPr>
      <t>Đăng ký yêu cầu phòng trọ</t>
    </r>
    <r>
      <rPr>
        <sz val="11"/>
        <color theme="1"/>
        <rFont val="Calibri"/>
        <family val="2"/>
        <scheme val="minor"/>
      </rPr>
      <t>";
User logged in as Student</t>
    </r>
  </si>
  <si>
    <t>TC_FHF_Home_CreateOrder_002</t>
  </si>
  <si>
    <r>
      <t>1. Enter valid Name
2. Enter invalid Phone Number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</si>
  <si>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</si>
  <si>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System displays a message indicating invalid data input;
Submit button is disabled</t>
  </si>
  <si>
    <t>User sees a red message below the invalid input;
User failed to click on submit button</t>
  </si>
  <si>
    <t>Enter invalid data &amp; Click submit</t>
  </si>
  <si>
    <t>TC_FHF_Home_CreateOrder_003</t>
  </si>
  <si>
    <t>TC_FHF_Home_CreateOrder_004</t>
  </si>
  <si>
    <t>TC_FHF_Home_CreateOrder_005</t>
  </si>
  <si>
    <t>TC_FHF_Home_CreateOrder_006</t>
  </si>
  <si>
    <r>
      <t>1. Enter valid Name
2. Enter 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</si>
  <si>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abc</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</si>
  <si>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r>
      <t>1. Enter valid Name
2. Enter invalid Phone Number
3. Enter invalid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</si>
  <si>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abc.com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</si>
  <si>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Enter blank data &amp; Click submit</t>
  </si>
  <si>
    <r>
      <t>1. Leave Name blank
2. Enter valid Phone Number
3. Enter valid Email
4. Enter valid Order Content
5. Click "</t>
    </r>
    <r>
      <rPr>
        <i/>
        <sz val="11"/>
        <color theme="1"/>
        <rFont val="Calibri"/>
        <family val="2"/>
        <scheme val="minor"/>
      </rPr>
      <t>Gửi yêu cầu</t>
    </r>
    <r>
      <rPr>
        <sz val="11"/>
        <color theme="1"/>
        <rFont val="Calibri"/>
        <family val="2"/>
        <scheme val="minor"/>
      </rPr>
      <t>" button</t>
    </r>
  </si>
  <si>
    <r>
      <t>Name: blank</t>
    </r>
    <r>
      <rPr>
        <i/>
        <sz val="11"/>
        <color theme="1"/>
        <rFont val="Calibri"/>
        <family val="2"/>
        <scheme val="minor"/>
      </rPr>
      <t xml:space="preserve">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</si>
  <si>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User failed to click on submit button</t>
  </si>
  <si>
    <t>Submit button is disabled</t>
  </si>
  <si>
    <r>
      <t>1. Enter valid Name
2. Leave Phone Number blank
3. Enter valid Email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</si>
  <si>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blank
Email: </t>
    </r>
    <r>
      <rPr>
        <i/>
        <sz val="11"/>
        <color theme="1"/>
        <rFont val="Calibri"/>
        <family val="2"/>
        <scheme val="minor"/>
      </rPr>
      <t>nguyenthe.giang.775@gmail.com</t>
    </r>
    <r>
      <rPr>
        <sz val="11"/>
        <color theme="1"/>
        <rFont val="Calibri"/>
        <family val="2"/>
        <scheme val="minor"/>
      </rPr>
      <t xml:space="preserve">
Order Content: </t>
    </r>
    <r>
      <rPr>
        <i/>
        <sz val="11"/>
        <color theme="1"/>
        <rFont val="Calibri"/>
        <family val="2"/>
        <scheme val="minor"/>
      </rPr>
      <t>Tôi cần 1 phòng giá rẻ trong bán kính 1km quanh Campus Hòa Lạc</t>
    </r>
  </si>
  <si>
    <t>TC_FHF_Home_CreateOrder_007</t>
  </si>
  <si>
    <r>
      <t>1. Enter valid Name
2. Enter valid Phone Number
3. Leave Email blank
4. Enter valid Order Content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</si>
  <si>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blank
Order Content: </t>
    </r>
    <r>
      <rPr>
        <i/>
        <sz val="11"/>
        <color theme="1"/>
        <rFont val="Calibri"/>
        <family val="2"/>
        <scheme val="minor"/>
      </rPr>
      <t>Tôi cần 1 phòng giá rẻ trong bán kính 1km quanh Campus Hòa Lạc</t>
    </r>
  </si>
  <si>
    <t>TC_FHF_Home_CreateOrder_008</t>
  </si>
  <si>
    <r>
      <t>1. Enter valid Name
2. Enter valid Phone Number
3. Enter valid Email
4. Leave Order Content blank
5. Click "</t>
    </r>
    <r>
      <rPr>
        <i/>
        <sz val="11"/>
        <color theme="1"/>
        <rFont val="Calibri"/>
        <family val="2"/>
        <scheme val="minor"/>
      </rPr>
      <t>Gửi yêu cầu</t>
    </r>
    <r>
      <rPr>
        <sz val="11"/>
        <color theme="1"/>
        <rFont val="Calibri"/>
        <family val="2"/>
        <scheme val="minor"/>
      </rPr>
      <t>" button</t>
    </r>
  </si>
  <si>
    <r>
      <t xml:space="preserve">Name: </t>
    </r>
    <r>
      <rPr>
        <i/>
        <sz val="11"/>
        <color theme="1"/>
        <rFont val="Calibri"/>
        <family val="2"/>
        <scheme val="minor"/>
      </rPr>
      <t xml:space="preserve">Giang
</t>
    </r>
    <r>
      <rPr>
        <sz val="11"/>
        <color theme="1"/>
        <rFont val="Calibri"/>
        <family val="2"/>
        <scheme val="minor"/>
      </rPr>
      <t xml:space="preserve">Phone Number: </t>
    </r>
    <r>
      <rPr>
        <i/>
        <sz val="11"/>
        <color theme="1"/>
        <rFont val="Calibri"/>
        <family val="2"/>
        <scheme val="minor"/>
      </rPr>
      <t>0944961228</t>
    </r>
    <r>
      <rPr>
        <sz val="11"/>
        <color theme="1"/>
        <rFont val="Calibri"/>
        <family val="2"/>
        <scheme val="minor"/>
      </rPr>
      <t xml:space="preserve">
Email: </t>
    </r>
    <r>
      <rPr>
        <i/>
        <sz val="11"/>
        <color theme="1"/>
        <rFont val="Calibri"/>
        <family val="2"/>
        <scheme val="minor"/>
      </rPr>
      <t>nguyenthe.giang.775@gmail.com</t>
    </r>
    <r>
      <rPr>
        <sz val="11"/>
        <color theme="1"/>
        <rFont val="Calibri"/>
        <family val="2"/>
        <scheme val="minor"/>
      </rPr>
      <t xml:space="preserve">
Order Content: blank</t>
    </r>
  </si>
  <si>
    <r>
      <t>1. Leave all inputs blank
5. Click "</t>
    </r>
    <r>
      <rPr>
        <i/>
        <sz val="11"/>
        <color theme="1"/>
        <rFont val="Calibri"/>
        <family val="2"/>
        <scheme val="minor"/>
      </rPr>
      <t>Gửi yêu cầu</t>
    </r>
    <r>
      <rPr>
        <sz val="11"/>
        <color theme="1"/>
        <rFont val="Calibri"/>
        <family val="2"/>
        <scheme val="minor"/>
      </rPr>
      <t>" button</t>
    </r>
  </si>
  <si>
    <t>TC_FHF_Home_CreateOrder_009</t>
  </si>
  <si>
    <r>
      <t>Name: blank</t>
    </r>
    <r>
      <rPr>
        <i/>
        <sz val="11"/>
        <color theme="1"/>
        <rFont val="Calibri"/>
        <family val="2"/>
        <scheme val="minor"/>
      </rPr>
      <t xml:space="preserve">
</t>
    </r>
    <r>
      <rPr>
        <sz val="11"/>
        <color theme="1"/>
        <rFont val="Calibri"/>
        <family val="2"/>
        <scheme val="minor"/>
      </rPr>
      <t>Phone Number: blank
Email: blank
Order Content: blank</t>
    </r>
  </si>
  <si>
    <t>TC_FHF_Home_CreateOrder_010</t>
  </si>
  <si>
    <t>User did not log in;
Enter valid data &amp; Click submit</t>
  </si>
  <si>
    <r>
      <t>Valid URL;
Test Data;
User clicked on button "</t>
    </r>
    <r>
      <rPr>
        <i/>
        <sz val="11"/>
        <color theme="1"/>
        <rFont val="Calibri"/>
        <family val="2"/>
        <scheme val="minor"/>
      </rPr>
      <t>Đăng ký yêu cầu phòng trọ</t>
    </r>
    <r>
      <rPr>
        <sz val="11"/>
        <color theme="1"/>
        <rFont val="Calibri"/>
        <family val="2"/>
        <scheme val="minor"/>
      </rPr>
      <t>";</t>
    </r>
  </si>
  <si>
    <r>
      <t>System displays Alert: "</t>
    </r>
    <r>
      <rPr>
        <i/>
        <sz val="11"/>
        <color theme="1"/>
        <rFont val="Calibri"/>
        <family val="2"/>
        <scheme val="minor"/>
      </rPr>
      <t>Bạn phải đăng nhập để sử dụng tính năng này!</t>
    </r>
    <r>
      <rPr>
        <sz val="11"/>
        <color theme="1"/>
        <rFont val="Calibri"/>
        <family val="2"/>
        <scheme val="minor"/>
      </rPr>
      <t>"
Create Order form is closed</t>
    </r>
  </si>
  <si>
    <t>User sees an Alert indicating that user must log in</t>
  </si>
  <si>
    <t>User sees an Alert indicating that Order is created successfully</t>
  </si>
  <si>
    <r>
      <t>System displays Alert: "</t>
    </r>
    <r>
      <rPr>
        <i/>
        <sz val="11"/>
        <color theme="1"/>
        <rFont val="Calibri"/>
        <family val="2"/>
        <scheme val="minor"/>
      </rPr>
      <t>Gửi đơn thành công</t>
    </r>
    <r>
      <rPr>
        <sz val="11"/>
        <color theme="1"/>
        <rFont val="Calibri"/>
        <family val="2"/>
        <scheme val="minor"/>
      </rPr>
      <t>";
Create Order form is closed</t>
    </r>
  </si>
  <si>
    <t>TC_FHF_Home_CreateOrder_011</t>
  </si>
  <si>
    <t>Enter valid data &amp; Click cancel</t>
  </si>
  <si>
    <r>
      <t>1. Enter valid Name
2. Enter valid Phone Number
3. Enter valid Email
4. Enter valid Order Content
5. Click "</t>
    </r>
    <r>
      <rPr>
        <i/>
        <sz val="11"/>
        <color theme="1"/>
        <rFont val="Calibri"/>
        <family val="2"/>
        <scheme val="minor"/>
      </rPr>
      <t>Hủy</t>
    </r>
    <r>
      <rPr>
        <sz val="11"/>
        <color theme="1"/>
        <rFont val="Calibri"/>
        <family val="2"/>
        <scheme val="minor"/>
      </rPr>
      <t>" button</t>
    </r>
  </si>
  <si>
    <t>User sees that the form is closed</t>
  </si>
  <si>
    <t>Create Order form is closed</t>
  </si>
  <si>
    <t>TC_FHF_Home_CombineFunctions_011</t>
  </si>
  <si>
    <t>Filter by Campus and House Utility</t>
  </si>
  <si>
    <t>1. Select a Campus from the Dropdown
2. Select a House Utility from list of House Utility</t>
  </si>
  <si>
    <r>
      <t xml:space="preserve">Campus: </t>
    </r>
    <r>
      <rPr>
        <i/>
        <sz val="11"/>
        <color theme="1"/>
        <rFont val="Calibri"/>
        <family val="2"/>
        <scheme val="minor"/>
      </rPr>
      <t>FU - Hòa Lạc</t>
    </r>
    <r>
      <rPr>
        <sz val="11"/>
        <color theme="1"/>
        <rFont val="Calibri"/>
        <family val="2"/>
        <scheme val="minor"/>
      </rPr>
      <t xml:space="preserve">
House Utility: </t>
    </r>
    <r>
      <rPr>
        <i/>
        <sz val="11"/>
        <color theme="1"/>
        <rFont val="Calibri"/>
        <family val="2"/>
        <scheme val="minor"/>
      </rPr>
      <t>Camera an ninh</t>
    </r>
  </si>
  <si>
    <t>TC_FHF_Home_CombineFunctions_012</t>
  </si>
  <si>
    <t>Filter by Campus and Room Utility</t>
  </si>
  <si>
    <t>1. Select a Campus from the Dropdown
2. Select a Room Utility from list of Room Utility</t>
  </si>
  <si>
    <r>
      <t xml:space="preserve">Campus: </t>
    </r>
    <r>
      <rPr>
        <i/>
        <sz val="11"/>
        <color theme="1"/>
        <rFont val="Calibri"/>
        <family val="2"/>
        <scheme val="minor"/>
      </rPr>
      <t>FU - Hòa Lạc</t>
    </r>
    <r>
      <rPr>
        <sz val="11"/>
        <color theme="1"/>
        <rFont val="Calibri"/>
        <family val="2"/>
        <scheme val="minor"/>
      </rPr>
      <t xml:space="preserve">
Room Utility: </t>
    </r>
    <r>
      <rPr>
        <i/>
        <sz val="11"/>
        <color theme="1"/>
        <rFont val="Calibri"/>
        <family val="2"/>
        <scheme val="minor"/>
      </rPr>
      <t>Bếp</t>
    </r>
  </si>
  <si>
    <t>TC_FHF_Home_CombineFunctions_013</t>
  </si>
  <si>
    <t>Filter by Campus and Rate</t>
  </si>
  <si>
    <t>1. Select a Campus from the Dropdown
2. Select a Rate from list of Rate</t>
  </si>
  <si>
    <r>
      <t xml:space="preserve">Campus: </t>
    </r>
    <r>
      <rPr>
        <i/>
        <sz val="11"/>
        <color theme="1"/>
        <rFont val="Calibri"/>
        <family val="2"/>
        <scheme val="minor"/>
      </rPr>
      <t>FU - Hòa Lạc</t>
    </r>
    <r>
      <rPr>
        <sz val="11"/>
        <color theme="1"/>
        <rFont val="Calibri"/>
        <family val="2"/>
        <scheme val="minor"/>
      </rPr>
      <t xml:space="preserve">
Rate: </t>
    </r>
    <r>
      <rPr>
        <i/>
        <sz val="11"/>
        <color theme="1"/>
        <rFont val="Calibri"/>
        <family val="2"/>
        <scheme val="minor"/>
      </rPr>
      <t>3</t>
    </r>
  </si>
  <si>
    <t>TC_FHF_Home_CombineFunctions_014</t>
  </si>
  <si>
    <t>Filter by Campus and Order By</t>
  </si>
  <si>
    <t>1. Select a Campus from the Dropdown
2. Select an Order value from list of Order values</t>
  </si>
  <si>
    <r>
      <t xml:space="preserve">Campus: </t>
    </r>
    <r>
      <rPr>
        <i/>
        <sz val="11"/>
        <color theme="1"/>
        <rFont val="Calibri"/>
        <family val="2"/>
        <scheme val="minor"/>
      </rPr>
      <t>FU - Hòa Lạc</t>
    </r>
    <r>
      <rPr>
        <sz val="11"/>
        <color theme="1"/>
        <rFont val="Calibri"/>
        <family val="2"/>
        <scheme val="minor"/>
      </rPr>
      <t xml:space="preserve">
Order by: </t>
    </r>
    <r>
      <rPr>
        <i/>
        <sz val="11"/>
        <color theme="1"/>
        <rFont val="Calibri"/>
        <family val="2"/>
        <scheme val="minor"/>
      </rPr>
      <t>Giá: Cao đến Thấp</t>
    </r>
  </si>
  <si>
    <t>TC_FHF_Home_CombineFunctions_015</t>
  </si>
  <si>
    <t>Filter by Campus and Paging</t>
  </si>
  <si>
    <t>1. Select a Campus from the Dropdown
2. Click on a Page Number button</t>
  </si>
  <si>
    <r>
      <t xml:space="preserve">Campus: </t>
    </r>
    <r>
      <rPr>
        <i/>
        <sz val="11"/>
        <color theme="1"/>
        <rFont val="Calibri"/>
        <family val="2"/>
        <scheme val="minor"/>
      </rPr>
      <t>FU - Hòa Lạc</t>
    </r>
    <r>
      <rPr>
        <sz val="11"/>
        <color theme="1"/>
        <rFont val="Calibri"/>
        <family val="2"/>
        <scheme val="minor"/>
      </rPr>
      <t xml:space="preserve">
Page Number: </t>
    </r>
    <r>
      <rPr>
        <i/>
        <sz val="11"/>
        <color theme="1"/>
        <rFont val="Calibri"/>
        <family val="2"/>
        <scheme val="minor"/>
      </rPr>
      <t>2</t>
    </r>
  </si>
  <si>
    <t>Filter by Name, Campus, Order By and Paging</t>
  </si>
  <si>
    <t>1. Select a Campus from the Dropdown
2. Enter valid house name
3. Press Enter key
4. Select an Order value from Dropdown 
5. Click on a Page Number button</t>
  </si>
  <si>
    <r>
      <t xml:space="preserve">Campus: </t>
    </r>
    <r>
      <rPr>
        <i/>
        <sz val="11"/>
        <color theme="1"/>
        <rFont val="Calibri"/>
        <family val="2"/>
        <scheme val="minor"/>
      </rPr>
      <t xml:space="preserve">FU - Hòa Lạc
</t>
    </r>
    <r>
      <rPr>
        <sz val="11"/>
        <color theme="1"/>
        <rFont val="Calibri"/>
        <family val="2"/>
        <scheme val="minor"/>
      </rPr>
      <t>House name</t>
    </r>
    <r>
      <rPr>
        <i/>
        <sz val="11"/>
        <color theme="1"/>
        <rFont val="Calibri"/>
        <family val="2"/>
        <scheme val="minor"/>
      </rPr>
      <t>: T</t>
    </r>
    <r>
      <rPr>
        <sz val="11"/>
        <color theme="1"/>
        <rFont val="Calibri"/>
        <family val="2"/>
        <scheme val="minor"/>
      </rPr>
      <t xml:space="preserve">
Order by: </t>
    </r>
    <r>
      <rPr>
        <i/>
        <sz val="11"/>
        <color theme="1"/>
        <rFont val="Calibri"/>
        <family val="2"/>
        <scheme val="minor"/>
      </rPr>
      <t>Giá: Cao đến Thấp</t>
    </r>
    <r>
      <rPr>
        <sz val="11"/>
        <color theme="1"/>
        <rFont val="Calibri"/>
        <family val="2"/>
        <scheme val="minor"/>
      </rPr>
      <t xml:space="preserve">
Page Number: </t>
    </r>
    <r>
      <rPr>
        <i/>
        <sz val="11"/>
        <color theme="1"/>
        <rFont val="Calibri"/>
        <family val="2"/>
        <scheme val="minor"/>
      </rPr>
      <t>2</t>
    </r>
  </si>
  <si>
    <t>TC_FHF_Home_CombineFunctions_016</t>
  </si>
  <si>
    <t>TC_FHF_Home_CombineFunctions_017</t>
  </si>
  <si>
    <t>Filter by Region, Distance and Order By</t>
  </si>
  <si>
    <t>TC_FHF_Home_CombineFunctions_018</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</si>
  <si>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Distance - From:</t>
    </r>
    <r>
      <rPr>
        <i/>
        <sz val="11"/>
        <color theme="1"/>
        <rFont val="Calibri"/>
        <family val="2"/>
        <scheme val="minor"/>
      </rPr>
      <t xml:space="preserve"> 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Order by: </t>
    </r>
    <r>
      <rPr>
        <i/>
        <sz val="11"/>
        <color theme="1"/>
        <rFont val="Calibri"/>
        <family val="2"/>
        <scheme val="minor"/>
      </rPr>
      <t>Giá: Cao đến Thấp</t>
    </r>
  </si>
  <si>
    <t>Filter by Region, Distance and Price</t>
  </si>
  <si>
    <t xml:space="preserve">1. Select a Campus from the Dropdown
2. Choose a District from the Dropdown
3. Choose a Province from the Dropdown
4. Choose a Village from the Dropdown
5. Input valid Distance - From
6. Input valid Distance - To
7. Click "Áp dụng"
8. Select an Order value from Dropdown </t>
  </si>
  <si>
    <t>1. Select a Campus from the Dropdown
2. Choose a District from the Dropdown
3. Choose a Province from the Dropdown
4. Choose a Village from the Dropdown
5. Input valid Distance - From
6. Input valid Distance - To
7. Click "Áp dụng"
8. Input valid Price - From
9. Input valid Price - To
10. Click "Áp dụng"</t>
  </si>
  <si>
    <r>
      <t xml:space="preserve">Campus: </t>
    </r>
    <r>
      <rPr>
        <i/>
        <sz val="11"/>
        <color theme="1"/>
        <rFont val="Calibri"/>
        <family val="2"/>
        <scheme val="minor"/>
      </rPr>
      <t>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 xml:space="preserve">Đồng Cam
</t>
    </r>
    <r>
      <rPr>
        <sz val="11"/>
        <color theme="1"/>
        <rFont val="Calibri"/>
        <family val="2"/>
        <scheme val="minor"/>
      </rPr>
      <t xml:space="preserve">Distance - From: </t>
    </r>
    <r>
      <rPr>
        <i/>
        <sz val="11"/>
        <color theme="1"/>
        <rFont val="Calibri"/>
        <family val="2"/>
        <scheme val="minor"/>
      </rPr>
      <t xml:space="preserve">1
</t>
    </r>
    <r>
      <rPr>
        <sz val="11"/>
        <color theme="1"/>
        <rFont val="Calibri"/>
        <family val="2"/>
        <scheme val="minor"/>
      </rPr>
      <t>Distance - To:</t>
    </r>
    <r>
      <rPr>
        <i/>
        <sz val="11"/>
        <color theme="1"/>
        <rFont val="Calibri"/>
        <family val="2"/>
        <scheme val="minor"/>
      </rPr>
      <t xml:space="preserve"> 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</si>
  <si>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t>TC_FHF_Home_CombineFunctions_019</t>
  </si>
  <si>
    <t>Filter by Room Type, Room Utility, House Utility and Rate</t>
  </si>
  <si>
    <t>1. Select a Room Type from list of Room Types
2. Select a House Utility from list of House Utility
3. Select 2 Room Utilities from list of Room Utility
4. Select a Rate from list of Rate</t>
  </si>
  <si>
    <r>
      <t xml:space="preserve">Room Type: </t>
    </r>
    <r>
      <rPr>
        <i/>
        <sz val="11"/>
        <color theme="1"/>
        <rFont val="Calibri"/>
        <family val="2"/>
        <scheme val="minor"/>
      </rPr>
      <t>Không khép kín</t>
    </r>
    <r>
      <rPr>
        <sz val="11"/>
        <color theme="1"/>
        <rFont val="Calibri"/>
        <family val="2"/>
        <scheme val="minor"/>
      </rPr>
      <t xml:space="preserve">
House Utility: </t>
    </r>
    <r>
      <rPr>
        <i/>
        <sz val="11"/>
        <color theme="1"/>
        <rFont val="Calibri"/>
        <family val="2"/>
        <scheme val="minor"/>
      </rPr>
      <t>Camera an ninh</t>
    </r>
    <r>
      <rPr>
        <sz val="11"/>
        <color theme="1"/>
        <rFont val="Calibri"/>
        <family val="2"/>
        <scheme val="minor"/>
      </rPr>
      <t xml:space="preserve">
Room Utility: </t>
    </r>
    <r>
      <rPr>
        <i/>
        <sz val="11"/>
        <color theme="1"/>
        <rFont val="Calibri"/>
        <family val="2"/>
        <scheme val="minor"/>
      </rPr>
      <t>Tủ lạnh, Bếp</t>
    </r>
    <r>
      <rPr>
        <sz val="11"/>
        <color theme="1"/>
        <rFont val="Calibri"/>
        <family val="2"/>
        <scheme val="minor"/>
      </rPr>
      <t xml:space="preserve">
Rate: </t>
    </r>
    <r>
      <rPr>
        <i/>
        <sz val="11"/>
        <color theme="1"/>
        <rFont val="Calibri"/>
        <family val="2"/>
        <scheme val="minor"/>
      </rPr>
      <t>3</t>
    </r>
  </si>
  <si>
    <t>TC_FHF_Home_CombineFunctions_020</t>
  </si>
  <si>
    <t>Order By and Paging</t>
  </si>
  <si>
    <t>1. Select an Order value from Dropdown 
2. Click on a Page Number button</t>
  </si>
  <si>
    <r>
      <t>Order by:</t>
    </r>
    <r>
      <rPr>
        <i/>
        <sz val="11"/>
        <color theme="1"/>
        <rFont val="Calibri"/>
        <family val="2"/>
        <scheme val="minor"/>
      </rPr>
      <t xml:space="preserve"> Giá: Thấp đến Cao</t>
    </r>
    <r>
      <rPr>
        <sz val="11"/>
        <color theme="1"/>
        <rFont val="Calibri"/>
        <family val="2"/>
        <scheme val="minor"/>
      </rPr>
      <t xml:space="preserve">
Page Number: </t>
    </r>
    <r>
      <rPr>
        <i/>
        <sz val="11"/>
        <color theme="1"/>
        <rFont val="Calibri"/>
        <family val="2"/>
        <scheme val="minor"/>
      </rPr>
      <t>2</t>
    </r>
  </si>
  <si>
    <t>Filter by Region and Distance</t>
  </si>
  <si>
    <t>1. Select a Campus from the Dropdown
2. Choose a District from the Dropdown
3. Choose a Province from the Dropdown
4. Choose a Village from the Dropdown
5. Input valid Distance - From
6. Input valid Distance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</si>
  <si>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</si>
  <si>
    <t>Filter by Region and Price</t>
  </si>
  <si>
    <t>1. Select a Campus from the Dropdown
2. Choose a District from the Dropdown
3. Choose a Province from the Dropdown
4. Choose a Village from the Dropdown
5. Input valid Price - From
6. Input valid Price - To
7. Click "Áp dụng"</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</si>
  <si>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Price - From: </t>
    </r>
    <r>
      <rPr>
        <i/>
        <sz val="11"/>
        <color theme="1"/>
        <rFont val="Calibri"/>
        <family val="2"/>
        <scheme val="minor"/>
      </rPr>
      <t>1000000</t>
    </r>
    <r>
      <rPr>
        <sz val="11"/>
        <color theme="1"/>
        <rFont val="Calibri"/>
        <family val="2"/>
        <scheme val="minor"/>
      </rPr>
      <t xml:space="preserve">
Price - To: </t>
    </r>
    <r>
      <rPr>
        <i/>
        <sz val="11"/>
        <color theme="1"/>
        <rFont val="Calibri"/>
        <family val="2"/>
        <scheme val="minor"/>
      </rPr>
      <t>2000000</t>
    </r>
  </si>
  <si>
    <t>Filter by Region and Room Type</t>
  </si>
  <si>
    <t>1. Select a Campus from the Dropdown
2. Choose a District from the Dropdown
3. Choose a Province from the Dropdown
4. Choose a Village from the Dropdown
5. Select 2 Room Types from list of Room Types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</si>
  <si>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Type: </t>
    </r>
    <r>
      <rPr>
        <i/>
        <sz val="11"/>
        <color theme="1"/>
        <rFont val="Calibri"/>
        <family val="2"/>
        <scheme val="minor"/>
      </rPr>
      <t>Khép kín; Chung cư mini</t>
    </r>
  </si>
  <si>
    <t>Filter by Region and House Utility</t>
  </si>
  <si>
    <t>1. Select a Campus from the Dropdown
2. Choose a District from the Dropdown
3. Choose a Province from the Dropdown
4. Choose a Village from the Dropdown
5. Select 2 House Utility from list of House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</si>
  <si>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House Utility: </t>
    </r>
    <r>
      <rPr>
        <i/>
        <sz val="11"/>
        <color theme="1"/>
        <rFont val="Calibri"/>
        <family val="2"/>
        <scheme val="minor"/>
      </rPr>
      <t>Camera an ninh; Chỗ để xe</t>
    </r>
  </si>
  <si>
    <t>1. Select a Campus from the Dropdown
2. Choose a District from the Dropdown
3. Choose a Province from the Dropdown
4. Choose a Village from the Dropdown
5. Select all Room Utility from list of Room Utility</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</si>
  <si>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Room Utility: all</t>
    </r>
  </si>
  <si>
    <t>TC_FHF_Home_CombineFunctions_021</t>
  </si>
  <si>
    <t>Filter by Region and Rate</t>
  </si>
  <si>
    <t>1. Select a Campus from the Dropdown
2. Choose a District from the Dropdown
3. Choose a Province from the Dropdown
4. Choose a Village from the Dropdown
5. Select a Rate from list of Rate</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</si>
  <si>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Rate: </t>
    </r>
    <r>
      <rPr>
        <i/>
        <sz val="11"/>
        <color theme="1"/>
        <rFont val="Calibri"/>
        <family val="2"/>
        <scheme val="minor"/>
      </rPr>
      <t>4</t>
    </r>
  </si>
  <si>
    <t>TC_FHF_Home_CombineFunctions_022</t>
  </si>
  <si>
    <t>Filter by Region and Order By</t>
  </si>
  <si>
    <t>1. Select a Campus from the Dropdown
2. Choose a District from the Dropdown
3. Choose a Province from the Dropdown
4. Choose a Village from the Dropdown
5. Select an Order value from list of Order values</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</si>
  <si>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r>
      <rPr>
        <sz val="11"/>
        <color theme="1"/>
        <rFont val="Calibri"/>
        <family val="2"/>
        <scheme val="minor"/>
      </rPr>
      <t xml:space="preserve">
Order by: </t>
    </r>
    <r>
      <rPr>
        <i/>
        <sz val="11"/>
        <color theme="1"/>
        <rFont val="Calibri"/>
        <family val="2"/>
        <scheme val="minor"/>
      </rPr>
      <t>Khoảng cách: Xa đến Gần</t>
    </r>
  </si>
  <si>
    <t>TC_FHF_Home_CombineFunctions_023</t>
  </si>
  <si>
    <t>Filter by Region and Paging</t>
  </si>
  <si>
    <t>1. Select a Campus from the Dropdown
2. Choose a District from the Dropdown
3. Choose a Province from the Dropdown
4. Choose a Village from the Dropdown
5.Click on Next Page button</t>
  </si>
  <si>
    <r>
      <t>Campus:</t>
    </r>
    <r>
      <rPr>
        <i/>
        <sz val="11"/>
        <color theme="1"/>
        <rFont val="Calibri"/>
        <family val="2"/>
        <scheme val="minor"/>
      </rPr>
      <t xml:space="preserve"> FU - Hòa Lạc</t>
    </r>
    <r>
      <rPr>
        <sz val="11"/>
        <color theme="1"/>
        <rFont val="Calibri"/>
        <family val="2"/>
        <scheme val="minor"/>
      </rPr>
      <t xml:space="preserve">
District: </t>
    </r>
    <r>
      <rPr>
        <i/>
        <sz val="11"/>
        <color theme="1"/>
        <rFont val="Calibri"/>
        <family val="2"/>
        <scheme val="minor"/>
      </rPr>
      <t>Thạch Thất</t>
    </r>
    <r>
      <rPr>
        <sz val="11"/>
        <color theme="1"/>
        <rFont val="Calibri"/>
        <family val="2"/>
        <scheme val="minor"/>
      </rPr>
      <t xml:space="preserve">
Province: </t>
    </r>
    <r>
      <rPr>
        <i/>
        <sz val="11"/>
        <color theme="1"/>
        <rFont val="Calibri"/>
        <family val="2"/>
        <scheme val="minor"/>
      </rPr>
      <t>Thị trấn Liên Quan</t>
    </r>
    <r>
      <rPr>
        <sz val="11"/>
        <color theme="1"/>
        <rFont val="Calibri"/>
        <family val="2"/>
        <scheme val="minor"/>
      </rPr>
      <t xml:space="preserve">
Village: </t>
    </r>
    <r>
      <rPr>
        <i/>
        <sz val="11"/>
        <color theme="1"/>
        <rFont val="Calibri"/>
        <family val="2"/>
        <scheme val="minor"/>
      </rPr>
      <t>Đồng Cam</t>
    </r>
  </si>
  <si>
    <t>TC_FHF_Home_CombineFunctions_024</t>
  </si>
  <si>
    <t>Filter by Distance and Price</t>
  </si>
  <si>
    <t>TC_FHF_Home_CombineFunctions_025</t>
  </si>
  <si>
    <t>Filter by Distance and Room Type</t>
  </si>
  <si>
    <t>1. Select a Campus from the Dropdown
2. Input valid Distance - From
3. Input valid Distance - To
4. Click "Áp dụng"
5. Input valid Price - From
6. Input valid Price - To
7. Click "Áp dụng"</t>
  </si>
  <si>
    <t>1. Select a Campus from the Dropdown
2. Input valid Distance - From
3. Input valid Distance - To
4. Click "Áp dụng"
5. Select a Room Type from list of Room Types</t>
  </si>
  <si>
    <r>
      <t xml:space="preserve">Campus: </t>
    </r>
    <r>
      <rPr>
        <i/>
        <sz val="11"/>
        <color theme="1"/>
        <rFont val="Calibri"/>
        <family val="2"/>
        <scheme val="minor"/>
      </rPr>
      <t>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Price - From: </t>
    </r>
    <r>
      <rPr>
        <i/>
        <sz val="11"/>
        <color theme="1"/>
        <rFont val="Calibri"/>
        <family val="2"/>
        <scheme val="minor"/>
      </rPr>
      <t>2000000</t>
    </r>
    <r>
      <rPr>
        <sz val="11"/>
        <color theme="1"/>
        <rFont val="Calibri"/>
        <family val="2"/>
        <scheme val="minor"/>
      </rPr>
      <t xml:space="preserve">
Price - To: </t>
    </r>
    <r>
      <rPr>
        <i/>
        <sz val="11"/>
        <color theme="1"/>
        <rFont val="Calibri"/>
        <family val="2"/>
        <scheme val="minor"/>
      </rPr>
      <t>3000000</t>
    </r>
  </si>
  <si>
    <r>
      <t>Campus:</t>
    </r>
    <r>
      <rPr>
        <i/>
        <sz val="11"/>
        <color theme="1"/>
        <rFont val="Calibri"/>
        <family val="2"/>
        <scheme val="minor"/>
      </rPr>
      <t xml:space="preserve"> FU - Hòa Lạc</t>
    </r>
    <r>
      <rPr>
        <sz val="11"/>
        <color theme="1"/>
        <rFont val="Calibri"/>
        <family val="2"/>
        <scheme val="minor"/>
      </rPr>
      <t xml:space="preserve">
Distance - From: </t>
    </r>
    <r>
      <rPr>
        <i/>
        <sz val="11"/>
        <color theme="1"/>
        <rFont val="Calibri"/>
        <family val="2"/>
        <scheme val="minor"/>
      </rPr>
      <t>1</t>
    </r>
    <r>
      <rPr>
        <sz val="11"/>
        <color theme="1"/>
        <rFont val="Calibri"/>
        <family val="2"/>
        <scheme val="minor"/>
      </rPr>
      <t xml:space="preserve">
Distance - To: </t>
    </r>
    <r>
      <rPr>
        <i/>
        <sz val="11"/>
        <color theme="1"/>
        <rFont val="Calibri"/>
        <family val="2"/>
        <scheme val="minor"/>
      </rPr>
      <t>2</t>
    </r>
    <r>
      <rPr>
        <sz val="11"/>
        <color theme="1"/>
        <rFont val="Calibri"/>
        <family val="2"/>
        <scheme val="minor"/>
      </rPr>
      <t xml:space="preserve">
Room Type: </t>
    </r>
    <r>
      <rPr>
        <i/>
        <sz val="11"/>
        <color theme="1"/>
        <rFont val="Calibri"/>
        <family val="2"/>
        <scheme val="minor"/>
      </rPr>
      <t>Không khép kín</t>
    </r>
  </si>
  <si>
    <t>TS_FHF_SignUpRequest_001</t>
  </si>
  <si>
    <t>TC_FHF_SignUpRequest_DenySignupRequest_001</t>
  </si>
  <si>
    <t>TC_FHF_SignUpRequest_AcceptSignupRequest_001</t>
  </si>
  <si>
    <t>System displays an annoucement of Accept Signup Request Successfully</t>
  </si>
  <si>
    <t>System Displays an annoucement of Deny Signup Request Successfully</t>
  </si>
  <si>
    <t>System Displays an annoucement of Accept Signup Request Successfully</t>
  </si>
  <si>
    <t>Verify the update landlord's signup request functionality of List Landlord Signup Request page</t>
  </si>
  <si>
    <t>Click Accept button</t>
  </si>
  <si>
    <t>1. Enter the Staff List Landlord Signup Request Page
2. Click the Deny button</t>
  </si>
  <si>
    <t>1. Enter the Staff List Landlord Signup Request page
2. Click the Accept button</t>
  </si>
  <si>
    <t>Click Deny button</t>
  </si>
  <si>
    <t>The list of landlords'signup request is reloaded</t>
  </si>
  <si>
    <t>TS_FHF_ManageReport_001</t>
  </si>
  <si>
    <t>Verify the Filter by Reported Date functionality of List Report page</t>
  </si>
  <si>
    <t>TC_FHF_ManageReport_FilterReportedDate_001</t>
  </si>
  <si>
    <t>Choose the Start Date</t>
  </si>
  <si>
    <t>1. Enter the Staff List Landlord Signup Request page
2. Choose the Start Date from the Date picker</t>
  </si>
  <si>
    <r>
      <t xml:space="preserve">Start date: </t>
    </r>
    <r>
      <rPr>
        <i/>
        <sz val="11"/>
        <color theme="1"/>
        <rFont val="Calibri"/>
        <family val="2"/>
        <scheme val="minor"/>
      </rPr>
      <t>12/08/2022</t>
    </r>
  </si>
  <si>
    <t>The list of reports will be reloaded
User will see a list of results</t>
  </si>
  <si>
    <t>System diplays the total number of result
System displays a list of reports which reported date is later than the chosen Start Date.</t>
  </si>
  <si>
    <t>TC_FHF_ManageReport_FilterReportedDate_002</t>
  </si>
  <si>
    <t>Choose the End Date</t>
  </si>
  <si>
    <t>1. Enter the Staff List Landlord Signup Request page
2. Choose the End Date from the Date picker</t>
  </si>
  <si>
    <r>
      <t xml:space="preserve">End date: </t>
    </r>
    <r>
      <rPr>
        <i/>
        <sz val="11"/>
        <color theme="1"/>
        <rFont val="Calibri"/>
        <family val="2"/>
        <scheme val="minor"/>
      </rPr>
      <t>16/06/2022</t>
    </r>
  </si>
  <si>
    <t>System diplays the total number of result
System displays a list of reports which reported date is ealier than the chosen End Date.</t>
  </si>
  <si>
    <t>TC_FHF_ManageReport_FilterReportedDate_003</t>
  </si>
  <si>
    <t>Choose the earlier Start Date than End Date</t>
  </si>
  <si>
    <t xml:space="preserve">1. Enter the Staff List Landlord Signup Request page
2. Choose the Start Date from the Date picker
3. Choose the End Date which is later than the Start Date from the Date picker </t>
  </si>
  <si>
    <r>
      <t xml:space="preserve">Start date: </t>
    </r>
    <r>
      <rPr>
        <i/>
        <sz val="11"/>
        <color theme="1"/>
        <rFont val="Calibri"/>
        <family val="2"/>
        <scheme val="minor"/>
      </rPr>
      <t>12/08/2022
End date: 12/10/2022</t>
    </r>
  </si>
  <si>
    <t>System diplays the total number of result
System displays a list of reports which reported date is later than the chosen Start Date and ealier than the chosen End Date.</t>
  </si>
  <si>
    <t>TC_FHF_ManageReport_FilterReportedDate_004</t>
  </si>
  <si>
    <t>Choose the later Start Date than End Date</t>
  </si>
  <si>
    <t xml:space="preserve">1. Enter the Staff List Landlord Signup Request page
2. Choose the Start Date from the Date picker
3. Choose the End Date which is ealier than the Start Date from the Date picker </t>
  </si>
  <si>
    <r>
      <t xml:space="preserve">Start date: </t>
    </r>
    <r>
      <rPr>
        <i/>
        <sz val="11"/>
        <color theme="1"/>
        <rFont val="Calibri"/>
        <family val="2"/>
        <scheme val="minor"/>
      </rPr>
      <t>12/08/2022
End date: 16/06/2023</t>
    </r>
    <r>
      <rPr>
        <sz val="11"/>
        <color theme="1"/>
        <rFont val="Calibri"/>
        <family val="2"/>
        <scheme val="minor"/>
      </rPr>
      <t/>
    </r>
  </si>
  <si>
    <t>User will see no reports</t>
  </si>
  <si>
    <t>System displays an alert to announce the user that the Start Date must be ealier than the End Date</t>
  </si>
  <si>
    <t>TS_FHF_ManageReport_002</t>
  </si>
  <si>
    <t>Verify the Paging functionality of  List Report page</t>
  </si>
  <si>
    <t>TC_FHF_ManageReport_Paging_001</t>
  </si>
  <si>
    <t>1. Enter the Staff  List Report page
2. Click on Number Page button</t>
  </si>
  <si>
    <t>User will see the page 2 of List of Reports</t>
  </si>
  <si>
    <t>System displays the page 2 of List of Reports</t>
  </si>
  <si>
    <t>13/12/2023</t>
  </si>
  <si>
    <t>TC_FHF_ManageReport_Paging_002</t>
  </si>
  <si>
    <t>1. Enter the Staff  List Report page
2. Click on Previous Page button</t>
  </si>
  <si>
    <t>User will see the next page of List of Reports</t>
  </si>
  <si>
    <t>System displays the previous page of List of Reports</t>
  </si>
  <si>
    <t>13/12/2024</t>
  </si>
  <si>
    <t>TC_FHF_ManageReport_Paging_003</t>
  </si>
  <si>
    <t>1. Enter the Staff  List Report page
2. Click on Next Page button</t>
  </si>
  <si>
    <t>User will see the previous page of List of Reports</t>
  </si>
  <si>
    <t>System displays the next page of List of Reports</t>
  </si>
  <si>
    <t>13/12/2025</t>
  </si>
  <si>
    <t>TS_FHF_ManageOrder_001</t>
  </si>
  <si>
    <t>Verify the Filter by Ordered Date functionality of List Order page</t>
  </si>
  <si>
    <t>TC_FHF_ManageOrder_FilterOrderedDate_001</t>
  </si>
  <si>
    <t>The list of orders will be reloaded
User will see a list of results</t>
  </si>
  <si>
    <t>System diplays the total number of result
System displays a list of orders which ordered date is later than the chosen Start Date.</t>
  </si>
  <si>
    <t>System diplays the total number of result
System displays a list of orders which ordered date is later than the chosen start date.</t>
  </si>
  <si>
    <t>1. Enter the Staff List Landlord Signup Request page
2. Choose the Start Date from the Date picker which is later than the current date</t>
  </si>
  <si>
    <r>
      <t xml:space="preserve">Start date: </t>
    </r>
    <r>
      <rPr>
        <i/>
        <sz val="11"/>
        <color theme="1"/>
        <rFont val="Calibri"/>
        <family val="2"/>
        <scheme val="minor"/>
      </rPr>
      <t>12/08/2023</t>
    </r>
    <r>
      <rPr>
        <sz val="11"/>
        <color theme="1"/>
        <rFont val="Calibri"/>
        <family val="2"/>
        <scheme val="minor"/>
      </rPr>
      <t/>
    </r>
  </si>
  <si>
    <t>The list of orders will be reloaded</t>
  </si>
  <si>
    <t>System displays a message to user that There are no proper Orders</t>
  </si>
  <si>
    <t>14/12/2023</t>
  </si>
  <si>
    <t>TC_FHF_ManageOrder_FilterOrderedDate_002</t>
  </si>
  <si>
    <t>System diplays the total number of result
System displays a list of orders which ordered date is ealier than the chosen End Date.</t>
  </si>
  <si>
    <t>System diplays the total number of result
System displays a list of orders which ordered date is ealier than the chosen end date.</t>
  </si>
  <si>
    <t>TC_FHF_ManageOrder_FilterOrderedDate_003</t>
  </si>
  <si>
    <t>System diplays the total number of result
System displays a list of orders which ordered date is later than the chosen Start Date and ealier than the chosen End Date.</t>
  </si>
  <si>
    <t>TC_FHF_ManageOrder_FilterOrderedDate_004</t>
  </si>
  <si>
    <t>User will see no orders</t>
  </si>
  <si>
    <t>TS_FHF_ManageOrder_002</t>
  </si>
  <si>
    <t>Verify the Filter by Order's Status functionality of List Order page</t>
  </si>
  <si>
    <t>TC_FHF_ManageOrder_FilterOrderStatus_001</t>
  </si>
  <si>
    <t xml:space="preserve">Choose a Status </t>
  </si>
  <si>
    <t>1. Enter the Staff List Landlord Signup Request page
2. Choose a Status from the dropdown list</t>
  </si>
  <si>
    <r>
      <t xml:space="preserve">Status: </t>
    </r>
    <r>
      <rPr>
        <i/>
        <sz val="11"/>
        <color theme="1"/>
        <rFont val="Calibri"/>
        <family val="2"/>
        <scheme val="minor"/>
      </rPr>
      <t>Chưa xử lý</t>
    </r>
  </si>
  <si>
    <r>
      <t xml:space="preserve">System diplays the total number of result
System displays a list of orders which status is </t>
    </r>
    <r>
      <rPr>
        <i/>
        <sz val="11"/>
        <color theme="1"/>
        <rFont val="Calibri"/>
        <family val="2"/>
        <scheme val="minor"/>
      </rPr>
      <t>Chưa xử lý</t>
    </r>
  </si>
  <si>
    <t>TC_FHF_ManageOrder_FilterOrderStatus_002</t>
  </si>
  <si>
    <r>
      <t xml:space="preserve">Status: </t>
    </r>
    <r>
      <rPr>
        <i/>
        <sz val="11"/>
        <color theme="1"/>
        <rFont val="Calibri"/>
        <family val="2"/>
        <scheme val="minor"/>
      </rPr>
      <t>Tất cả</t>
    </r>
  </si>
  <si>
    <t xml:space="preserve">System diplays the total number of result
System displays a list of all orders </t>
  </si>
  <si>
    <t>TS_FHF_ManageOrder_003</t>
  </si>
  <si>
    <t>Verify the Order By functionality of List Order page</t>
  </si>
  <si>
    <t>TC_FHF_ManageOrder_ArrangeInOrderedDate_003</t>
  </si>
  <si>
    <t>Choose a way to arrange the list of orders</t>
  </si>
  <si>
    <t>1. Enter the Staff List Landlord Signup Request page
2. Choose a way to arrange the list of orders from the dropdown list</t>
  </si>
  <si>
    <r>
      <t xml:space="preserve">Order by: </t>
    </r>
    <r>
      <rPr>
        <i/>
        <sz val="11"/>
        <color theme="1"/>
        <rFont val="Calibri"/>
        <family val="2"/>
        <scheme val="minor"/>
      </rPr>
      <t>Ngày xa nhất</t>
    </r>
  </si>
  <si>
    <t>System displays a list of all orders arranged from the ealiest to the latest</t>
  </si>
  <si>
    <t>TS_FHF_ManageOrder_004</t>
  </si>
  <si>
    <t>Verify the combine Filter functionality of List Order page</t>
  </si>
  <si>
    <t>TC_FHF_ManageOrder_CombineFilter_001</t>
  </si>
  <si>
    <t>Choose the Start Date and a Status</t>
  </si>
  <si>
    <t>1. Enter the Staff List Landlord Signup Request page
2. Choose the Start Date from the Date picker
3. Choose a Status from the dropdown list</t>
  </si>
  <si>
    <r>
      <t xml:space="preserve">Start date: </t>
    </r>
    <r>
      <rPr>
        <i/>
        <sz val="11"/>
        <color theme="1"/>
        <rFont val="Calibri"/>
        <family val="2"/>
        <scheme val="minor"/>
      </rPr>
      <t>10/09/2022</t>
    </r>
    <r>
      <rPr>
        <sz val="11"/>
        <color theme="1"/>
        <rFont val="Calibri"/>
        <family val="2"/>
        <scheme val="minor"/>
      </rPr>
      <t xml:space="preserve">
Status: </t>
    </r>
    <r>
      <rPr>
        <i/>
        <sz val="11"/>
        <color theme="1"/>
        <rFont val="Calibri"/>
        <family val="2"/>
        <scheme val="minor"/>
      </rPr>
      <t>Đang xử lý</t>
    </r>
  </si>
  <si>
    <t>System diplays the total number of result
System displays a list of orders which ordered date is later than the chosen Start Date and status is Đang xử lý</t>
  </si>
  <si>
    <t>TC_FHF_ManageOrder_CombineFilter_002</t>
  </si>
  <si>
    <t>Choose the End Date and a way to arrange the list of orders</t>
  </si>
  <si>
    <t>1. Enter the Staff List Landlord Signup Request page
2. Choose the End Date from the Date picker
3. Choose a way to arrange the list of orders from the dropdown list</t>
  </si>
  <si>
    <r>
      <t xml:space="preserve">End date: </t>
    </r>
    <r>
      <rPr>
        <i/>
        <sz val="11"/>
        <color theme="1"/>
        <rFont val="Calibri"/>
        <family val="2"/>
        <scheme val="minor"/>
      </rPr>
      <t>10/09/2022</t>
    </r>
    <r>
      <rPr>
        <sz val="11"/>
        <color theme="1"/>
        <rFont val="Calibri"/>
        <family val="2"/>
        <scheme val="minor"/>
      </rPr>
      <t xml:space="preserve">
Order by: Ngày xa nhất</t>
    </r>
  </si>
  <si>
    <t>System diplays the total number of result
System displays a list of orders which ordered date is ealier than the chosen End Date and arranged from the ealiest to the latest</t>
  </si>
  <si>
    <t>14/12/2024</t>
  </si>
  <si>
    <t>TC_FHF_ManageOrder_CombineFilter_003</t>
  </si>
  <si>
    <t>Choose a Status and a way to arrange the list of orders</t>
  </si>
  <si>
    <t>1. Enter the Staff List Landlord Signup Request page
2. Choose a Status from the dropdown list
3. Choose a way to arrange the list of orders from the dropdown list</t>
  </si>
  <si>
    <r>
      <t xml:space="preserve">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gần nhất</t>
    </r>
  </si>
  <si>
    <t>System diplays the total number of result
System displays a list of orders which status is Đã xử lý and arranged from the latest to the earliest</t>
  </si>
  <si>
    <t>14/12/2025</t>
  </si>
  <si>
    <t>TC_FHF_ManageOrder_CombineFilter_004</t>
  </si>
  <si>
    <t>1. Enter the Staff List Landlord Signup Request page
2. Choose the Start Date
3. Choose the EndDate
4. Choose a Status from the dropdown list
5. Choose a way to arrange the list of orders from the dropdown list</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</si>
  <si>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xml:space="preserve">
Order by: </t>
    </r>
    <r>
      <rPr>
        <i/>
        <sz val="11"/>
        <color theme="1"/>
        <rFont val="Calibri"/>
        <family val="2"/>
        <scheme val="minor"/>
      </rPr>
      <t>Ngày xa nhất</t>
    </r>
  </si>
  <si>
    <t>System diplays the total number of result
System displays a list of orders which ordered date is later than the chosen Start Date and ealier than the chosen End Date, status is Đã xử lý and arranged from the earliest to the latest</t>
  </si>
  <si>
    <t>14/12/2026</t>
  </si>
  <si>
    <t>TS_FHF_ManageOrder_005</t>
  </si>
  <si>
    <t>Verify the Clear Filter functionality of List Order page</t>
  </si>
  <si>
    <t>TC_FHF_ManageOrder_ClearFilter_005</t>
  </si>
  <si>
    <t xml:space="preserve">Click Clear Filter </t>
  </si>
  <si>
    <t>1. Enter the Staff List Landlord Signup Request page
2. Choose the Start Date
3. Choose the EndDate
4. Choose a Status from the dropdown list
5. Click Clear Filter button</t>
  </si>
  <si>
    <r>
      <t xml:space="preserve">Start date: </t>
    </r>
    <r>
      <rPr>
        <i/>
        <sz val="11"/>
        <color theme="1"/>
        <rFont val="Calibri"/>
        <family val="2"/>
        <scheme val="minor"/>
      </rPr>
      <t>12/08/2022</t>
    </r>
    <r>
      <rPr>
        <sz val="11"/>
        <color theme="1"/>
        <rFont val="Calibri"/>
        <family val="2"/>
        <scheme val="minor"/>
      </rPr>
      <t xml:space="preserve">
End date: </t>
    </r>
    <r>
      <rPr>
        <i/>
        <sz val="11"/>
        <color theme="1"/>
        <rFont val="Calibri"/>
        <family val="2"/>
        <scheme val="minor"/>
      </rPr>
      <t>16/06/2022</t>
    </r>
    <r>
      <rPr>
        <sz val="11"/>
        <color theme="1"/>
        <rFont val="Calibri"/>
        <family val="2"/>
        <scheme val="minor"/>
      </rPr>
      <t xml:space="preserve">
Status: </t>
    </r>
    <r>
      <rPr>
        <i/>
        <sz val="11"/>
        <color theme="1"/>
        <rFont val="Calibri"/>
        <family val="2"/>
        <scheme val="minor"/>
      </rPr>
      <t>Đã xử lý</t>
    </r>
    <r>
      <rPr>
        <sz val="11"/>
        <color theme="1"/>
        <rFont val="Calibri"/>
        <family val="2"/>
        <scheme val="minor"/>
      </rPr>
      <t/>
    </r>
  </si>
  <si>
    <t>The list of orders will be reloaded
User will see filter field empty</t>
  </si>
  <si>
    <t>System displays list of all orders</t>
  </si>
  <si>
    <t>14/12/2027</t>
  </si>
  <si>
    <t>TS_FHF_ManageOrder_006</t>
  </si>
  <si>
    <t>Verify the Numerical Statistics Report functionality of List Order page</t>
  </si>
  <si>
    <t>TC_FHF_ManageOrder_NumericalStatistics_001</t>
  </si>
  <si>
    <t>1. Enter the Staff List Landlord Signup Request page</t>
  </si>
  <si>
    <t>User will see all Numerical Statistics Reports</t>
  </si>
  <si>
    <t>System displays sum of orders which solved by the logged in staff by day, week, month, and year</t>
  </si>
  <si>
    <t>TS_FHF_ManageOrder_007</t>
  </si>
  <si>
    <t>Verify the Graphical Statistics Report functionality of List Order page</t>
  </si>
  <si>
    <t>TC_FHF_ManageOrder_GraphicalStatistics_001</t>
  </si>
  <si>
    <t>User will see a Graphical Statistics Reports</t>
  </si>
  <si>
    <t>System displays a bar graph to show the number of orders solved by the logged in staff every month of the current year</t>
  </si>
  <si>
    <t>TS_FHF_ManageOrder_008</t>
  </si>
  <si>
    <t>Verify the Paging functionality of  List Order page</t>
  </si>
  <si>
    <t>TC_FHF_ManageOrder_Paging_001</t>
  </si>
  <si>
    <t>1. Enter the Staff List Landlord Signup Request page
2. Click on Number Page button</t>
  </si>
  <si>
    <t>User will see the page 2 of List of Orders</t>
  </si>
  <si>
    <t>System displays the page 2 of List of Orders</t>
  </si>
  <si>
    <t>TC_FHF_ManageOrder_Paging_002</t>
  </si>
  <si>
    <t>1. Enter the Staff List Landlord Signup Request page
2.Click on Previous Page button</t>
  </si>
  <si>
    <t>User will see the next page of List of Orders</t>
  </si>
  <si>
    <t>System displays the next page of List of Orders</t>
  </si>
  <si>
    <t>TC_FHF_ManageOrder_Paging_003</t>
  </si>
  <si>
    <t>1. Enter the Staff List Landlord Signup Request page
2.Click on Next Page button</t>
  </si>
  <si>
    <t>User will see the previous page of List of Orders</t>
  </si>
  <si>
    <t>System displays the previous page of List of Orders</t>
  </si>
  <si>
    <t>TS_FHF_ManageOrder_009</t>
  </si>
  <si>
    <t>Verify the Update Order's Status functionality of  List Order page</t>
  </si>
  <si>
    <t>TC_FHF_ManageOrder_UpdateOrderStatus_001</t>
  </si>
  <si>
    <t>Choose a Status to Update an Order's Status</t>
  </si>
  <si>
    <t>1. Enter the Staff List Landlord Signup Request page
2.Click on an Order which status is Đang xử lý
3. Choose a Status from the dropdown list 
4. Click Save button</t>
  </si>
  <si>
    <r>
      <t xml:space="preserve">Status: </t>
    </r>
    <r>
      <rPr>
        <i/>
        <sz val="11"/>
        <color theme="1"/>
        <rFont val="Calibri"/>
        <family val="2"/>
        <scheme val="minor"/>
      </rPr>
      <t>Đã xử lý</t>
    </r>
  </si>
  <si>
    <t>The chosen Order's status updated</t>
  </si>
  <si>
    <t>System displays a successful alert
Chosen order has status of Đã xử lý, solved date and solved by information
The graphical and numerical graph updates the number of solved orders in that day, week, month, year</t>
  </si>
  <si>
    <t>1. Enter the Staff List Landlord Signup Request page
2.Click on an Order which status is Đã xử lý
3. Choose a Status from the dropdown list 
4. Click Save button</t>
  </si>
  <si>
    <r>
      <t xml:space="preserve">Status: </t>
    </r>
    <r>
      <rPr>
        <i/>
        <sz val="11"/>
        <color theme="1"/>
        <rFont val="Calibri"/>
        <family val="2"/>
        <scheme val="minor"/>
      </rPr>
      <t>Đang xử lý</t>
    </r>
  </si>
  <si>
    <t>System displays a successful alert
Chosen order has status of Đang xử lý. Solved date and solved by informationare are null
The graphical and numerical graph updates the number of solved orders in that day, week, month, year</t>
  </si>
  <si>
    <t>TS_FHF_ManageOrder_010</t>
  </si>
  <si>
    <t>Verify the View Order's Details functionality of  List Order page</t>
  </si>
  <si>
    <t>TC_FHF_ManageOrder_OrderDetail_001</t>
  </si>
  <si>
    <t>View an Order's details</t>
  </si>
  <si>
    <t>1. Enter the Staff List Landlord Signup Request page
2.Click on an Order</t>
  </si>
  <si>
    <t>User will see a popup contained details of the chosen Order</t>
  </si>
  <si>
    <t>System displays a popup to show the chosen Order's 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</si>
</sst>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i/>
      <sz val="11"/>
      <color theme="1"/>
      <name val="Calibri"/>
      <family val="2"/>
      <scheme val="minor"/>
    </font>
    <font>
      <sz val="11"/>
      <color rgb="FF00B050"/>
      <name val="Calibri"/>
      <family val="2"/>
      <scheme val="minor"/>
    </font>
    <font>
      <b/>
      <sz val="11"/>
      <color theme="0"/>
      <name val="Calibri"/>
      <family val="2"/>
      <scheme val="minor"/>
    </font>
    <font>
      <b/>
      <sz val="11"/>
      <color theme="5" tint="-0.499984740745262"/>
      <name val="Calibri"/>
      <family val="2"/>
      <scheme val="minor"/>
    </font>
    <font>
      <i/>
      <sz val="11"/>
      <color theme="9" tint="-0.499984740745262"/>
      <name val="Calibri"/>
      <family val="2"/>
      <scheme val="minor"/>
    </font>
    <font>
      <b/>
      <i/>
      <sz val="11"/>
      <color theme="1"/>
      <name val="Calibri"/>
      <family val="2"/>
      <scheme val="minor"/>
    </font>
    <font>
      <b/>
      <sz val="30"/>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8"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9">
    <xf numFmtId="0" fontId="0" fillId="0" borderId="0" xfId="0"/>
    <xf numFmtId="0" fontId="0" fillId="2" borderId="0" xfId="0" applyFill="1"/>
    <xf numFmtId="0" fontId="0" fillId="0" borderId="1" xfId="0" applyBorder="1"/>
    <xf numFmtId="0" fontId="0" fillId="0" borderId="1" xfId="0" applyBorder="1" applyAlignment="1">
      <alignment wrapText="1"/>
    </xf>
    <xf numFmtId="14" fontId="0" fillId="0" borderId="1" xfId="0" applyNumberFormat="1" applyBorder="1"/>
    <xf numFmtId="0" fontId="2" fillId="0" borderId="1" xfId="0" applyFont="1" applyBorder="1"/>
    <xf numFmtId="0" fontId="0" fillId="2" borderId="1" xfId="0" applyFill="1" applyBorder="1"/>
    <xf numFmtId="0" fontId="4" fillId="0" borderId="1" xfId="0" applyFont="1" applyBorder="1"/>
    <xf numFmtId="0" fontId="5" fillId="0" borderId="1" xfId="0" applyFont="1" applyBorder="1"/>
    <xf numFmtId="0" fontId="4" fillId="0" borderId="0" xfId="0" applyFont="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1" xfId="0" applyBorder="1" applyAlignment="1">
      <alignment horizontal="center"/>
    </xf>
    <xf numFmtId="0" fontId="6" fillId="0" borderId="1" xfId="0" applyFont="1" applyBorder="1" applyAlignment="1">
      <alignment horizontal="center"/>
    </xf>
    <xf numFmtId="14" fontId="0" fillId="0" borderId="5" xfId="0" applyNumberFormat="1" applyBorder="1" applyAlignment="1">
      <alignment horizontal="right"/>
    </xf>
    <xf numFmtId="14" fontId="0" fillId="0" borderId="7" xfId="0" applyNumberFormat="1" applyBorder="1" applyAlignment="1">
      <alignment horizontal="right"/>
    </xf>
    <xf numFmtId="0" fontId="7" fillId="0" borderId="0" xfId="0" applyFont="1" applyAlignment="1">
      <alignment vertical="center"/>
    </xf>
    <xf numFmtId="14" fontId="0" fillId="0" borderId="0" xfId="0" applyNumberFormat="1" applyAlignment="1">
      <alignment horizontal="right"/>
    </xf>
    <xf numFmtId="0" fontId="0" fillId="0" borderId="1" xfId="0" applyBorder="1"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0" xfId="0" applyAlignment="1">
      <alignment vertical="top"/>
    </xf>
    <xf numFmtId="0" fontId="0" fillId="0" borderId="0" xfId="0" applyAlignment="1">
      <alignment wrapText="1"/>
    </xf>
    <xf numFmtId="0" fontId="0" fillId="0" borderId="0" xfId="0" applyAlignment="1">
      <alignment vertical="top" wrapText="1"/>
    </xf>
    <xf numFmtId="0" fontId="2"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Border="1" applyAlignment="1">
      <alignment horizontal="right" vertical="top" wrapText="1"/>
    </xf>
    <xf numFmtId="0" fontId="2" fillId="0" borderId="0" xfId="0" applyFont="1" applyAlignment="1">
      <alignment vertical="top"/>
    </xf>
    <xf numFmtId="14" fontId="0" fillId="0" borderId="0" xfId="0" applyNumberFormat="1" applyAlignment="1">
      <alignment horizontal="right" vertical="top"/>
    </xf>
    <xf numFmtId="14" fontId="0" fillId="0" borderId="1" xfId="0" applyNumberFormat="1" applyBorder="1" applyAlignment="1">
      <alignment vertical="top" wrapText="1"/>
    </xf>
    <xf numFmtId="0" fontId="2" fillId="0" borderId="1" xfId="0" applyFont="1" applyBorder="1" applyAlignment="1">
      <alignment wrapText="1"/>
    </xf>
    <xf numFmtId="14" fontId="0" fillId="0" borderId="1" xfId="0" applyNumberFormat="1" applyBorder="1" applyAlignment="1">
      <alignment wrapText="1"/>
    </xf>
    <xf numFmtId="0" fontId="0" fillId="0" borderId="10" xfId="0" applyBorder="1" applyAlignment="1">
      <alignment vertical="top" wrapText="1"/>
    </xf>
    <xf numFmtId="0" fontId="2" fillId="0" borderId="10" xfId="0" applyFont="1" applyBorder="1" applyAlignment="1">
      <alignment vertical="top" wrapText="1"/>
    </xf>
    <xf numFmtId="14" fontId="0" fillId="0" borderId="10"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617220</xdr:colOff>
      <xdr:row>1</xdr:row>
      <xdr:rowOff>1108330</xdr:rowOff>
    </xdr:to>
    <xdr:pic>
      <xdr:nvPicPr>
        <xdr:cNvPr id="5" name="Picture 4">
          <a:extLst>
            <a:ext uri="{FF2B5EF4-FFF2-40B4-BE49-F238E27FC236}">
              <a16:creationId xmlns="" xmlns:a16="http://schemas.microsoft.com/office/drawing/2014/main" id="{DFFEF5C6-55A5-5688-9EBF-11AB8AA3A2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82880"/>
          <a:ext cx="2049780" cy="11083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5"/>
  <sheetViews>
    <sheetView workbookViewId="0">
      <selection activeCell="D24" sqref="D24"/>
    </sheetView>
  </sheetViews>
  <sheetFormatPr defaultRowHeight="15" x14ac:dyDescent="0.25"/>
  <cols>
    <col min="2" max="2" width="20.85546875" customWidth="1"/>
    <col min="3" max="3" width="18.5703125" customWidth="1"/>
    <col min="4" max="4" width="15.42578125" customWidth="1"/>
    <col min="5" max="5" width="34.7109375" bestFit="1" customWidth="1"/>
    <col min="6" max="6" width="16.85546875" customWidth="1"/>
    <col min="7" max="7" width="10.5703125" bestFit="1" customWidth="1"/>
  </cols>
  <sheetData>
    <row r="2" spans="2:6" ht="91.7" customHeight="1" x14ac:dyDescent="0.25">
      <c r="D2" s="20" t="s">
        <v>42</v>
      </c>
    </row>
    <row r="4" spans="2:6" x14ac:dyDescent="0.25">
      <c r="B4" s="7" t="s">
        <v>0</v>
      </c>
      <c r="C4" s="8" t="s">
        <v>18</v>
      </c>
      <c r="D4" s="2"/>
      <c r="E4" s="7" t="s">
        <v>2</v>
      </c>
      <c r="F4" s="8" t="s">
        <v>19</v>
      </c>
    </row>
    <row r="5" spans="2:6" x14ac:dyDescent="0.25">
      <c r="B5" s="7" t="s">
        <v>41</v>
      </c>
      <c r="C5" s="8" t="s">
        <v>43</v>
      </c>
      <c r="D5" s="2"/>
      <c r="E5" s="7" t="s">
        <v>3</v>
      </c>
      <c r="F5" s="8" t="s">
        <v>333</v>
      </c>
    </row>
    <row r="8" spans="2:6" x14ac:dyDescent="0.25">
      <c r="B8" s="9" t="s">
        <v>48</v>
      </c>
    </row>
    <row r="9" spans="2:6" x14ac:dyDescent="0.25">
      <c r="B9" s="10" t="s">
        <v>44</v>
      </c>
      <c r="C9" s="11" t="s">
        <v>45</v>
      </c>
      <c r="D9" s="11" t="s">
        <v>46</v>
      </c>
      <c r="E9" s="12" t="s">
        <v>47</v>
      </c>
    </row>
    <row r="10" spans="2:6" x14ac:dyDescent="0.25">
      <c r="B10" s="18" t="s">
        <v>333</v>
      </c>
      <c r="C10" t="s">
        <v>52</v>
      </c>
      <c r="D10" t="s">
        <v>19</v>
      </c>
      <c r="E10" s="13" t="s">
        <v>53</v>
      </c>
    </row>
    <row r="11" spans="2:6" x14ac:dyDescent="0.25">
      <c r="B11" s="18" t="s">
        <v>334</v>
      </c>
      <c r="C11" t="s">
        <v>52</v>
      </c>
      <c r="D11" t="s">
        <v>19</v>
      </c>
      <c r="E11" s="13" t="s">
        <v>54</v>
      </c>
    </row>
    <row r="12" spans="2:6" x14ac:dyDescent="0.25">
      <c r="B12" s="18" t="s">
        <v>337</v>
      </c>
      <c r="C12" t="s">
        <v>52</v>
      </c>
      <c r="D12" t="s">
        <v>61</v>
      </c>
      <c r="E12" s="13" t="s">
        <v>60</v>
      </c>
    </row>
    <row r="13" spans="2:6" x14ac:dyDescent="0.25">
      <c r="B13" s="18" t="s">
        <v>336</v>
      </c>
      <c r="C13" t="s">
        <v>52</v>
      </c>
      <c r="D13" t="s">
        <v>61</v>
      </c>
      <c r="E13" s="13" t="s">
        <v>62</v>
      </c>
    </row>
    <row r="14" spans="2:6" x14ac:dyDescent="0.25">
      <c r="B14" s="18" t="s">
        <v>338</v>
      </c>
      <c r="C14" t="s">
        <v>354</v>
      </c>
      <c r="D14" t="s">
        <v>19</v>
      </c>
      <c r="E14" s="13" t="s">
        <v>355</v>
      </c>
    </row>
    <row r="15" spans="2:6" x14ac:dyDescent="0.25">
      <c r="B15" s="18">
        <v>44907</v>
      </c>
      <c r="C15" t="s">
        <v>52</v>
      </c>
      <c r="D15" t="s">
        <v>19</v>
      </c>
      <c r="E15" s="13" t="s">
        <v>372</v>
      </c>
    </row>
    <row r="16" spans="2:6" x14ac:dyDescent="0.25">
      <c r="B16" s="18" t="s">
        <v>342</v>
      </c>
      <c r="C16" t="s">
        <v>52</v>
      </c>
      <c r="D16" t="s">
        <v>61</v>
      </c>
      <c r="E16" s="13" t="s">
        <v>347</v>
      </c>
    </row>
    <row r="17" spans="2:5" x14ac:dyDescent="0.25">
      <c r="B17" s="18" t="s">
        <v>344</v>
      </c>
      <c r="C17" t="s">
        <v>52</v>
      </c>
      <c r="D17" t="s">
        <v>61</v>
      </c>
      <c r="E17" s="13" t="s">
        <v>332</v>
      </c>
    </row>
    <row r="18" spans="2:5" x14ac:dyDescent="0.25">
      <c r="B18" s="18" t="s">
        <v>343</v>
      </c>
      <c r="C18" t="s">
        <v>354</v>
      </c>
      <c r="D18" t="s">
        <v>19</v>
      </c>
      <c r="E18" s="13" t="s">
        <v>356</v>
      </c>
    </row>
    <row r="19" spans="2:5" x14ac:dyDescent="0.25">
      <c r="B19" s="18"/>
      <c r="E19" s="13"/>
    </row>
    <row r="20" spans="2:5" x14ac:dyDescent="0.25">
      <c r="B20" s="18"/>
      <c r="E20" s="13"/>
    </row>
    <row r="21" spans="2:5" x14ac:dyDescent="0.25">
      <c r="B21" s="18"/>
      <c r="E21" s="13"/>
    </row>
    <row r="22" spans="2:5" x14ac:dyDescent="0.25">
      <c r="B22" s="18"/>
      <c r="E22" s="13"/>
    </row>
    <row r="23" spans="2:5" x14ac:dyDescent="0.25">
      <c r="B23" s="18"/>
      <c r="E23" s="13"/>
    </row>
    <row r="24" spans="2:5" x14ac:dyDescent="0.25">
      <c r="B24" s="18"/>
      <c r="E24" s="13"/>
    </row>
    <row r="25" spans="2:5" x14ac:dyDescent="0.25">
      <c r="B25" s="19"/>
      <c r="C25" s="14"/>
      <c r="D25" s="14"/>
      <c r="E25" s="15"/>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H9" sqref="H9"/>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350</v>
      </c>
    </row>
    <row r="2" spans="1:14" x14ac:dyDescent="0.25">
      <c r="A2" s="1" t="s">
        <v>2</v>
      </c>
      <c r="B2" t="s">
        <v>20</v>
      </c>
      <c r="E2" s="17" t="s">
        <v>39</v>
      </c>
      <c r="F2" s="17" t="s">
        <v>49</v>
      </c>
      <c r="G2" s="17" t="s">
        <v>50</v>
      </c>
      <c r="H2" s="17" t="s">
        <v>51</v>
      </c>
    </row>
    <row r="3" spans="1:14" x14ac:dyDescent="0.25">
      <c r="A3" s="1" t="s">
        <v>3</v>
      </c>
      <c r="B3" s="21" t="s">
        <v>342</v>
      </c>
      <c r="E3" s="16">
        <f>COUNTIF(K8:K100,"Pass")</f>
        <v>7</v>
      </c>
      <c r="F3" s="16">
        <f>COUNTIF(K8:K100,"Fail")</f>
        <v>0</v>
      </c>
      <c r="G3" s="16">
        <f>COUNTIF(K8:K100,"Untested")</f>
        <v>0</v>
      </c>
      <c r="H3" s="16">
        <f>COUNTA(K8:K100)</f>
        <v>7</v>
      </c>
    </row>
    <row r="4" spans="1:14" x14ac:dyDescent="0.25">
      <c r="A4" s="1" t="s">
        <v>4</v>
      </c>
      <c r="B4" t="s">
        <v>19</v>
      </c>
    </row>
    <row r="5" spans="1:14" x14ac:dyDescent="0.25">
      <c r="A5" s="1" t="s">
        <v>5</v>
      </c>
      <c r="B5" s="21" t="s">
        <v>345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105" x14ac:dyDescent="0.25">
      <c r="A8" s="3" t="s">
        <v>829</v>
      </c>
      <c r="B8" s="3" t="s">
        <v>830</v>
      </c>
      <c r="C8" s="3" t="s">
        <v>831</v>
      </c>
      <c r="D8" s="3" t="s">
        <v>832</v>
      </c>
      <c r="E8" s="3" t="s">
        <v>833</v>
      </c>
      <c r="F8" s="3" t="s">
        <v>358</v>
      </c>
      <c r="G8" s="3" t="s">
        <v>834</v>
      </c>
      <c r="H8" s="3" t="s">
        <v>835</v>
      </c>
      <c r="I8" s="3" t="s">
        <v>836</v>
      </c>
      <c r="J8" s="3" t="s">
        <v>836</v>
      </c>
      <c r="K8" s="34" t="s">
        <v>39</v>
      </c>
      <c r="L8" s="3" t="s">
        <v>20</v>
      </c>
      <c r="M8" s="35" t="s">
        <v>342</v>
      </c>
      <c r="N8" s="3" t="s">
        <v>40</v>
      </c>
    </row>
    <row r="9" spans="1:14" ht="105" x14ac:dyDescent="0.25">
      <c r="A9" s="3" t="s">
        <v>829</v>
      </c>
      <c r="B9" s="3" t="s">
        <v>830</v>
      </c>
      <c r="C9" s="3" t="s">
        <v>837</v>
      </c>
      <c r="D9" s="3" t="s">
        <v>838</v>
      </c>
      <c r="E9" s="3" t="s">
        <v>839</v>
      </c>
      <c r="F9" s="3" t="s">
        <v>358</v>
      </c>
      <c r="G9" s="3" t="s">
        <v>840</v>
      </c>
      <c r="H9" s="3" t="s">
        <v>835</v>
      </c>
      <c r="I9" s="3" t="s">
        <v>841</v>
      </c>
      <c r="J9" s="3" t="s">
        <v>841</v>
      </c>
      <c r="K9" s="34" t="s">
        <v>39</v>
      </c>
      <c r="L9" s="3" t="s">
        <v>20</v>
      </c>
      <c r="M9" s="35" t="s">
        <v>342</v>
      </c>
      <c r="N9" s="3" t="s">
        <v>40</v>
      </c>
    </row>
    <row r="10" spans="1:14" ht="135" x14ac:dyDescent="0.25">
      <c r="A10" s="3" t="s">
        <v>829</v>
      </c>
      <c r="B10" s="3" t="s">
        <v>830</v>
      </c>
      <c r="C10" s="3" t="s">
        <v>842</v>
      </c>
      <c r="D10" s="3" t="s">
        <v>843</v>
      </c>
      <c r="E10" s="3" t="s">
        <v>844</v>
      </c>
      <c r="F10" s="3" t="s">
        <v>358</v>
      </c>
      <c r="G10" s="3" t="s">
        <v>845</v>
      </c>
      <c r="H10" s="3" t="s">
        <v>835</v>
      </c>
      <c r="I10" s="3" t="s">
        <v>846</v>
      </c>
      <c r="J10" s="3" t="s">
        <v>846</v>
      </c>
      <c r="K10" s="34" t="s">
        <v>39</v>
      </c>
      <c r="L10" s="3" t="s">
        <v>20</v>
      </c>
      <c r="M10" s="35" t="s">
        <v>342</v>
      </c>
      <c r="N10" s="3" t="s">
        <v>40</v>
      </c>
    </row>
    <row r="11" spans="1:14" ht="135" x14ac:dyDescent="0.25">
      <c r="A11" s="3" t="s">
        <v>829</v>
      </c>
      <c r="B11" s="3" t="s">
        <v>830</v>
      </c>
      <c r="C11" s="3" t="s">
        <v>847</v>
      </c>
      <c r="D11" s="3" t="s">
        <v>848</v>
      </c>
      <c r="E11" s="3" t="s">
        <v>849</v>
      </c>
      <c r="F11" s="3" t="s">
        <v>358</v>
      </c>
      <c r="G11" s="3" t="s">
        <v>850</v>
      </c>
      <c r="H11" s="3" t="s">
        <v>851</v>
      </c>
      <c r="I11" s="3" t="s">
        <v>852</v>
      </c>
      <c r="J11" s="3" t="s">
        <v>852</v>
      </c>
      <c r="K11" s="34" t="s">
        <v>39</v>
      </c>
      <c r="L11" s="3" t="s">
        <v>20</v>
      </c>
      <c r="M11" s="35" t="s">
        <v>342</v>
      </c>
      <c r="N11" s="3" t="s">
        <v>40</v>
      </c>
    </row>
    <row r="12" spans="1:14" ht="60" x14ac:dyDescent="0.25">
      <c r="A12" s="3" t="s">
        <v>853</v>
      </c>
      <c r="B12" s="23" t="s">
        <v>854</v>
      </c>
      <c r="C12" s="3" t="s">
        <v>855</v>
      </c>
      <c r="D12" s="23" t="s">
        <v>619</v>
      </c>
      <c r="E12" s="3" t="s">
        <v>856</v>
      </c>
      <c r="F12" s="3" t="s">
        <v>358</v>
      </c>
      <c r="G12" s="23" t="s">
        <v>668</v>
      </c>
      <c r="H12" s="23" t="s">
        <v>857</v>
      </c>
      <c r="I12" s="23" t="s">
        <v>858</v>
      </c>
      <c r="J12" s="23" t="s">
        <v>858</v>
      </c>
      <c r="K12" s="34" t="s">
        <v>39</v>
      </c>
      <c r="L12" s="3" t="s">
        <v>20</v>
      </c>
      <c r="M12" s="35" t="s">
        <v>859</v>
      </c>
      <c r="N12" s="3" t="s">
        <v>40</v>
      </c>
    </row>
    <row r="13" spans="1:14" ht="60" x14ac:dyDescent="0.25">
      <c r="A13" s="3" t="s">
        <v>853</v>
      </c>
      <c r="B13" s="23" t="s">
        <v>854</v>
      </c>
      <c r="C13" s="3" t="s">
        <v>860</v>
      </c>
      <c r="D13" s="23" t="s">
        <v>629</v>
      </c>
      <c r="E13" s="3" t="s">
        <v>861</v>
      </c>
      <c r="F13" s="3" t="s">
        <v>358</v>
      </c>
      <c r="G13" s="3"/>
      <c r="H13" s="23" t="s">
        <v>862</v>
      </c>
      <c r="I13" s="23" t="s">
        <v>863</v>
      </c>
      <c r="J13" s="23" t="s">
        <v>863</v>
      </c>
      <c r="K13" s="34" t="s">
        <v>39</v>
      </c>
      <c r="L13" s="3" t="s">
        <v>20</v>
      </c>
      <c r="M13" s="35" t="s">
        <v>864</v>
      </c>
      <c r="N13" s="3" t="s">
        <v>40</v>
      </c>
    </row>
    <row r="14" spans="1:14" ht="60" x14ac:dyDescent="0.25">
      <c r="A14" s="3" t="s">
        <v>853</v>
      </c>
      <c r="B14" s="23" t="s">
        <v>854</v>
      </c>
      <c r="C14" s="3" t="s">
        <v>865</v>
      </c>
      <c r="D14" s="23" t="s">
        <v>623</v>
      </c>
      <c r="E14" s="3" t="s">
        <v>866</v>
      </c>
      <c r="F14" s="3" t="s">
        <v>358</v>
      </c>
      <c r="G14" s="3"/>
      <c r="H14" s="23" t="s">
        <v>867</v>
      </c>
      <c r="I14" s="23" t="s">
        <v>868</v>
      </c>
      <c r="J14" s="23" t="s">
        <v>868</v>
      </c>
      <c r="K14" s="34" t="s">
        <v>39</v>
      </c>
      <c r="L14" s="3" t="s">
        <v>20</v>
      </c>
      <c r="M14" s="35" t="s">
        <v>869</v>
      </c>
      <c r="N14" s="3" t="s">
        <v>40</v>
      </c>
    </row>
    <row r="15" spans="1:14" x14ac:dyDescent="0.25">
      <c r="A15" s="3"/>
      <c r="B15" s="3"/>
      <c r="C15" s="3"/>
      <c r="D15" s="3"/>
      <c r="E15" s="3"/>
      <c r="F15" s="3"/>
      <c r="G15" s="3"/>
      <c r="H15" s="3"/>
      <c r="I15" s="3"/>
      <c r="J15" s="3"/>
      <c r="K15" s="3"/>
      <c r="L15" s="3"/>
      <c r="M15" s="3"/>
      <c r="N15" s="3"/>
    </row>
    <row r="16" spans="1:14" x14ac:dyDescent="0.25">
      <c r="A16" s="3"/>
      <c r="B16" s="3"/>
      <c r="C16" s="3"/>
      <c r="D16" s="3"/>
      <c r="E16" s="3"/>
      <c r="F16" s="3"/>
      <c r="G16" s="3"/>
      <c r="H16" s="3"/>
      <c r="I16" s="3"/>
      <c r="J16" s="3"/>
      <c r="K16" s="3"/>
      <c r="L16" s="3"/>
      <c r="M16" s="3"/>
      <c r="N16" s="3"/>
    </row>
    <row r="17" spans="1:14" x14ac:dyDescent="0.25">
      <c r="A17" s="3"/>
      <c r="B17" s="3"/>
      <c r="C17" s="3"/>
      <c r="D17" s="3"/>
      <c r="E17" s="3"/>
      <c r="F17" s="3"/>
      <c r="G17" s="3"/>
      <c r="H17" s="3"/>
      <c r="I17" s="3"/>
      <c r="J17" s="3"/>
      <c r="K17" s="3"/>
      <c r="L17" s="3"/>
      <c r="M17" s="3"/>
      <c r="N17" s="3"/>
    </row>
    <row r="18" spans="1:14" x14ac:dyDescent="0.25">
      <c r="A18" s="3"/>
      <c r="B18" s="3"/>
      <c r="C18" s="3"/>
      <c r="D18" s="3"/>
      <c r="E18" s="3"/>
      <c r="F18" s="3"/>
      <c r="G18" s="3"/>
      <c r="H18" s="3"/>
      <c r="I18" s="3"/>
      <c r="J18" s="3"/>
      <c r="K18" s="3"/>
      <c r="L18" s="3"/>
      <c r="M18" s="3"/>
      <c r="N18" s="3"/>
    </row>
    <row r="19" spans="1:14" x14ac:dyDescent="0.25">
      <c r="A19" s="3"/>
      <c r="B19" s="3"/>
      <c r="C19" s="3"/>
      <c r="D19" s="3"/>
      <c r="E19" s="3"/>
      <c r="F19" s="3"/>
      <c r="G19" s="3"/>
      <c r="H19" s="3"/>
      <c r="I19" s="3"/>
      <c r="J19" s="3"/>
      <c r="K19" s="3"/>
      <c r="L19" s="3"/>
      <c r="M19" s="3"/>
      <c r="N19" s="3"/>
    </row>
    <row r="20" spans="1:14" x14ac:dyDescent="0.25">
      <c r="A20" s="3"/>
      <c r="B20" s="3"/>
      <c r="C20" s="3"/>
      <c r="D20" s="3"/>
      <c r="E20" s="3"/>
      <c r="F20" s="3"/>
      <c r="G20" s="3"/>
      <c r="H20" s="3"/>
      <c r="I20" s="3"/>
      <c r="J20" s="3"/>
      <c r="K20" s="3"/>
      <c r="L20" s="3"/>
      <c r="M20" s="3"/>
      <c r="N20" s="3"/>
    </row>
    <row r="21" spans="1:14" x14ac:dyDescent="0.25">
      <c r="A21" s="3"/>
      <c r="B21" s="3"/>
      <c r="C21" s="3"/>
      <c r="D21" s="3"/>
      <c r="E21" s="3"/>
      <c r="F21" s="3"/>
      <c r="G21" s="3"/>
      <c r="H21" s="3"/>
      <c r="I21" s="3"/>
      <c r="J21" s="3"/>
      <c r="K21" s="3"/>
      <c r="L21" s="3"/>
      <c r="M21" s="3"/>
      <c r="N21" s="3"/>
    </row>
    <row r="22" spans="1:14" x14ac:dyDescent="0.25">
      <c r="A22" s="26"/>
      <c r="B22" s="26"/>
      <c r="C22" s="26"/>
      <c r="D22" s="26"/>
      <c r="E22" s="26"/>
      <c r="F22" s="26"/>
      <c r="G22" s="26"/>
      <c r="H22" s="26"/>
      <c r="I22" s="26"/>
      <c r="J22" s="26"/>
      <c r="K22" s="26"/>
      <c r="L22" s="26"/>
      <c r="M22" s="26"/>
      <c r="N22" s="26"/>
    </row>
    <row r="23" spans="1:14" x14ac:dyDescent="0.25">
      <c r="A23" s="26"/>
      <c r="B23" s="26"/>
      <c r="C23" s="26"/>
      <c r="D23" s="26"/>
      <c r="E23" s="26"/>
      <c r="F23" s="26"/>
      <c r="G23" s="26"/>
      <c r="H23" s="26"/>
      <c r="I23" s="26"/>
      <c r="J23" s="26"/>
      <c r="K23" s="26"/>
      <c r="L23" s="26"/>
      <c r="M23" s="26"/>
      <c r="N23" s="26"/>
    </row>
    <row r="24" spans="1:14" x14ac:dyDescent="0.25">
      <c r="A24" s="26"/>
      <c r="B24" s="26"/>
      <c r="C24" s="26"/>
      <c r="D24" s="26"/>
      <c r="E24" s="26"/>
      <c r="F24" s="26"/>
      <c r="G24" s="26"/>
      <c r="H24" s="26"/>
      <c r="I24" s="26"/>
      <c r="J24" s="26"/>
      <c r="K24" s="26"/>
      <c r="L24" s="26"/>
      <c r="M24" s="26"/>
      <c r="N24" s="26"/>
    </row>
    <row r="25" spans="1:14" x14ac:dyDescent="0.25">
      <c r="A25" s="26"/>
      <c r="B25" s="26"/>
      <c r="C25" s="26"/>
      <c r="D25" s="26"/>
      <c r="E25" s="26"/>
      <c r="F25" s="26"/>
      <c r="G25" s="26"/>
      <c r="H25" s="26"/>
      <c r="I25" s="26"/>
      <c r="J25" s="26"/>
      <c r="K25" s="26"/>
      <c r="L25" s="26"/>
      <c r="M25" s="26"/>
      <c r="N25" s="26"/>
    </row>
    <row r="26" spans="1:14" x14ac:dyDescent="0.25">
      <c r="A26" s="26"/>
      <c r="B26" s="26"/>
      <c r="C26" s="26"/>
      <c r="D26" s="26"/>
      <c r="E26" s="26"/>
      <c r="F26" s="26"/>
      <c r="G26" s="26"/>
      <c r="H26" s="26"/>
      <c r="I26" s="26"/>
      <c r="J26" s="26"/>
      <c r="K26" s="26"/>
      <c r="L26" s="26"/>
      <c r="M26" s="26"/>
      <c r="N26" s="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abSelected="1" workbookViewId="0">
      <selection activeCell="E8" sqref="E8"/>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5" x14ac:dyDescent="0.25">
      <c r="A1" s="1" t="s">
        <v>1</v>
      </c>
      <c r="B1" t="s">
        <v>351</v>
      </c>
    </row>
    <row r="2" spans="1:15" x14ac:dyDescent="0.25">
      <c r="A2" s="1" t="s">
        <v>2</v>
      </c>
      <c r="B2" t="s">
        <v>20</v>
      </c>
      <c r="E2" s="17" t="s">
        <v>39</v>
      </c>
      <c r="F2" s="17" t="s">
        <v>49</v>
      </c>
      <c r="G2" s="17" t="s">
        <v>50</v>
      </c>
      <c r="H2" s="17" t="s">
        <v>51</v>
      </c>
    </row>
    <row r="3" spans="1:15" x14ac:dyDescent="0.25">
      <c r="A3" s="1" t="s">
        <v>3</v>
      </c>
      <c r="B3" s="21" t="s">
        <v>344</v>
      </c>
      <c r="E3" s="16">
        <f>COUNTIF(K8:K36,"Pass")</f>
        <v>21</v>
      </c>
      <c r="F3" s="16">
        <f>COUNTIF(K8:K36,"Fail")</f>
        <v>0</v>
      </c>
      <c r="G3" s="16">
        <f>COUNTIF(K8:K36,"Untested")</f>
        <v>0</v>
      </c>
      <c r="H3" s="16">
        <f>COUNTA(K8:K36)</f>
        <v>21</v>
      </c>
    </row>
    <row r="4" spans="1:15" x14ac:dyDescent="0.25">
      <c r="A4" s="1" t="s">
        <v>4</v>
      </c>
      <c r="B4" t="s">
        <v>19</v>
      </c>
    </row>
    <row r="5" spans="1:15" x14ac:dyDescent="0.25">
      <c r="A5" s="1" t="s">
        <v>5</v>
      </c>
      <c r="B5" s="21" t="s">
        <v>345</v>
      </c>
    </row>
    <row r="7" spans="1:15"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5" ht="105" x14ac:dyDescent="0.25">
      <c r="A8" s="23" t="s">
        <v>870</v>
      </c>
      <c r="B8" s="23" t="s">
        <v>871</v>
      </c>
      <c r="C8" s="23" t="s">
        <v>872</v>
      </c>
      <c r="D8" s="23" t="s">
        <v>832</v>
      </c>
      <c r="E8" s="23" t="s">
        <v>833</v>
      </c>
      <c r="F8" s="23" t="s">
        <v>358</v>
      </c>
      <c r="G8" s="23" t="s">
        <v>834</v>
      </c>
      <c r="H8" s="23" t="s">
        <v>873</v>
      </c>
      <c r="I8" s="23" t="s">
        <v>874</v>
      </c>
      <c r="J8" s="23" t="s">
        <v>875</v>
      </c>
      <c r="K8" s="28" t="s">
        <v>39</v>
      </c>
      <c r="L8" s="23" t="s">
        <v>20</v>
      </c>
      <c r="M8" s="33" t="s">
        <v>344</v>
      </c>
      <c r="N8" s="23" t="s">
        <v>40</v>
      </c>
      <c r="O8" s="26"/>
    </row>
    <row r="9" spans="1:15" ht="105" x14ac:dyDescent="0.25">
      <c r="A9" s="23" t="s">
        <v>870</v>
      </c>
      <c r="B9" s="23" t="s">
        <v>871</v>
      </c>
      <c r="C9" s="23" t="s">
        <v>872</v>
      </c>
      <c r="D9" s="23" t="s">
        <v>832</v>
      </c>
      <c r="E9" s="23" t="s">
        <v>876</v>
      </c>
      <c r="F9" s="23" t="s">
        <v>358</v>
      </c>
      <c r="G9" s="23" t="s">
        <v>877</v>
      </c>
      <c r="H9" s="23" t="s">
        <v>878</v>
      </c>
      <c r="I9" s="23" t="s">
        <v>879</v>
      </c>
      <c r="J9" s="23" t="s">
        <v>879</v>
      </c>
      <c r="K9" s="28" t="s">
        <v>39</v>
      </c>
      <c r="L9" s="23" t="s">
        <v>20</v>
      </c>
      <c r="M9" s="33" t="s">
        <v>880</v>
      </c>
      <c r="N9" s="23" t="s">
        <v>40</v>
      </c>
      <c r="O9" s="26"/>
    </row>
    <row r="10" spans="1:15" ht="105" x14ac:dyDescent="0.25">
      <c r="A10" s="23" t="s">
        <v>870</v>
      </c>
      <c r="B10" s="23" t="s">
        <v>871</v>
      </c>
      <c r="C10" s="23" t="s">
        <v>881</v>
      </c>
      <c r="D10" s="23" t="s">
        <v>838</v>
      </c>
      <c r="E10" s="23" t="s">
        <v>839</v>
      </c>
      <c r="F10" s="23" t="s">
        <v>358</v>
      </c>
      <c r="G10" s="23" t="s">
        <v>840</v>
      </c>
      <c r="H10" s="23" t="s">
        <v>873</v>
      </c>
      <c r="I10" s="23" t="s">
        <v>882</v>
      </c>
      <c r="J10" s="23" t="s">
        <v>883</v>
      </c>
      <c r="K10" s="28" t="s">
        <v>39</v>
      </c>
      <c r="L10" s="23" t="s">
        <v>20</v>
      </c>
      <c r="M10" s="33" t="s">
        <v>344</v>
      </c>
      <c r="N10" s="23" t="s">
        <v>40</v>
      </c>
      <c r="O10" s="26"/>
    </row>
    <row r="11" spans="1:15" ht="135" x14ac:dyDescent="0.25">
      <c r="A11" s="23" t="s">
        <v>870</v>
      </c>
      <c r="B11" s="23" t="s">
        <v>871</v>
      </c>
      <c r="C11" s="23" t="s">
        <v>884</v>
      </c>
      <c r="D11" s="23" t="s">
        <v>843</v>
      </c>
      <c r="E11" s="23" t="s">
        <v>844</v>
      </c>
      <c r="F11" s="23" t="s">
        <v>358</v>
      </c>
      <c r="G11" s="23" t="s">
        <v>845</v>
      </c>
      <c r="H11" s="23" t="s">
        <v>873</v>
      </c>
      <c r="I11" s="23" t="s">
        <v>885</v>
      </c>
      <c r="J11" s="23" t="s">
        <v>885</v>
      </c>
      <c r="K11" s="28" t="s">
        <v>39</v>
      </c>
      <c r="L11" s="23" t="s">
        <v>20</v>
      </c>
      <c r="M11" s="33" t="s">
        <v>344</v>
      </c>
      <c r="N11" s="23" t="s">
        <v>40</v>
      </c>
      <c r="O11" s="26"/>
    </row>
    <row r="12" spans="1:15" ht="135" x14ac:dyDescent="0.25">
      <c r="A12" s="23" t="s">
        <v>870</v>
      </c>
      <c r="B12" s="23" t="s">
        <v>871</v>
      </c>
      <c r="C12" s="23" t="s">
        <v>886</v>
      </c>
      <c r="D12" s="23" t="s">
        <v>848</v>
      </c>
      <c r="E12" s="23" t="s">
        <v>849</v>
      </c>
      <c r="F12" s="23" t="s">
        <v>358</v>
      </c>
      <c r="G12" s="23" t="s">
        <v>850</v>
      </c>
      <c r="H12" s="23" t="s">
        <v>887</v>
      </c>
      <c r="I12" s="23" t="s">
        <v>852</v>
      </c>
      <c r="J12" s="23" t="s">
        <v>852</v>
      </c>
      <c r="K12" s="28" t="s">
        <v>39</v>
      </c>
      <c r="L12" s="23" t="s">
        <v>20</v>
      </c>
      <c r="M12" s="33" t="s">
        <v>344</v>
      </c>
      <c r="N12" s="23" t="s">
        <v>40</v>
      </c>
      <c r="O12" s="26"/>
    </row>
    <row r="13" spans="1:15" ht="75" x14ac:dyDescent="0.25">
      <c r="A13" s="23" t="s">
        <v>888</v>
      </c>
      <c r="B13" s="23" t="s">
        <v>889</v>
      </c>
      <c r="C13" s="23" t="s">
        <v>890</v>
      </c>
      <c r="D13" s="23" t="s">
        <v>891</v>
      </c>
      <c r="E13" s="23" t="s">
        <v>892</v>
      </c>
      <c r="F13" s="23" t="s">
        <v>358</v>
      </c>
      <c r="G13" s="23" t="s">
        <v>893</v>
      </c>
      <c r="H13" s="23" t="s">
        <v>873</v>
      </c>
      <c r="I13" s="23" t="s">
        <v>894</v>
      </c>
      <c r="J13" s="23" t="s">
        <v>894</v>
      </c>
      <c r="K13" s="28" t="s">
        <v>39</v>
      </c>
      <c r="L13" s="23" t="s">
        <v>20</v>
      </c>
      <c r="M13" s="33" t="s">
        <v>344</v>
      </c>
      <c r="N13" s="23" t="s">
        <v>40</v>
      </c>
      <c r="O13" s="26"/>
    </row>
    <row r="14" spans="1:15" ht="75" x14ac:dyDescent="0.25">
      <c r="A14" s="23" t="s">
        <v>888</v>
      </c>
      <c r="B14" s="23" t="s">
        <v>889</v>
      </c>
      <c r="C14" s="23" t="s">
        <v>895</v>
      </c>
      <c r="D14" s="23" t="s">
        <v>891</v>
      </c>
      <c r="E14" s="23" t="s">
        <v>892</v>
      </c>
      <c r="F14" s="23" t="s">
        <v>358</v>
      </c>
      <c r="G14" s="23" t="s">
        <v>896</v>
      </c>
      <c r="H14" s="23" t="s">
        <v>873</v>
      </c>
      <c r="I14" s="23" t="s">
        <v>897</v>
      </c>
      <c r="J14" s="23" t="s">
        <v>897</v>
      </c>
      <c r="K14" s="28" t="s">
        <v>39</v>
      </c>
      <c r="L14" s="23" t="s">
        <v>20</v>
      </c>
      <c r="M14" s="33" t="s">
        <v>344</v>
      </c>
      <c r="N14" s="23" t="s">
        <v>40</v>
      </c>
      <c r="O14" s="26"/>
    </row>
    <row r="15" spans="1:15" ht="90" x14ac:dyDescent="0.25">
      <c r="A15" s="23" t="s">
        <v>898</v>
      </c>
      <c r="B15" s="23" t="s">
        <v>899</v>
      </c>
      <c r="C15" s="23" t="s">
        <v>900</v>
      </c>
      <c r="D15" s="23" t="s">
        <v>901</v>
      </c>
      <c r="E15" s="23" t="s">
        <v>902</v>
      </c>
      <c r="F15" s="23" t="s">
        <v>358</v>
      </c>
      <c r="G15" s="23" t="s">
        <v>903</v>
      </c>
      <c r="H15" s="23" t="s">
        <v>873</v>
      </c>
      <c r="I15" s="23" t="s">
        <v>904</v>
      </c>
      <c r="J15" s="23" t="s">
        <v>904</v>
      </c>
      <c r="K15" s="28" t="s">
        <v>39</v>
      </c>
      <c r="L15" s="23" t="s">
        <v>20</v>
      </c>
      <c r="M15" s="33" t="s">
        <v>344</v>
      </c>
      <c r="N15" s="23" t="s">
        <v>40</v>
      </c>
      <c r="O15" s="26"/>
    </row>
    <row r="16" spans="1:15" ht="120" x14ac:dyDescent="0.25">
      <c r="A16" s="23" t="s">
        <v>905</v>
      </c>
      <c r="B16" s="23" t="s">
        <v>906</v>
      </c>
      <c r="C16" s="23" t="s">
        <v>907</v>
      </c>
      <c r="D16" s="23" t="s">
        <v>908</v>
      </c>
      <c r="E16" s="23" t="s">
        <v>909</v>
      </c>
      <c r="F16" s="23" t="s">
        <v>358</v>
      </c>
      <c r="G16" s="23" t="s">
        <v>910</v>
      </c>
      <c r="H16" s="23" t="s">
        <v>873</v>
      </c>
      <c r="I16" s="23" t="s">
        <v>911</v>
      </c>
      <c r="J16" s="23" t="s">
        <v>911</v>
      </c>
      <c r="K16" s="28" t="s">
        <v>39</v>
      </c>
      <c r="L16" s="23" t="s">
        <v>20</v>
      </c>
      <c r="M16" s="33" t="s">
        <v>880</v>
      </c>
      <c r="N16" s="23" t="s">
        <v>40</v>
      </c>
      <c r="O16" s="26"/>
    </row>
    <row r="17" spans="1:15" ht="135" x14ac:dyDescent="0.25">
      <c r="A17" s="23" t="s">
        <v>905</v>
      </c>
      <c r="B17" s="23" t="s">
        <v>906</v>
      </c>
      <c r="C17" s="23" t="s">
        <v>912</v>
      </c>
      <c r="D17" s="23" t="s">
        <v>913</v>
      </c>
      <c r="E17" s="23" t="s">
        <v>914</v>
      </c>
      <c r="F17" s="23" t="s">
        <v>358</v>
      </c>
      <c r="G17" s="23" t="s">
        <v>915</v>
      </c>
      <c r="H17" s="23" t="s">
        <v>873</v>
      </c>
      <c r="I17" s="23" t="s">
        <v>916</v>
      </c>
      <c r="J17" s="23" t="s">
        <v>916</v>
      </c>
      <c r="K17" s="28" t="s">
        <v>39</v>
      </c>
      <c r="L17" s="23" t="s">
        <v>20</v>
      </c>
      <c r="M17" s="33" t="s">
        <v>917</v>
      </c>
      <c r="N17" s="23" t="s">
        <v>40</v>
      </c>
      <c r="O17" s="26"/>
    </row>
    <row r="18" spans="1:15" ht="120" x14ac:dyDescent="0.25">
      <c r="A18" s="23" t="s">
        <v>905</v>
      </c>
      <c r="B18" s="23" t="s">
        <v>906</v>
      </c>
      <c r="C18" s="23" t="s">
        <v>918</v>
      </c>
      <c r="D18" s="23" t="s">
        <v>919</v>
      </c>
      <c r="E18" s="23" t="s">
        <v>920</v>
      </c>
      <c r="F18" s="23" t="s">
        <v>358</v>
      </c>
      <c r="G18" s="23" t="s">
        <v>921</v>
      </c>
      <c r="H18" s="23" t="s">
        <v>873</v>
      </c>
      <c r="I18" s="23" t="s">
        <v>922</v>
      </c>
      <c r="J18" s="23" t="s">
        <v>922</v>
      </c>
      <c r="K18" s="28" t="s">
        <v>39</v>
      </c>
      <c r="L18" s="23" t="s">
        <v>20</v>
      </c>
      <c r="M18" s="33" t="s">
        <v>923</v>
      </c>
      <c r="N18" s="23" t="s">
        <v>40</v>
      </c>
      <c r="O18" s="26"/>
    </row>
    <row r="19" spans="1:15" ht="165" x14ac:dyDescent="0.25">
      <c r="A19" s="23" t="s">
        <v>905</v>
      </c>
      <c r="B19" s="23" t="s">
        <v>906</v>
      </c>
      <c r="C19" s="23" t="s">
        <v>924</v>
      </c>
      <c r="D19" s="23" t="s">
        <v>908</v>
      </c>
      <c r="E19" s="23" t="s">
        <v>925</v>
      </c>
      <c r="F19" s="23" t="s">
        <v>358</v>
      </c>
      <c r="G19" s="23" t="s">
        <v>926</v>
      </c>
      <c r="H19" s="23" t="s">
        <v>873</v>
      </c>
      <c r="I19" s="23" t="s">
        <v>927</v>
      </c>
      <c r="J19" s="23" t="s">
        <v>927</v>
      </c>
      <c r="K19" s="28" t="s">
        <v>39</v>
      </c>
      <c r="L19" s="23" t="s">
        <v>20</v>
      </c>
      <c r="M19" s="33" t="s">
        <v>928</v>
      </c>
      <c r="N19" s="23" t="s">
        <v>40</v>
      </c>
      <c r="O19" s="26"/>
    </row>
    <row r="20" spans="1:15" ht="120" x14ac:dyDescent="0.25">
      <c r="A20" s="23" t="s">
        <v>929</v>
      </c>
      <c r="B20" s="23" t="s">
        <v>930</v>
      </c>
      <c r="C20" s="23" t="s">
        <v>931</v>
      </c>
      <c r="D20" s="23" t="s">
        <v>932</v>
      </c>
      <c r="E20" s="23" t="s">
        <v>933</v>
      </c>
      <c r="F20" s="23" t="s">
        <v>358</v>
      </c>
      <c r="G20" s="23" t="s">
        <v>934</v>
      </c>
      <c r="H20" s="23" t="s">
        <v>935</v>
      </c>
      <c r="I20" s="23" t="s">
        <v>936</v>
      </c>
      <c r="J20" s="23" t="s">
        <v>936</v>
      </c>
      <c r="K20" s="28" t="s">
        <v>39</v>
      </c>
      <c r="L20" s="23" t="s">
        <v>20</v>
      </c>
      <c r="M20" s="33" t="s">
        <v>937</v>
      </c>
      <c r="N20" s="23" t="s">
        <v>40</v>
      </c>
      <c r="O20" s="26"/>
    </row>
    <row r="21" spans="1:15" ht="75" x14ac:dyDescent="0.25">
      <c r="A21" s="23" t="s">
        <v>938</v>
      </c>
      <c r="B21" s="23" t="s">
        <v>939</v>
      </c>
      <c r="C21" s="23" t="s">
        <v>940</v>
      </c>
      <c r="D21" s="23" t="s">
        <v>362</v>
      </c>
      <c r="E21" s="23" t="s">
        <v>941</v>
      </c>
      <c r="F21" s="23" t="s">
        <v>358</v>
      </c>
      <c r="G21" s="23"/>
      <c r="H21" s="23" t="s">
        <v>942</v>
      </c>
      <c r="I21" s="23" t="s">
        <v>943</v>
      </c>
      <c r="J21" s="23" t="s">
        <v>943</v>
      </c>
      <c r="K21" s="28" t="s">
        <v>39</v>
      </c>
      <c r="L21" s="23" t="s">
        <v>20</v>
      </c>
      <c r="M21" s="33" t="s">
        <v>344</v>
      </c>
      <c r="N21" s="23" t="s">
        <v>40</v>
      </c>
      <c r="O21" s="26"/>
    </row>
    <row r="22" spans="1:15" ht="90" x14ac:dyDescent="0.25">
      <c r="A22" s="23" t="s">
        <v>944</v>
      </c>
      <c r="B22" s="23" t="s">
        <v>945</v>
      </c>
      <c r="C22" s="23" t="s">
        <v>946</v>
      </c>
      <c r="D22" s="23" t="s">
        <v>368</v>
      </c>
      <c r="E22" s="23" t="s">
        <v>941</v>
      </c>
      <c r="F22" s="23" t="s">
        <v>358</v>
      </c>
      <c r="G22" s="23"/>
      <c r="H22" s="23" t="s">
        <v>947</v>
      </c>
      <c r="I22" s="23" t="s">
        <v>948</v>
      </c>
      <c r="J22" s="23" t="s">
        <v>948</v>
      </c>
      <c r="K22" s="28" t="s">
        <v>39</v>
      </c>
      <c r="L22" s="23" t="s">
        <v>20</v>
      </c>
      <c r="M22" s="33" t="s">
        <v>344</v>
      </c>
      <c r="N22" s="23" t="s">
        <v>40</v>
      </c>
      <c r="O22" s="26"/>
    </row>
    <row r="23" spans="1:15" ht="75" x14ac:dyDescent="0.25">
      <c r="A23" s="23" t="s">
        <v>949</v>
      </c>
      <c r="B23" s="23" t="s">
        <v>950</v>
      </c>
      <c r="C23" s="23" t="s">
        <v>951</v>
      </c>
      <c r="D23" s="23" t="s">
        <v>619</v>
      </c>
      <c r="E23" s="23" t="s">
        <v>952</v>
      </c>
      <c r="F23" s="23" t="s">
        <v>358</v>
      </c>
      <c r="G23" s="23" t="s">
        <v>668</v>
      </c>
      <c r="H23" s="23" t="s">
        <v>953</v>
      </c>
      <c r="I23" s="23" t="s">
        <v>954</v>
      </c>
      <c r="J23" s="23" t="s">
        <v>954</v>
      </c>
      <c r="K23" s="28" t="s">
        <v>39</v>
      </c>
      <c r="L23" s="23" t="s">
        <v>20</v>
      </c>
      <c r="M23" s="33" t="s">
        <v>344</v>
      </c>
      <c r="N23" s="23" t="s">
        <v>40</v>
      </c>
      <c r="O23" s="26"/>
    </row>
    <row r="24" spans="1:15" ht="75" x14ac:dyDescent="0.25">
      <c r="A24" s="23" t="s">
        <v>949</v>
      </c>
      <c r="B24" s="23" t="s">
        <v>950</v>
      </c>
      <c r="C24" s="23" t="s">
        <v>955</v>
      </c>
      <c r="D24" s="23" t="s">
        <v>629</v>
      </c>
      <c r="E24" s="23" t="s">
        <v>956</v>
      </c>
      <c r="F24" s="23" t="s">
        <v>358</v>
      </c>
      <c r="G24" s="23"/>
      <c r="H24" s="23" t="s">
        <v>957</v>
      </c>
      <c r="I24" s="23" t="s">
        <v>958</v>
      </c>
      <c r="J24" s="23" t="s">
        <v>958</v>
      </c>
      <c r="K24" s="28" t="s">
        <v>39</v>
      </c>
      <c r="L24" s="23" t="s">
        <v>20</v>
      </c>
      <c r="M24" s="33" t="s">
        <v>344</v>
      </c>
      <c r="N24" s="23" t="s">
        <v>40</v>
      </c>
      <c r="O24" s="26"/>
    </row>
    <row r="25" spans="1:15" ht="60" x14ac:dyDescent="0.25">
      <c r="A25" s="23" t="s">
        <v>949</v>
      </c>
      <c r="B25" s="23" t="s">
        <v>950</v>
      </c>
      <c r="C25" s="23" t="s">
        <v>959</v>
      </c>
      <c r="D25" s="23" t="s">
        <v>623</v>
      </c>
      <c r="E25" s="23" t="s">
        <v>960</v>
      </c>
      <c r="F25" s="23" t="s">
        <v>358</v>
      </c>
      <c r="G25" s="23"/>
      <c r="H25" s="23" t="s">
        <v>961</v>
      </c>
      <c r="I25" s="23" t="s">
        <v>962</v>
      </c>
      <c r="J25" s="23" t="s">
        <v>962</v>
      </c>
      <c r="K25" s="28" t="s">
        <v>39</v>
      </c>
      <c r="L25" s="23" t="s">
        <v>20</v>
      </c>
      <c r="M25" s="33" t="s">
        <v>344</v>
      </c>
      <c r="N25" s="23" t="s">
        <v>40</v>
      </c>
      <c r="O25" s="26"/>
    </row>
    <row r="26" spans="1:15" ht="165" x14ac:dyDescent="0.25">
      <c r="A26" s="23" t="s">
        <v>963</v>
      </c>
      <c r="B26" s="23" t="s">
        <v>964</v>
      </c>
      <c r="C26" s="23" t="s">
        <v>965</v>
      </c>
      <c r="D26" s="23" t="s">
        <v>966</v>
      </c>
      <c r="E26" s="23" t="s">
        <v>967</v>
      </c>
      <c r="F26" s="23" t="s">
        <v>358</v>
      </c>
      <c r="G26" s="23" t="s">
        <v>968</v>
      </c>
      <c r="H26" s="23" t="s">
        <v>969</v>
      </c>
      <c r="I26" s="23" t="s">
        <v>970</v>
      </c>
      <c r="J26" s="23" t="s">
        <v>970</v>
      </c>
      <c r="K26" s="28" t="s">
        <v>39</v>
      </c>
      <c r="L26" s="23" t="s">
        <v>20</v>
      </c>
      <c r="M26" s="33" t="s">
        <v>880</v>
      </c>
      <c r="N26" s="23" t="s">
        <v>40</v>
      </c>
      <c r="O26" s="26"/>
    </row>
    <row r="27" spans="1:15" ht="180" x14ac:dyDescent="0.25">
      <c r="A27" s="36" t="s">
        <v>963</v>
      </c>
      <c r="B27" s="36" t="s">
        <v>964</v>
      </c>
      <c r="C27" s="36" t="s">
        <v>965</v>
      </c>
      <c r="D27" s="36" t="s">
        <v>966</v>
      </c>
      <c r="E27" s="36" t="s">
        <v>971</v>
      </c>
      <c r="F27" s="36" t="s">
        <v>358</v>
      </c>
      <c r="G27" s="36" t="s">
        <v>972</v>
      </c>
      <c r="H27" s="36" t="s">
        <v>969</v>
      </c>
      <c r="I27" s="36" t="s">
        <v>973</v>
      </c>
      <c r="J27" s="36" t="s">
        <v>973</v>
      </c>
      <c r="K27" s="37" t="s">
        <v>39</v>
      </c>
      <c r="L27" s="36" t="s">
        <v>20</v>
      </c>
      <c r="M27" s="38" t="s">
        <v>917</v>
      </c>
      <c r="N27" s="36" t="s">
        <v>40</v>
      </c>
      <c r="O27" s="26"/>
    </row>
    <row r="28" spans="1:15" ht="60" x14ac:dyDescent="0.25">
      <c r="A28" s="36" t="s">
        <v>974</v>
      </c>
      <c r="B28" s="23" t="s">
        <v>975</v>
      </c>
      <c r="C28" s="23" t="s">
        <v>976</v>
      </c>
      <c r="D28" s="23" t="s">
        <v>977</v>
      </c>
      <c r="E28" s="23" t="s">
        <v>978</v>
      </c>
      <c r="F28" s="23" t="s">
        <v>358</v>
      </c>
      <c r="G28" s="23"/>
      <c r="H28" s="23" t="s">
        <v>979</v>
      </c>
      <c r="I28" s="23" t="s">
        <v>980</v>
      </c>
      <c r="J28" s="23" t="s">
        <v>980</v>
      </c>
      <c r="K28" s="28" t="s">
        <v>39</v>
      </c>
      <c r="L28" s="23" t="s">
        <v>20</v>
      </c>
      <c r="M28" s="33" t="s">
        <v>923</v>
      </c>
      <c r="N28" s="23" t="s">
        <v>40</v>
      </c>
      <c r="O28" s="26"/>
    </row>
    <row r="29" spans="1:15" x14ac:dyDescent="0.25">
      <c r="A29" s="23"/>
      <c r="B29" s="23"/>
      <c r="C29" s="23"/>
      <c r="D29" s="23"/>
      <c r="E29" s="23"/>
      <c r="F29" s="23"/>
      <c r="G29" s="23"/>
      <c r="H29" s="23"/>
      <c r="I29" s="23"/>
      <c r="J29" s="23"/>
      <c r="K29" s="23"/>
      <c r="L29" s="23"/>
      <c r="M29" s="23"/>
      <c r="N29" s="23"/>
      <c r="O29" s="26"/>
    </row>
    <row r="30" spans="1:15" x14ac:dyDescent="0.25">
      <c r="A30" s="23"/>
      <c r="B30" s="23"/>
      <c r="C30" s="23"/>
      <c r="D30" s="23"/>
      <c r="E30" s="23"/>
      <c r="F30" s="23"/>
      <c r="G30" s="23"/>
      <c r="H30" s="23"/>
      <c r="I30" s="23"/>
      <c r="J30" s="23"/>
      <c r="K30" s="23"/>
      <c r="L30" s="23"/>
      <c r="M30" s="23"/>
      <c r="N30" s="23"/>
      <c r="O30" s="26"/>
    </row>
    <row r="31" spans="1:15" x14ac:dyDescent="0.25">
      <c r="A31" s="23"/>
      <c r="B31" s="23"/>
      <c r="C31" s="23"/>
      <c r="D31" s="23"/>
      <c r="E31" s="23"/>
      <c r="F31" s="23"/>
      <c r="G31" s="23"/>
      <c r="H31" s="23"/>
      <c r="I31" s="23"/>
      <c r="J31" s="23"/>
      <c r="K31" s="23"/>
      <c r="L31" s="23"/>
      <c r="M31" s="23"/>
      <c r="N31" s="23"/>
      <c r="O31" s="26"/>
    </row>
    <row r="32" spans="1:15" x14ac:dyDescent="0.25">
      <c r="A32" s="23"/>
      <c r="B32" s="23"/>
      <c r="C32" s="23"/>
      <c r="D32" s="23"/>
      <c r="E32" s="23"/>
      <c r="F32" s="23"/>
      <c r="G32" s="23"/>
      <c r="H32" s="23"/>
      <c r="I32" s="23"/>
      <c r="J32" s="23"/>
      <c r="K32" s="23"/>
      <c r="L32" s="23"/>
      <c r="M32" s="23"/>
      <c r="N32" s="23"/>
      <c r="O32" s="26"/>
    </row>
    <row r="33" spans="1:15" x14ac:dyDescent="0.25">
      <c r="A33" s="23"/>
      <c r="B33" s="23"/>
      <c r="C33" s="23"/>
      <c r="D33" s="23"/>
      <c r="E33" s="23"/>
      <c r="F33" s="23"/>
      <c r="G33" s="23"/>
      <c r="H33" s="23"/>
      <c r="I33" s="23"/>
      <c r="J33" s="23"/>
      <c r="K33" s="23"/>
      <c r="L33" s="23"/>
      <c r="M33" s="23"/>
      <c r="N33" s="23"/>
      <c r="O33" s="26"/>
    </row>
    <row r="34" spans="1:15" x14ac:dyDescent="0.25">
      <c r="A34" s="23"/>
      <c r="B34" s="23"/>
      <c r="C34" s="23"/>
      <c r="D34" s="23"/>
      <c r="E34" s="23"/>
      <c r="F34" s="23"/>
      <c r="G34" s="23"/>
      <c r="H34" s="23"/>
      <c r="I34" s="23"/>
      <c r="J34" s="23"/>
      <c r="K34" s="23"/>
      <c r="L34" s="23"/>
      <c r="M34" s="23"/>
      <c r="N34" s="23"/>
      <c r="O34" s="26"/>
    </row>
    <row r="35" spans="1:15" x14ac:dyDescent="0.25">
      <c r="A35" s="23"/>
      <c r="B35" s="23"/>
      <c r="C35" s="23"/>
      <c r="D35" s="23"/>
      <c r="E35" s="23"/>
      <c r="F35" s="23"/>
      <c r="G35" s="23"/>
      <c r="H35" s="23"/>
      <c r="I35" s="23"/>
      <c r="J35" s="23"/>
      <c r="K35" s="23"/>
      <c r="L35" s="23"/>
      <c r="M35" s="23"/>
      <c r="N35" s="23"/>
      <c r="O35" s="26"/>
    </row>
    <row r="36" spans="1:15" x14ac:dyDescent="0.25">
      <c r="A36" s="23"/>
      <c r="B36" s="23"/>
      <c r="C36" s="23"/>
      <c r="D36" s="23"/>
      <c r="E36" s="23"/>
      <c r="F36" s="23"/>
      <c r="G36" s="23"/>
      <c r="H36" s="23"/>
      <c r="I36" s="23"/>
      <c r="J36" s="23"/>
      <c r="K36" s="23"/>
      <c r="L36" s="23"/>
      <c r="M36" s="23"/>
      <c r="N36" s="23"/>
      <c r="O36" s="2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H9" sqref="H9"/>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346</v>
      </c>
    </row>
    <row r="2" spans="1:14" x14ac:dyDescent="0.25">
      <c r="A2" s="1" t="s">
        <v>2</v>
      </c>
      <c r="B2" t="s">
        <v>20</v>
      </c>
      <c r="E2" s="17" t="s">
        <v>39</v>
      </c>
      <c r="F2" s="17" t="s">
        <v>49</v>
      </c>
      <c r="G2" s="17" t="s">
        <v>50</v>
      </c>
      <c r="H2" s="17" t="s">
        <v>51</v>
      </c>
    </row>
    <row r="3" spans="1:14" x14ac:dyDescent="0.25">
      <c r="A3" s="1" t="s">
        <v>3</v>
      </c>
      <c r="B3" s="21" t="s">
        <v>341</v>
      </c>
      <c r="E3" s="16">
        <f>COUNTIF(K8:K11,"Pass")</f>
        <v>2</v>
      </c>
      <c r="F3" s="16">
        <f>COUNTIF(K8:K11,"Fail")</f>
        <v>0</v>
      </c>
      <c r="G3" s="16">
        <f>COUNTIF(K8:K11,"Untested")</f>
        <v>0</v>
      </c>
      <c r="H3" s="16">
        <f>COUNTA(K8:K11)</f>
        <v>2</v>
      </c>
    </row>
    <row r="4" spans="1:14" x14ac:dyDescent="0.25">
      <c r="A4" s="1" t="s">
        <v>4</v>
      </c>
      <c r="B4" t="s">
        <v>19</v>
      </c>
    </row>
    <row r="5" spans="1:14" x14ac:dyDescent="0.25">
      <c r="A5" s="1" t="s">
        <v>5</v>
      </c>
      <c r="B5" s="21" t="s">
        <v>345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75" x14ac:dyDescent="0.25">
      <c r="A8" s="23" t="s">
        <v>817</v>
      </c>
      <c r="B8" s="23" t="s">
        <v>823</v>
      </c>
      <c r="C8" s="23" t="s">
        <v>819</v>
      </c>
      <c r="D8" s="23" t="s">
        <v>824</v>
      </c>
      <c r="E8" s="23" t="s">
        <v>826</v>
      </c>
      <c r="F8" s="23" t="s">
        <v>358</v>
      </c>
      <c r="G8" s="23"/>
      <c r="H8" s="23" t="s">
        <v>828</v>
      </c>
      <c r="I8" s="23" t="s">
        <v>820</v>
      </c>
      <c r="J8" s="23" t="s">
        <v>822</v>
      </c>
      <c r="K8" s="24" t="s">
        <v>39</v>
      </c>
      <c r="L8" s="23" t="s">
        <v>20</v>
      </c>
      <c r="M8" s="33" t="s">
        <v>341</v>
      </c>
      <c r="N8" s="23" t="s">
        <v>40</v>
      </c>
    </row>
    <row r="9" spans="1:14" ht="75" x14ac:dyDescent="0.25">
      <c r="A9" s="23" t="s">
        <v>817</v>
      </c>
      <c r="B9" s="23" t="s">
        <v>823</v>
      </c>
      <c r="C9" s="23" t="s">
        <v>818</v>
      </c>
      <c r="D9" s="23" t="s">
        <v>827</v>
      </c>
      <c r="E9" s="23" t="s">
        <v>825</v>
      </c>
      <c r="F9" s="23" t="s">
        <v>358</v>
      </c>
      <c r="G9" s="23"/>
      <c r="H9" s="23" t="s">
        <v>828</v>
      </c>
      <c r="I9" s="23" t="s">
        <v>821</v>
      </c>
      <c r="J9" s="23" t="s">
        <v>821</v>
      </c>
      <c r="K9" s="24" t="s">
        <v>39</v>
      </c>
      <c r="L9" s="23" t="s">
        <v>20</v>
      </c>
      <c r="M9" s="33" t="s">
        <v>341</v>
      </c>
      <c r="N9" s="23" t="s">
        <v>40</v>
      </c>
    </row>
    <row r="10" spans="1:14" x14ac:dyDescent="0.25">
      <c r="A10" s="23"/>
      <c r="B10" s="23"/>
      <c r="C10" s="23"/>
      <c r="D10" s="23"/>
      <c r="E10" s="23"/>
      <c r="F10" s="23"/>
      <c r="G10" s="23"/>
      <c r="H10" s="23"/>
      <c r="I10" s="23"/>
      <c r="J10" s="23"/>
      <c r="K10" s="28"/>
      <c r="L10" s="23"/>
      <c r="M10" s="33"/>
      <c r="N10" s="23"/>
    </row>
    <row r="11" spans="1:14" x14ac:dyDescent="0.25">
      <c r="A11" s="23"/>
      <c r="B11" s="23"/>
      <c r="C11" s="23"/>
      <c r="D11" s="23"/>
      <c r="E11" s="23"/>
      <c r="F11" s="23"/>
      <c r="G11" s="23"/>
      <c r="H11" s="23"/>
      <c r="I11" s="23"/>
      <c r="J11" s="23"/>
      <c r="K11" s="28"/>
      <c r="L11" s="23"/>
      <c r="M11" s="33"/>
      <c r="N11" s="23"/>
    </row>
    <row r="12" spans="1:14" x14ac:dyDescent="0.25">
      <c r="A12" s="23"/>
      <c r="B12" s="23"/>
      <c r="C12" s="23"/>
      <c r="D12" s="23"/>
      <c r="E12" s="23"/>
      <c r="F12" s="23"/>
      <c r="G12" s="23"/>
      <c r="H12" s="23"/>
      <c r="I12" s="23"/>
      <c r="J12" s="23"/>
      <c r="K12" s="23"/>
      <c r="L12" s="23"/>
      <c r="M12" s="23"/>
      <c r="N12" s="23"/>
    </row>
    <row r="13" spans="1:14" x14ac:dyDescent="0.25">
      <c r="A13" s="23"/>
      <c r="B13" s="23"/>
      <c r="C13" s="23"/>
      <c r="D13" s="23"/>
      <c r="E13" s="23"/>
      <c r="F13" s="23"/>
      <c r="G13" s="23"/>
      <c r="H13" s="23"/>
      <c r="I13" s="23"/>
      <c r="J13" s="23"/>
      <c r="K13" s="23"/>
      <c r="L13" s="23"/>
      <c r="M13" s="23"/>
      <c r="N13" s="23"/>
    </row>
    <row r="14" spans="1:14" x14ac:dyDescent="0.25">
      <c r="A14" s="23"/>
      <c r="B14" s="23"/>
      <c r="C14" s="23"/>
      <c r="D14" s="23"/>
      <c r="E14" s="23"/>
      <c r="F14" s="23"/>
      <c r="G14" s="23"/>
      <c r="H14" s="23"/>
      <c r="I14" s="23"/>
      <c r="J14" s="23"/>
      <c r="K14" s="23"/>
      <c r="L14" s="23"/>
      <c r="M14" s="23"/>
      <c r="N14" s="23"/>
    </row>
    <row r="15" spans="1:14" x14ac:dyDescent="0.25">
      <c r="A15" s="23"/>
      <c r="B15" s="23"/>
      <c r="C15" s="23"/>
      <c r="D15" s="23"/>
      <c r="E15" s="23"/>
      <c r="F15" s="23"/>
      <c r="G15" s="23"/>
      <c r="H15" s="23"/>
      <c r="I15" s="23"/>
      <c r="J15" s="23"/>
      <c r="K15" s="23"/>
      <c r="L15" s="23"/>
      <c r="M15" s="23"/>
      <c r="N15" s="23"/>
    </row>
    <row r="16" spans="1:14" x14ac:dyDescent="0.25">
      <c r="A16" s="23"/>
      <c r="B16" s="23"/>
      <c r="C16" s="23"/>
      <c r="D16" s="23"/>
      <c r="E16" s="23"/>
      <c r="F16" s="23"/>
      <c r="G16" s="23"/>
      <c r="H16" s="23"/>
      <c r="I16" s="23"/>
      <c r="J16" s="23"/>
      <c r="K16" s="23"/>
      <c r="L16" s="23"/>
      <c r="M16" s="23"/>
      <c r="N16" s="23"/>
    </row>
    <row r="17" spans="1:14" x14ac:dyDescent="0.25">
      <c r="A17" s="23"/>
      <c r="B17" s="23"/>
      <c r="C17" s="23"/>
      <c r="D17" s="23"/>
      <c r="E17" s="23"/>
      <c r="F17" s="23"/>
      <c r="G17" s="23"/>
      <c r="H17" s="23"/>
      <c r="I17" s="23"/>
      <c r="J17" s="23"/>
      <c r="K17" s="23"/>
      <c r="L17" s="23"/>
      <c r="M17" s="23"/>
      <c r="N17" s="23"/>
    </row>
    <row r="18" spans="1:14" x14ac:dyDescent="0.25">
      <c r="A18" s="23"/>
      <c r="B18" s="23"/>
      <c r="C18" s="23"/>
      <c r="D18" s="23"/>
      <c r="E18" s="23"/>
      <c r="F18" s="23"/>
      <c r="G18" s="23"/>
      <c r="H18" s="23"/>
      <c r="I18" s="23"/>
      <c r="J18" s="23"/>
      <c r="K18" s="23"/>
      <c r="L18" s="23"/>
      <c r="M18" s="23"/>
      <c r="N18" s="23"/>
    </row>
    <row r="19" spans="1:14" x14ac:dyDescent="0.25">
      <c r="A19" s="23"/>
      <c r="B19" s="23"/>
      <c r="C19" s="23"/>
      <c r="D19" s="23"/>
      <c r="E19" s="23"/>
      <c r="F19" s="23"/>
      <c r="G19" s="23"/>
      <c r="H19" s="23"/>
      <c r="I19" s="23"/>
      <c r="J19" s="23"/>
      <c r="K19" s="23"/>
      <c r="L19" s="23"/>
      <c r="M19" s="23"/>
      <c r="N19" s="23"/>
    </row>
    <row r="20" spans="1:14" x14ac:dyDescent="0.25">
      <c r="A20" s="23"/>
      <c r="B20" s="23"/>
      <c r="C20" s="23"/>
      <c r="D20" s="23"/>
      <c r="E20" s="23"/>
      <c r="F20" s="23"/>
      <c r="G20" s="23"/>
      <c r="H20" s="23"/>
      <c r="I20" s="23"/>
      <c r="J20" s="23"/>
      <c r="K20" s="23"/>
      <c r="L20" s="23"/>
      <c r="M20" s="23"/>
      <c r="N20" s="23"/>
    </row>
    <row r="21" spans="1:14" x14ac:dyDescent="0.25">
      <c r="A21" s="23"/>
      <c r="B21" s="23"/>
      <c r="C21" s="23"/>
      <c r="D21" s="23"/>
      <c r="E21" s="23"/>
      <c r="F21" s="23"/>
      <c r="G21" s="23"/>
      <c r="H21" s="23"/>
      <c r="I21" s="23"/>
      <c r="J21" s="23"/>
      <c r="K21" s="23"/>
      <c r="L21" s="23"/>
      <c r="M21" s="23"/>
      <c r="N21" s="2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H30" sqref="H30"/>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64</v>
      </c>
    </row>
    <row r="2" spans="1:14" x14ac:dyDescent="0.25">
      <c r="A2" s="1" t="s">
        <v>2</v>
      </c>
      <c r="B2" t="s">
        <v>65</v>
      </c>
      <c r="E2" s="17" t="s">
        <v>39</v>
      </c>
      <c r="F2" s="17" t="s">
        <v>49</v>
      </c>
      <c r="G2" s="17" t="s">
        <v>50</v>
      </c>
      <c r="H2" s="17" t="s">
        <v>51</v>
      </c>
    </row>
    <row r="3" spans="1:14" x14ac:dyDescent="0.25">
      <c r="A3" s="1" t="s">
        <v>3</v>
      </c>
      <c r="B3" s="21" t="s">
        <v>335</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339</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A4" sqref="A4"/>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352</v>
      </c>
    </row>
    <row r="2" spans="1:14" x14ac:dyDescent="0.25">
      <c r="A2" s="1" t="s">
        <v>2</v>
      </c>
      <c r="B2" t="s">
        <v>65</v>
      </c>
      <c r="E2" s="17" t="s">
        <v>39</v>
      </c>
      <c r="F2" s="17" t="s">
        <v>49</v>
      </c>
      <c r="G2" s="17" t="s">
        <v>50</v>
      </c>
      <c r="H2" s="17" t="s">
        <v>51</v>
      </c>
    </row>
    <row r="3" spans="1:14" x14ac:dyDescent="0.25">
      <c r="A3" s="1" t="s">
        <v>3</v>
      </c>
      <c r="B3" s="21" t="s">
        <v>335</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339</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5"/>
  <sheetViews>
    <sheetView topLeftCell="C1" zoomScaleNormal="100" workbookViewId="0">
      <selection activeCell="M4" sqref="M4"/>
    </sheetView>
  </sheetViews>
  <sheetFormatPr defaultRowHeight="15" x14ac:dyDescent="0.25"/>
  <cols>
    <col min="1" max="1" width="17.85546875" bestFit="1" customWidth="1"/>
    <col min="2" max="2" width="24.85546875" bestFit="1" customWidth="1"/>
    <col min="3" max="3" width="27.28515625" customWidth="1"/>
    <col min="4" max="4" width="25.42578125" customWidth="1"/>
    <col min="5" max="5" width="31.140625" customWidth="1"/>
    <col min="6" max="6" width="18.28515625" customWidth="1"/>
    <col min="7" max="7" width="26.140625" customWidth="1"/>
    <col min="8" max="8" width="27.42578125" customWidth="1"/>
    <col min="9" max="9" width="34" bestFit="1" customWidth="1"/>
    <col min="10" max="10" width="34.140625" customWidth="1"/>
    <col min="11" max="11" width="8.140625" customWidth="1"/>
    <col min="12" max="12" width="11.7109375" bestFit="1" customWidth="1"/>
    <col min="13" max="13" width="13.85546875" bestFit="1" customWidth="1"/>
    <col min="14" max="14" width="17.5703125" bestFit="1" customWidth="1"/>
  </cols>
  <sheetData>
    <row r="1" spans="1:14" x14ac:dyDescent="0.25">
      <c r="A1" s="1" t="s">
        <v>1</v>
      </c>
      <c r="B1" t="s">
        <v>54</v>
      </c>
    </row>
    <row r="2" spans="1:14" x14ac:dyDescent="0.25">
      <c r="A2" s="1" t="s">
        <v>2</v>
      </c>
      <c r="B2" t="s">
        <v>19</v>
      </c>
      <c r="E2" s="17" t="s">
        <v>39</v>
      </c>
      <c r="F2" s="17" t="s">
        <v>49</v>
      </c>
      <c r="G2" s="17" t="s">
        <v>50</v>
      </c>
      <c r="H2" s="17" t="s">
        <v>51</v>
      </c>
    </row>
    <row r="3" spans="1:14" x14ac:dyDescent="0.25">
      <c r="A3" s="1" t="s">
        <v>3</v>
      </c>
      <c r="B3" s="21" t="s">
        <v>334</v>
      </c>
      <c r="E3" s="16">
        <f>COUNTIF(K8:K105,"Pass")</f>
        <v>98</v>
      </c>
      <c r="F3" s="16">
        <f>COUNTIF(K8:K105,"Fail")</f>
        <v>0</v>
      </c>
      <c r="G3" s="16">
        <f>COUNTIF(K8:K105,"Untested")</f>
        <v>0</v>
      </c>
      <c r="H3" s="16">
        <f>COUNTA(K8:K105)</f>
        <v>98</v>
      </c>
    </row>
    <row r="4" spans="1:14" x14ac:dyDescent="0.25">
      <c r="A4" s="1" t="s">
        <v>4</v>
      </c>
      <c r="B4" t="s">
        <v>20</v>
      </c>
    </row>
    <row r="5" spans="1:14" x14ac:dyDescent="0.25">
      <c r="A5" s="1" t="s">
        <v>5</v>
      </c>
      <c r="B5" s="21" t="s">
        <v>335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45" x14ac:dyDescent="0.25">
      <c r="A8" s="22" t="s">
        <v>55</v>
      </c>
      <c r="B8" s="23" t="s">
        <v>21</v>
      </c>
      <c r="C8" s="23" t="s">
        <v>56</v>
      </c>
      <c r="D8" s="23" t="s">
        <v>22</v>
      </c>
      <c r="E8" s="23" t="s">
        <v>27</v>
      </c>
      <c r="F8" s="23" t="s">
        <v>31</v>
      </c>
      <c r="G8" s="23" t="s">
        <v>33</v>
      </c>
      <c r="H8" s="23" t="s">
        <v>446</v>
      </c>
      <c r="I8" s="23" t="s">
        <v>36</v>
      </c>
      <c r="J8" s="23" t="s">
        <v>36</v>
      </c>
      <c r="K8" s="24" t="s">
        <v>39</v>
      </c>
      <c r="L8" s="22" t="s">
        <v>19</v>
      </c>
      <c r="M8" s="29" t="s">
        <v>334</v>
      </c>
      <c r="N8" s="22" t="s">
        <v>40</v>
      </c>
    </row>
    <row r="9" spans="1:14" ht="45" x14ac:dyDescent="0.25">
      <c r="A9" s="22" t="s">
        <v>55</v>
      </c>
      <c r="B9" s="23" t="s">
        <v>21</v>
      </c>
      <c r="C9" s="23" t="s">
        <v>57</v>
      </c>
      <c r="D9" s="23" t="s">
        <v>23</v>
      </c>
      <c r="E9" s="23" t="s">
        <v>28</v>
      </c>
      <c r="F9" s="23" t="s">
        <v>31</v>
      </c>
      <c r="G9" s="23" t="s">
        <v>34</v>
      </c>
      <c r="H9" s="23" t="s">
        <v>447</v>
      </c>
      <c r="I9" s="23" t="s">
        <v>38</v>
      </c>
      <c r="J9" s="23" t="s">
        <v>38</v>
      </c>
      <c r="K9" s="24" t="s">
        <v>39</v>
      </c>
      <c r="L9" s="22" t="s">
        <v>19</v>
      </c>
      <c r="M9" s="29" t="s">
        <v>334</v>
      </c>
      <c r="N9" s="22" t="s">
        <v>40</v>
      </c>
    </row>
    <row r="10" spans="1:14" ht="45" x14ac:dyDescent="0.25">
      <c r="A10" s="22" t="s">
        <v>55</v>
      </c>
      <c r="B10" s="23" t="s">
        <v>21</v>
      </c>
      <c r="C10" s="23" t="s">
        <v>58</v>
      </c>
      <c r="D10" s="23" t="s">
        <v>24</v>
      </c>
      <c r="E10" s="23" t="s">
        <v>29</v>
      </c>
      <c r="F10" s="23" t="s">
        <v>31</v>
      </c>
      <c r="G10" s="23" t="s">
        <v>33</v>
      </c>
      <c r="H10" s="23" t="s">
        <v>446</v>
      </c>
      <c r="I10" s="23" t="s">
        <v>36</v>
      </c>
      <c r="J10" s="23" t="s">
        <v>36</v>
      </c>
      <c r="K10" s="24" t="s">
        <v>39</v>
      </c>
      <c r="L10" s="22" t="s">
        <v>19</v>
      </c>
      <c r="M10" s="29" t="s">
        <v>334</v>
      </c>
      <c r="N10" s="22" t="s">
        <v>40</v>
      </c>
    </row>
    <row r="11" spans="1:14" ht="45" x14ac:dyDescent="0.25">
      <c r="A11" s="22" t="s">
        <v>55</v>
      </c>
      <c r="B11" s="23" t="s">
        <v>21</v>
      </c>
      <c r="C11" s="23" t="s">
        <v>59</v>
      </c>
      <c r="D11" s="23" t="s">
        <v>25</v>
      </c>
      <c r="E11" s="23" t="s">
        <v>30</v>
      </c>
      <c r="F11" s="23" t="s">
        <v>31</v>
      </c>
      <c r="G11" s="23" t="s">
        <v>34</v>
      </c>
      <c r="H11" s="23" t="s">
        <v>447</v>
      </c>
      <c r="I11" s="23" t="s">
        <v>38</v>
      </c>
      <c r="J11" s="23" t="s">
        <v>38</v>
      </c>
      <c r="K11" s="24" t="s">
        <v>39</v>
      </c>
      <c r="L11" s="22" t="s">
        <v>19</v>
      </c>
      <c r="M11" s="29" t="s">
        <v>334</v>
      </c>
      <c r="N11" s="22" t="s">
        <v>40</v>
      </c>
    </row>
    <row r="12" spans="1:14" ht="45" x14ac:dyDescent="0.25">
      <c r="A12" s="22" t="s">
        <v>399</v>
      </c>
      <c r="B12" s="23" t="s">
        <v>400</v>
      </c>
      <c r="C12" s="23" t="s">
        <v>401</v>
      </c>
      <c r="D12" s="23" t="s">
        <v>402</v>
      </c>
      <c r="E12" s="23" t="s">
        <v>403</v>
      </c>
      <c r="F12" s="23" t="s">
        <v>31</v>
      </c>
      <c r="G12" s="23" t="s">
        <v>427</v>
      </c>
      <c r="H12" s="23" t="s">
        <v>448</v>
      </c>
      <c r="I12" s="23" t="s">
        <v>404</v>
      </c>
      <c r="J12" s="23" t="s">
        <v>404</v>
      </c>
      <c r="K12" s="24" t="s">
        <v>39</v>
      </c>
      <c r="L12" s="22" t="s">
        <v>19</v>
      </c>
      <c r="M12" s="29" t="s">
        <v>334</v>
      </c>
      <c r="N12" s="22" t="s">
        <v>40</v>
      </c>
    </row>
    <row r="13" spans="1:14" ht="45" x14ac:dyDescent="0.25">
      <c r="A13" s="22" t="s">
        <v>399</v>
      </c>
      <c r="B13" s="23" t="s">
        <v>400</v>
      </c>
      <c r="C13" s="23" t="s">
        <v>405</v>
      </c>
      <c r="D13" s="23" t="s">
        <v>402</v>
      </c>
      <c r="E13" s="23" t="s">
        <v>403</v>
      </c>
      <c r="F13" s="23" t="s">
        <v>31</v>
      </c>
      <c r="G13" s="23" t="s">
        <v>428</v>
      </c>
      <c r="H13" s="23" t="s">
        <v>449</v>
      </c>
      <c r="I13" s="23" t="s">
        <v>406</v>
      </c>
      <c r="J13" s="23" t="s">
        <v>406</v>
      </c>
      <c r="K13" s="24" t="s">
        <v>39</v>
      </c>
      <c r="L13" s="22" t="s">
        <v>19</v>
      </c>
      <c r="M13" s="29" t="s">
        <v>334</v>
      </c>
      <c r="N13" s="22" t="s">
        <v>40</v>
      </c>
    </row>
    <row r="14" spans="1:14" ht="120" x14ac:dyDescent="0.25">
      <c r="A14" s="22" t="s">
        <v>407</v>
      </c>
      <c r="B14" s="23" t="s">
        <v>408</v>
      </c>
      <c r="C14" s="23" t="s">
        <v>409</v>
      </c>
      <c r="D14" s="23" t="s">
        <v>410</v>
      </c>
      <c r="E14" s="23" t="s">
        <v>411</v>
      </c>
      <c r="F14" s="23" t="s">
        <v>31</v>
      </c>
      <c r="G14" s="23" t="s">
        <v>429</v>
      </c>
      <c r="H14" s="23" t="s">
        <v>450</v>
      </c>
      <c r="I14" s="23" t="s">
        <v>412</v>
      </c>
      <c r="J14" s="23" t="s">
        <v>412</v>
      </c>
      <c r="K14" s="24" t="s">
        <v>39</v>
      </c>
      <c r="L14" s="22" t="s">
        <v>19</v>
      </c>
      <c r="M14" s="29" t="s">
        <v>334</v>
      </c>
      <c r="N14" s="22" t="s">
        <v>40</v>
      </c>
    </row>
    <row r="15" spans="1:14" ht="120" x14ac:dyDescent="0.25">
      <c r="A15" s="22" t="s">
        <v>407</v>
      </c>
      <c r="B15" s="23" t="s">
        <v>408</v>
      </c>
      <c r="C15" s="23" t="s">
        <v>413</v>
      </c>
      <c r="D15" s="23" t="s">
        <v>410</v>
      </c>
      <c r="E15" s="23" t="s">
        <v>411</v>
      </c>
      <c r="F15" s="23" t="s">
        <v>31</v>
      </c>
      <c r="G15" s="23" t="s">
        <v>430</v>
      </c>
      <c r="H15" s="23" t="s">
        <v>451</v>
      </c>
      <c r="I15" s="23" t="s">
        <v>414</v>
      </c>
      <c r="J15" s="23" t="s">
        <v>414</v>
      </c>
      <c r="K15" s="24" t="s">
        <v>39</v>
      </c>
      <c r="L15" s="22" t="s">
        <v>19</v>
      </c>
      <c r="M15" s="29" t="s">
        <v>334</v>
      </c>
      <c r="N15" s="22" t="s">
        <v>40</v>
      </c>
    </row>
    <row r="16" spans="1:14" ht="60" x14ac:dyDescent="0.25">
      <c r="A16" s="22" t="s">
        <v>407</v>
      </c>
      <c r="B16" s="23" t="s">
        <v>408</v>
      </c>
      <c r="C16" s="23" t="s">
        <v>415</v>
      </c>
      <c r="D16" s="23" t="s">
        <v>416</v>
      </c>
      <c r="E16" s="23" t="s">
        <v>417</v>
      </c>
      <c r="F16" s="23" t="s">
        <v>31</v>
      </c>
      <c r="G16" s="23" t="s">
        <v>431</v>
      </c>
      <c r="H16" s="23" t="s">
        <v>452</v>
      </c>
      <c r="I16" s="23" t="s">
        <v>418</v>
      </c>
      <c r="J16" s="23" t="s">
        <v>418</v>
      </c>
      <c r="K16" s="24" t="s">
        <v>39</v>
      </c>
      <c r="L16" s="22" t="s">
        <v>19</v>
      </c>
      <c r="M16" s="29" t="s">
        <v>334</v>
      </c>
      <c r="N16" s="22" t="s">
        <v>40</v>
      </c>
    </row>
    <row r="17" spans="1:14" ht="90" x14ac:dyDescent="0.25">
      <c r="A17" s="22" t="s">
        <v>407</v>
      </c>
      <c r="B17" s="23" t="s">
        <v>408</v>
      </c>
      <c r="C17" s="23" t="s">
        <v>419</v>
      </c>
      <c r="D17" s="23" t="s">
        <v>420</v>
      </c>
      <c r="E17" s="23" t="s">
        <v>421</v>
      </c>
      <c r="F17" s="23" t="s">
        <v>31</v>
      </c>
      <c r="G17" s="23" t="s">
        <v>432</v>
      </c>
      <c r="H17" s="23" t="s">
        <v>453</v>
      </c>
      <c r="I17" s="23" t="s">
        <v>422</v>
      </c>
      <c r="J17" s="23" t="s">
        <v>422</v>
      </c>
      <c r="K17" s="24" t="s">
        <v>39</v>
      </c>
      <c r="L17" s="22" t="s">
        <v>19</v>
      </c>
      <c r="M17" s="29" t="s">
        <v>334</v>
      </c>
      <c r="N17" s="22" t="s">
        <v>40</v>
      </c>
    </row>
    <row r="18" spans="1:14" ht="75" x14ac:dyDescent="0.25">
      <c r="A18" s="22" t="s">
        <v>423</v>
      </c>
      <c r="B18" s="23" t="s">
        <v>424</v>
      </c>
      <c r="C18" s="23" t="s">
        <v>425</v>
      </c>
      <c r="D18" s="23" t="s">
        <v>426</v>
      </c>
      <c r="E18" s="23" t="s">
        <v>436</v>
      </c>
      <c r="F18" s="23" t="s">
        <v>31</v>
      </c>
      <c r="G18" s="23" t="s">
        <v>661</v>
      </c>
      <c r="H18" s="23" t="s">
        <v>454</v>
      </c>
      <c r="I18" s="23" t="s">
        <v>433</v>
      </c>
      <c r="J18" s="23" t="s">
        <v>434</v>
      </c>
      <c r="K18" s="24" t="s">
        <v>39</v>
      </c>
      <c r="L18" s="22" t="s">
        <v>19</v>
      </c>
      <c r="M18" s="29" t="s">
        <v>334</v>
      </c>
      <c r="N18" s="22" t="s">
        <v>40</v>
      </c>
    </row>
    <row r="19" spans="1:14" ht="75" x14ac:dyDescent="0.25">
      <c r="A19" s="22" t="s">
        <v>423</v>
      </c>
      <c r="B19" s="23" t="s">
        <v>424</v>
      </c>
      <c r="C19" s="23" t="s">
        <v>435</v>
      </c>
      <c r="D19" s="23" t="s">
        <v>455</v>
      </c>
      <c r="E19" s="23" t="s">
        <v>437</v>
      </c>
      <c r="F19" s="23" t="s">
        <v>31</v>
      </c>
      <c r="G19" s="23" t="s">
        <v>662</v>
      </c>
      <c r="H19" s="23" t="s">
        <v>456</v>
      </c>
      <c r="I19" s="23" t="s">
        <v>438</v>
      </c>
      <c r="J19" s="23" t="s">
        <v>438</v>
      </c>
      <c r="K19" s="24" t="s">
        <v>39</v>
      </c>
      <c r="L19" s="22" t="s">
        <v>19</v>
      </c>
      <c r="M19" s="29" t="s">
        <v>334</v>
      </c>
      <c r="N19" s="22" t="s">
        <v>40</v>
      </c>
    </row>
    <row r="20" spans="1:14" ht="90" x14ac:dyDescent="0.25">
      <c r="A20" s="22" t="s">
        <v>423</v>
      </c>
      <c r="B20" s="23" t="s">
        <v>424</v>
      </c>
      <c r="C20" s="23" t="s">
        <v>457</v>
      </c>
      <c r="D20" s="23" t="s">
        <v>458</v>
      </c>
      <c r="E20" s="23" t="s">
        <v>459</v>
      </c>
      <c r="F20" s="23" t="s">
        <v>31</v>
      </c>
      <c r="G20" s="23" t="s">
        <v>663</v>
      </c>
      <c r="H20" s="23" t="s">
        <v>460</v>
      </c>
      <c r="I20" s="23" t="s">
        <v>438</v>
      </c>
      <c r="J20" s="23" t="s">
        <v>438</v>
      </c>
      <c r="K20" s="24" t="s">
        <v>39</v>
      </c>
      <c r="L20" s="22" t="s">
        <v>19</v>
      </c>
      <c r="M20" s="29" t="s">
        <v>334</v>
      </c>
      <c r="N20" s="22" t="s">
        <v>40</v>
      </c>
    </row>
    <row r="21" spans="1:14" ht="75" x14ac:dyDescent="0.25">
      <c r="A21" s="22" t="s">
        <v>423</v>
      </c>
      <c r="B21" s="23" t="s">
        <v>424</v>
      </c>
      <c r="C21" s="23" t="s">
        <v>461</v>
      </c>
      <c r="D21" s="23" t="s">
        <v>458</v>
      </c>
      <c r="E21" s="23" t="s">
        <v>462</v>
      </c>
      <c r="F21" s="23" t="s">
        <v>31</v>
      </c>
      <c r="G21" s="23" t="s">
        <v>664</v>
      </c>
      <c r="H21" s="23" t="s">
        <v>456</v>
      </c>
      <c r="I21" s="23" t="s">
        <v>463</v>
      </c>
      <c r="J21" s="23" t="s">
        <v>463</v>
      </c>
      <c r="K21" s="24" t="s">
        <v>39</v>
      </c>
      <c r="L21" s="22" t="s">
        <v>19</v>
      </c>
      <c r="M21" s="29" t="s">
        <v>334</v>
      </c>
      <c r="N21" s="22" t="s">
        <v>40</v>
      </c>
    </row>
    <row r="22" spans="1:14" ht="75" x14ac:dyDescent="0.25">
      <c r="A22" s="22" t="s">
        <v>423</v>
      </c>
      <c r="B22" s="23" t="s">
        <v>424</v>
      </c>
      <c r="C22" s="23" t="s">
        <v>464</v>
      </c>
      <c r="D22" s="23" t="s">
        <v>458</v>
      </c>
      <c r="E22" s="23" t="s">
        <v>465</v>
      </c>
      <c r="F22" s="23" t="s">
        <v>31</v>
      </c>
      <c r="G22" s="23" t="s">
        <v>665</v>
      </c>
      <c r="H22" s="23" t="s">
        <v>456</v>
      </c>
      <c r="I22" s="23" t="s">
        <v>463</v>
      </c>
      <c r="J22" s="23" t="s">
        <v>463</v>
      </c>
      <c r="K22" s="24" t="s">
        <v>39</v>
      </c>
      <c r="L22" s="22" t="s">
        <v>19</v>
      </c>
      <c r="M22" s="29" t="s">
        <v>334</v>
      </c>
      <c r="N22" s="22" t="s">
        <v>40</v>
      </c>
    </row>
    <row r="23" spans="1:14" ht="75" x14ac:dyDescent="0.25">
      <c r="A23" s="22" t="s">
        <v>423</v>
      </c>
      <c r="B23" s="23" t="s">
        <v>424</v>
      </c>
      <c r="C23" s="23" t="s">
        <v>466</v>
      </c>
      <c r="D23" s="23" t="s">
        <v>458</v>
      </c>
      <c r="E23" s="23" t="s">
        <v>467</v>
      </c>
      <c r="F23" s="23" t="s">
        <v>31</v>
      </c>
      <c r="G23" s="23" t="s">
        <v>666</v>
      </c>
      <c r="H23" s="23" t="s">
        <v>456</v>
      </c>
      <c r="I23" s="23" t="s">
        <v>463</v>
      </c>
      <c r="J23" s="23" t="s">
        <v>463</v>
      </c>
      <c r="K23" s="24" t="s">
        <v>39</v>
      </c>
      <c r="L23" s="22" t="s">
        <v>19</v>
      </c>
      <c r="M23" s="29" t="s">
        <v>334</v>
      </c>
      <c r="N23" s="22" t="s">
        <v>40</v>
      </c>
    </row>
    <row r="24" spans="1:14" ht="75" x14ac:dyDescent="0.25">
      <c r="A24" s="22" t="s">
        <v>423</v>
      </c>
      <c r="B24" s="23" t="s">
        <v>424</v>
      </c>
      <c r="C24" s="23" t="s">
        <v>468</v>
      </c>
      <c r="D24" s="23" t="s">
        <v>469</v>
      </c>
      <c r="E24" s="23" t="s">
        <v>436</v>
      </c>
      <c r="F24" s="23" t="s">
        <v>31</v>
      </c>
      <c r="G24" s="23" t="s">
        <v>667</v>
      </c>
      <c r="H24" s="23" t="s">
        <v>456</v>
      </c>
      <c r="I24" s="23" t="s">
        <v>463</v>
      </c>
      <c r="J24" s="23" t="s">
        <v>463</v>
      </c>
      <c r="K24" s="24" t="s">
        <v>39</v>
      </c>
      <c r="L24" s="22" t="s">
        <v>19</v>
      </c>
      <c r="M24" s="29" t="s">
        <v>334</v>
      </c>
      <c r="N24" s="22" t="s">
        <v>40</v>
      </c>
    </row>
    <row r="25" spans="1:14" ht="45" x14ac:dyDescent="0.25">
      <c r="A25" s="22" t="s">
        <v>423</v>
      </c>
      <c r="B25" s="23" t="s">
        <v>424</v>
      </c>
      <c r="C25" s="23" t="s">
        <v>470</v>
      </c>
      <c r="D25" s="23" t="s">
        <v>471</v>
      </c>
      <c r="E25" s="23" t="s">
        <v>472</v>
      </c>
      <c r="F25" s="23" t="s">
        <v>31</v>
      </c>
      <c r="G25" s="23" t="s">
        <v>473</v>
      </c>
      <c r="H25" s="23" t="s">
        <v>456</v>
      </c>
      <c r="I25" s="23" t="s">
        <v>474</v>
      </c>
      <c r="J25" s="23" t="s">
        <v>474</v>
      </c>
      <c r="K25" s="24" t="s">
        <v>39</v>
      </c>
      <c r="L25" s="22" t="s">
        <v>19</v>
      </c>
      <c r="M25" s="29" t="s">
        <v>334</v>
      </c>
      <c r="N25" s="22" t="s">
        <v>40</v>
      </c>
    </row>
    <row r="26" spans="1:14" ht="45" x14ac:dyDescent="0.25">
      <c r="A26" s="22" t="s">
        <v>475</v>
      </c>
      <c r="B26" s="23" t="s">
        <v>476</v>
      </c>
      <c r="C26" s="23" t="s">
        <v>477</v>
      </c>
      <c r="D26" s="23" t="s">
        <v>478</v>
      </c>
      <c r="E26" s="23" t="s">
        <v>479</v>
      </c>
      <c r="F26" s="23" t="s">
        <v>31</v>
      </c>
      <c r="G26" s="23" t="s">
        <v>480</v>
      </c>
      <c r="H26" s="23" t="s">
        <v>481</v>
      </c>
      <c r="I26" s="23" t="s">
        <v>482</v>
      </c>
      <c r="J26" s="23" t="s">
        <v>482</v>
      </c>
      <c r="K26" s="24" t="s">
        <v>39</v>
      </c>
      <c r="L26" s="22" t="s">
        <v>19</v>
      </c>
      <c r="M26" s="29" t="s">
        <v>334</v>
      </c>
      <c r="N26" s="22" t="s">
        <v>40</v>
      </c>
    </row>
    <row r="27" spans="1:14" ht="45" x14ac:dyDescent="0.25">
      <c r="A27" s="22" t="s">
        <v>475</v>
      </c>
      <c r="B27" s="23" t="s">
        <v>476</v>
      </c>
      <c r="C27" s="23" t="s">
        <v>483</v>
      </c>
      <c r="D27" s="23" t="s">
        <v>484</v>
      </c>
      <c r="E27" s="23" t="s">
        <v>485</v>
      </c>
      <c r="F27" s="23" t="s">
        <v>31</v>
      </c>
      <c r="G27" s="23" t="s">
        <v>486</v>
      </c>
      <c r="H27" s="23" t="s">
        <v>456</v>
      </c>
      <c r="I27" s="23" t="s">
        <v>463</v>
      </c>
      <c r="J27" s="23" t="s">
        <v>463</v>
      </c>
      <c r="K27" s="24" t="s">
        <v>39</v>
      </c>
      <c r="L27" s="22" t="s">
        <v>19</v>
      </c>
      <c r="M27" s="29" t="s">
        <v>334</v>
      </c>
      <c r="N27" s="22" t="s">
        <v>40</v>
      </c>
    </row>
    <row r="28" spans="1:14" ht="45" x14ac:dyDescent="0.25">
      <c r="A28" s="22" t="s">
        <v>475</v>
      </c>
      <c r="B28" s="23" t="s">
        <v>476</v>
      </c>
      <c r="C28" s="23" t="s">
        <v>487</v>
      </c>
      <c r="D28" s="23" t="s">
        <v>484</v>
      </c>
      <c r="E28" s="23" t="s">
        <v>488</v>
      </c>
      <c r="F28" s="23" t="s">
        <v>31</v>
      </c>
      <c r="G28" s="23" t="s">
        <v>489</v>
      </c>
      <c r="H28" s="23" t="s">
        <v>456</v>
      </c>
      <c r="I28" s="23" t="s">
        <v>463</v>
      </c>
      <c r="J28" s="23" t="s">
        <v>463</v>
      </c>
      <c r="K28" s="24" t="s">
        <v>39</v>
      </c>
      <c r="L28" s="22" t="s">
        <v>19</v>
      </c>
      <c r="M28" s="29" t="s">
        <v>334</v>
      </c>
      <c r="N28" s="22" t="s">
        <v>40</v>
      </c>
    </row>
    <row r="29" spans="1:14" ht="45" x14ac:dyDescent="0.25">
      <c r="A29" s="22" t="s">
        <v>475</v>
      </c>
      <c r="B29" s="23" t="s">
        <v>476</v>
      </c>
      <c r="C29" s="23" t="s">
        <v>490</v>
      </c>
      <c r="D29" s="23" t="s">
        <v>484</v>
      </c>
      <c r="E29" s="23" t="s">
        <v>491</v>
      </c>
      <c r="F29" s="23" t="s">
        <v>31</v>
      </c>
      <c r="G29" s="23" t="s">
        <v>492</v>
      </c>
      <c r="H29" s="23" t="s">
        <v>456</v>
      </c>
      <c r="I29" s="23" t="s">
        <v>463</v>
      </c>
      <c r="J29" s="23" t="s">
        <v>463</v>
      </c>
      <c r="K29" s="24" t="s">
        <v>39</v>
      </c>
      <c r="L29" s="22" t="s">
        <v>19</v>
      </c>
      <c r="M29" s="29" t="s">
        <v>334</v>
      </c>
      <c r="N29" s="22" t="s">
        <v>40</v>
      </c>
    </row>
    <row r="30" spans="1:14" ht="60" x14ac:dyDescent="0.25">
      <c r="A30" s="22" t="s">
        <v>475</v>
      </c>
      <c r="B30" s="23" t="s">
        <v>476</v>
      </c>
      <c r="C30" s="23" t="s">
        <v>493</v>
      </c>
      <c r="D30" s="23" t="s">
        <v>494</v>
      </c>
      <c r="E30" s="23" t="s">
        <v>495</v>
      </c>
      <c r="F30" s="23" t="s">
        <v>31</v>
      </c>
      <c r="G30" s="23" t="s">
        <v>496</v>
      </c>
      <c r="H30" s="23" t="s">
        <v>460</v>
      </c>
      <c r="I30" s="23" t="s">
        <v>438</v>
      </c>
      <c r="J30" s="23" t="s">
        <v>438</v>
      </c>
      <c r="K30" s="24" t="s">
        <v>39</v>
      </c>
      <c r="L30" s="22" t="s">
        <v>19</v>
      </c>
      <c r="M30" s="29" t="s">
        <v>334</v>
      </c>
      <c r="N30" s="22" t="s">
        <v>40</v>
      </c>
    </row>
    <row r="31" spans="1:14" ht="45" x14ac:dyDescent="0.25">
      <c r="A31" s="22" t="s">
        <v>497</v>
      </c>
      <c r="B31" s="23" t="s">
        <v>498</v>
      </c>
      <c r="C31" s="23" t="s">
        <v>499</v>
      </c>
      <c r="D31" s="23" t="s">
        <v>500</v>
      </c>
      <c r="E31" s="23" t="s">
        <v>501</v>
      </c>
      <c r="F31" s="23" t="s">
        <v>31</v>
      </c>
      <c r="G31" s="23" t="s">
        <v>502</v>
      </c>
      <c r="H31" s="23" t="s">
        <v>503</v>
      </c>
      <c r="I31" s="23" t="s">
        <v>504</v>
      </c>
      <c r="J31" s="23" t="s">
        <v>504</v>
      </c>
      <c r="K31" s="24" t="s">
        <v>39</v>
      </c>
      <c r="L31" s="22" t="s">
        <v>19</v>
      </c>
      <c r="M31" s="29" t="s">
        <v>334</v>
      </c>
      <c r="N31" s="22" t="s">
        <v>40</v>
      </c>
    </row>
    <row r="32" spans="1:14" ht="45" x14ac:dyDescent="0.25">
      <c r="A32" s="22" t="s">
        <v>497</v>
      </c>
      <c r="B32" s="23" t="s">
        <v>498</v>
      </c>
      <c r="C32" s="23" t="s">
        <v>505</v>
      </c>
      <c r="D32" s="23" t="s">
        <v>506</v>
      </c>
      <c r="E32" s="23" t="s">
        <v>507</v>
      </c>
      <c r="F32" s="23" t="s">
        <v>31</v>
      </c>
      <c r="G32" s="23" t="s">
        <v>508</v>
      </c>
      <c r="H32" s="23" t="s">
        <v>509</v>
      </c>
      <c r="I32" s="23" t="s">
        <v>510</v>
      </c>
      <c r="J32" s="23" t="s">
        <v>510</v>
      </c>
      <c r="K32" s="24" t="s">
        <v>39</v>
      </c>
      <c r="L32" s="22" t="s">
        <v>19</v>
      </c>
      <c r="M32" s="29" t="s">
        <v>334</v>
      </c>
      <c r="N32" s="22" t="s">
        <v>40</v>
      </c>
    </row>
    <row r="33" spans="1:14" ht="45" x14ac:dyDescent="0.25">
      <c r="A33" s="22" t="s">
        <v>497</v>
      </c>
      <c r="B33" s="23" t="s">
        <v>498</v>
      </c>
      <c r="C33" s="23" t="s">
        <v>511</v>
      </c>
      <c r="D33" s="23" t="s">
        <v>512</v>
      </c>
      <c r="E33" s="23" t="s">
        <v>513</v>
      </c>
      <c r="F33" s="23" t="s">
        <v>31</v>
      </c>
      <c r="G33" s="23" t="s">
        <v>514</v>
      </c>
      <c r="H33" s="23" t="s">
        <v>515</v>
      </c>
      <c r="I33" s="23" t="s">
        <v>516</v>
      </c>
      <c r="J33" s="23" t="s">
        <v>516</v>
      </c>
      <c r="K33" s="24" t="s">
        <v>39</v>
      </c>
      <c r="L33" s="22" t="s">
        <v>19</v>
      </c>
      <c r="M33" s="29" t="s">
        <v>334</v>
      </c>
      <c r="N33" s="22" t="s">
        <v>40</v>
      </c>
    </row>
    <row r="34" spans="1:14" ht="45" x14ac:dyDescent="0.25">
      <c r="A34" s="22" t="s">
        <v>497</v>
      </c>
      <c r="B34" s="23" t="s">
        <v>498</v>
      </c>
      <c r="C34" s="23" t="s">
        <v>517</v>
      </c>
      <c r="D34" s="23" t="s">
        <v>500</v>
      </c>
      <c r="E34" s="23" t="s">
        <v>501</v>
      </c>
      <c r="F34" s="23" t="s">
        <v>31</v>
      </c>
      <c r="G34" s="23" t="s">
        <v>518</v>
      </c>
      <c r="H34" s="23" t="s">
        <v>503</v>
      </c>
      <c r="I34" s="23" t="s">
        <v>504</v>
      </c>
      <c r="J34" s="23" t="s">
        <v>504</v>
      </c>
      <c r="K34" s="24" t="s">
        <v>39</v>
      </c>
      <c r="L34" s="22" t="s">
        <v>19</v>
      </c>
      <c r="M34" s="29" t="s">
        <v>334</v>
      </c>
      <c r="N34" s="22" t="s">
        <v>40</v>
      </c>
    </row>
    <row r="35" spans="1:14" ht="45" x14ac:dyDescent="0.25">
      <c r="A35" s="22" t="s">
        <v>497</v>
      </c>
      <c r="B35" s="23" t="s">
        <v>498</v>
      </c>
      <c r="C35" s="23" t="s">
        <v>519</v>
      </c>
      <c r="D35" s="23" t="s">
        <v>500</v>
      </c>
      <c r="E35" s="23" t="s">
        <v>501</v>
      </c>
      <c r="F35" s="23" t="s">
        <v>31</v>
      </c>
      <c r="G35" s="23" t="s">
        <v>520</v>
      </c>
      <c r="H35" s="23" t="s">
        <v>503</v>
      </c>
      <c r="I35" s="23" t="s">
        <v>504</v>
      </c>
      <c r="J35" s="23" t="s">
        <v>504</v>
      </c>
      <c r="K35" s="24" t="s">
        <v>39</v>
      </c>
      <c r="L35" s="22" t="s">
        <v>19</v>
      </c>
      <c r="M35" s="29" t="s">
        <v>334</v>
      </c>
      <c r="N35" s="22" t="s">
        <v>40</v>
      </c>
    </row>
    <row r="36" spans="1:14" ht="45" x14ac:dyDescent="0.25">
      <c r="A36" s="22" t="s">
        <v>521</v>
      </c>
      <c r="B36" s="23" t="s">
        <v>522</v>
      </c>
      <c r="C36" s="23" t="s">
        <v>523</v>
      </c>
      <c r="D36" s="23" t="s">
        <v>524</v>
      </c>
      <c r="E36" s="23" t="s">
        <v>525</v>
      </c>
      <c r="F36" s="23" t="s">
        <v>31</v>
      </c>
      <c r="G36" s="23" t="s">
        <v>526</v>
      </c>
      <c r="H36" s="23" t="s">
        <v>527</v>
      </c>
      <c r="I36" s="23" t="s">
        <v>528</v>
      </c>
      <c r="J36" s="23" t="s">
        <v>528</v>
      </c>
      <c r="K36" s="24" t="s">
        <v>39</v>
      </c>
      <c r="L36" s="22" t="s">
        <v>19</v>
      </c>
      <c r="M36" s="29" t="s">
        <v>334</v>
      </c>
      <c r="N36" s="22" t="s">
        <v>40</v>
      </c>
    </row>
    <row r="37" spans="1:14" ht="45" x14ac:dyDescent="0.25">
      <c r="A37" s="22" t="s">
        <v>521</v>
      </c>
      <c r="B37" s="23" t="s">
        <v>522</v>
      </c>
      <c r="C37" s="23" t="s">
        <v>529</v>
      </c>
      <c r="D37" s="23" t="s">
        <v>530</v>
      </c>
      <c r="E37" s="23" t="s">
        <v>531</v>
      </c>
      <c r="F37" s="23" t="s">
        <v>31</v>
      </c>
      <c r="G37" s="23" t="s">
        <v>532</v>
      </c>
      <c r="H37" s="23" t="s">
        <v>533</v>
      </c>
      <c r="I37" s="23" t="s">
        <v>534</v>
      </c>
      <c r="J37" s="23" t="s">
        <v>534</v>
      </c>
      <c r="K37" s="24" t="s">
        <v>39</v>
      </c>
      <c r="L37" s="22" t="s">
        <v>19</v>
      </c>
      <c r="M37" s="29" t="s">
        <v>334</v>
      </c>
      <c r="N37" s="22" t="s">
        <v>40</v>
      </c>
    </row>
    <row r="38" spans="1:14" ht="45" x14ac:dyDescent="0.25">
      <c r="A38" s="22" t="s">
        <v>521</v>
      </c>
      <c r="B38" s="23" t="s">
        <v>522</v>
      </c>
      <c r="C38" s="23" t="s">
        <v>535</v>
      </c>
      <c r="D38" s="23" t="s">
        <v>536</v>
      </c>
      <c r="E38" s="23" t="s">
        <v>537</v>
      </c>
      <c r="F38" s="23" t="s">
        <v>31</v>
      </c>
      <c r="G38" s="23" t="s">
        <v>538</v>
      </c>
      <c r="H38" s="23" t="s">
        <v>533</v>
      </c>
      <c r="I38" s="23" t="s">
        <v>534</v>
      </c>
      <c r="J38" s="23" t="s">
        <v>534</v>
      </c>
      <c r="K38" s="24" t="s">
        <v>39</v>
      </c>
      <c r="L38" s="22" t="s">
        <v>19</v>
      </c>
      <c r="M38" s="29" t="s">
        <v>334</v>
      </c>
      <c r="N38" s="22" t="s">
        <v>40</v>
      </c>
    </row>
    <row r="39" spans="1:14" ht="45" x14ac:dyDescent="0.25">
      <c r="A39" s="22" t="s">
        <v>521</v>
      </c>
      <c r="B39" s="23" t="s">
        <v>522</v>
      </c>
      <c r="C39" s="23" t="s">
        <v>539</v>
      </c>
      <c r="D39" s="23" t="s">
        <v>524</v>
      </c>
      <c r="E39" s="23" t="s">
        <v>525</v>
      </c>
      <c r="F39" s="23" t="s">
        <v>31</v>
      </c>
      <c r="G39" s="23" t="s">
        <v>540</v>
      </c>
      <c r="H39" s="23" t="s">
        <v>527</v>
      </c>
      <c r="I39" s="23" t="s">
        <v>528</v>
      </c>
      <c r="J39" s="23" t="s">
        <v>528</v>
      </c>
      <c r="K39" s="24" t="s">
        <v>39</v>
      </c>
      <c r="L39" s="22" t="s">
        <v>19</v>
      </c>
      <c r="M39" s="29" t="s">
        <v>334</v>
      </c>
      <c r="N39" s="22" t="s">
        <v>40</v>
      </c>
    </row>
    <row r="40" spans="1:14" ht="45" x14ac:dyDescent="0.25">
      <c r="A40" s="22" t="s">
        <v>521</v>
      </c>
      <c r="B40" s="23" t="s">
        <v>522</v>
      </c>
      <c r="C40" s="23" t="s">
        <v>541</v>
      </c>
      <c r="D40" s="23" t="s">
        <v>524</v>
      </c>
      <c r="E40" s="23" t="s">
        <v>525</v>
      </c>
      <c r="F40" s="23" t="s">
        <v>31</v>
      </c>
      <c r="G40" s="23" t="s">
        <v>542</v>
      </c>
      <c r="H40" s="23" t="s">
        <v>527</v>
      </c>
      <c r="I40" s="23" t="s">
        <v>528</v>
      </c>
      <c r="J40" s="23" t="s">
        <v>528</v>
      </c>
      <c r="K40" s="24" t="s">
        <v>39</v>
      </c>
      <c r="L40" s="22" t="s">
        <v>19</v>
      </c>
      <c r="M40" s="29" t="s">
        <v>334</v>
      </c>
      <c r="N40" s="22" t="s">
        <v>40</v>
      </c>
    </row>
    <row r="41" spans="1:14" ht="45" x14ac:dyDescent="0.25">
      <c r="A41" s="22" t="s">
        <v>543</v>
      </c>
      <c r="B41" s="23" t="s">
        <v>544</v>
      </c>
      <c r="C41" s="23" t="s">
        <v>545</v>
      </c>
      <c r="D41" s="23" t="s">
        <v>546</v>
      </c>
      <c r="E41" s="23" t="s">
        <v>547</v>
      </c>
      <c r="F41" s="23" t="s">
        <v>31</v>
      </c>
      <c r="G41" s="23" t="s">
        <v>548</v>
      </c>
      <c r="H41" s="23" t="s">
        <v>549</v>
      </c>
      <c r="I41" s="23" t="s">
        <v>550</v>
      </c>
      <c r="J41" s="23" t="s">
        <v>550</v>
      </c>
      <c r="K41" s="24" t="s">
        <v>39</v>
      </c>
      <c r="L41" s="22" t="s">
        <v>19</v>
      </c>
      <c r="M41" s="29" t="s">
        <v>334</v>
      </c>
      <c r="N41" s="22" t="s">
        <v>40</v>
      </c>
    </row>
    <row r="42" spans="1:14" ht="45" x14ac:dyDescent="0.25">
      <c r="A42" s="22" t="s">
        <v>543</v>
      </c>
      <c r="B42" s="23" t="s">
        <v>544</v>
      </c>
      <c r="C42" s="23" t="s">
        <v>551</v>
      </c>
      <c r="D42" s="23" t="s">
        <v>552</v>
      </c>
      <c r="E42" s="23" t="s">
        <v>553</v>
      </c>
      <c r="F42" s="23" t="s">
        <v>31</v>
      </c>
      <c r="G42" s="23" t="s">
        <v>554</v>
      </c>
      <c r="H42" s="23" t="s">
        <v>555</v>
      </c>
      <c r="I42" s="23" t="s">
        <v>556</v>
      </c>
      <c r="J42" s="23" t="s">
        <v>556</v>
      </c>
      <c r="K42" s="24" t="s">
        <v>39</v>
      </c>
      <c r="L42" s="22" t="s">
        <v>19</v>
      </c>
      <c r="M42" s="29" t="s">
        <v>334</v>
      </c>
      <c r="N42" s="22" t="s">
        <v>40</v>
      </c>
    </row>
    <row r="43" spans="1:14" ht="45" x14ac:dyDescent="0.25">
      <c r="A43" s="22" t="s">
        <v>543</v>
      </c>
      <c r="B43" s="23" t="s">
        <v>544</v>
      </c>
      <c r="C43" s="23" t="s">
        <v>557</v>
      </c>
      <c r="D43" s="23" t="s">
        <v>558</v>
      </c>
      <c r="E43" s="23" t="s">
        <v>559</v>
      </c>
      <c r="F43" s="23" t="s">
        <v>31</v>
      </c>
      <c r="G43" s="23" t="s">
        <v>560</v>
      </c>
      <c r="H43" s="23" t="s">
        <v>555</v>
      </c>
      <c r="I43" s="23" t="s">
        <v>556</v>
      </c>
      <c r="J43" s="23" t="s">
        <v>556</v>
      </c>
      <c r="K43" s="24" t="s">
        <v>39</v>
      </c>
      <c r="L43" s="22" t="s">
        <v>19</v>
      </c>
      <c r="M43" s="29" t="s">
        <v>334</v>
      </c>
      <c r="N43" s="22" t="s">
        <v>40</v>
      </c>
    </row>
    <row r="44" spans="1:14" ht="45" x14ac:dyDescent="0.25">
      <c r="A44" s="22" t="s">
        <v>543</v>
      </c>
      <c r="B44" s="23" t="s">
        <v>544</v>
      </c>
      <c r="C44" s="23" t="s">
        <v>561</v>
      </c>
      <c r="D44" s="23" t="s">
        <v>546</v>
      </c>
      <c r="E44" s="23" t="s">
        <v>547</v>
      </c>
      <c r="F44" s="23" t="s">
        <v>31</v>
      </c>
      <c r="G44" s="23" t="s">
        <v>562</v>
      </c>
      <c r="H44" s="23" t="s">
        <v>549</v>
      </c>
      <c r="I44" s="23" t="s">
        <v>550</v>
      </c>
      <c r="J44" s="23" t="s">
        <v>550</v>
      </c>
      <c r="K44" s="24" t="s">
        <v>39</v>
      </c>
      <c r="L44" s="22" t="s">
        <v>19</v>
      </c>
      <c r="M44" s="29" t="s">
        <v>334</v>
      </c>
      <c r="N44" s="22" t="s">
        <v>40</v>
      </c>
    </row>
    <row r="45" spans="1:14" ht="45" x14ac:dyDescent="0.25">
      <c r="A45" s="22" t="s">
        <v>543</v>
      </c>
      <c r="B45" s="23" t="s">
        <v>544</v>
      </c>
      <c r="C45" s="23" t="s">
        <v>563</v>
      </c>
      <c r="D45" s="23" t="s">
        <v>546</v>
      </c>
      <c r="E45" s="23" t="s">
        <v>547</v>
      </c>
      <c r="F45" s="23" t="s">
        <v>31</v>
      </c>
      <c r="G45" s="23" t="s">
        <v>564</v>
      </c>
      <c r="H45" s="23" t="s">
        <v>549</v>
      </c>
      <c r="I45" s="23" t="s">
        <v>550</v>
      </c>
      <c r="J45" s="23" t="s">
        <v>550</v>
      </c>
      <c r="K45" s="24" t="s">
        <v>39</v>
      </c>
      <c r="L45" s="22" t="s">
        <v>19</v>
      </c>
      <c r="M45" s="29" t="s">
        <v>334</v>
      </c>
      <c r="N45" s="22" t="s">
        <v>40</v>
      </c>
    </row>
    <row r="46" spans="1:14" ht="45" x14ac:dyDescent="0.25">
      <c r="A46" s="22" t="s">
        <v>543</v>
      </c>
      <c r="B46" s="23" t="s">
        <v>544</v>
      </c>
      <c r="C46" s="23" t="s">
        <v>565</v>
      </c>
      <c r="D46" s="23" t="s">
        <v>546</v>
      </c>
      <c r="E46" s="23" t="s">
        <v>547</v>
      </c>
      <c r="F46" s="23" t="s">
        <v>31</v>
      </c>
      <c r="G46" s="23" t="s">
        <v>566</v>
      </c>
      <c r="H46" s="23" t="s">
        <v>549</v>
      </c>
      <c r="I46" s="23" t="s">
        <v>550</v>
      </c>
      <c r="J46" s="23" t="s">
        <v>550</v>
      </c>
      <c r="K46" s="24" t="s">
        <v>39</v>
      </c>
      <c r="L46" s="22" t="s">
        <v>19</v>
      </c>
      <c r="M46" s="29" t="s">
        <v>334</v>
      </c>
      <c r="N46" s="22" t="s">
        <v>40</v>
      </c>
    </row>
    <row r="47" spans="1:14" ht="45" x14ac:dyDescent="0.25">
      <c r="A47" s="22" t="s">
        <v>543</v>
      </c>
      <c r="B47" s="23" t="s">
        <v>544</v>
      </c>
      <c r="C47" s="23" t="s">
        <v>567</v>
      </c>
      <c r="D47" s="23" t="s">
        <v>546</v>
      </c>
      <c r="E47" s="23" t="s">
        <v>547</v>
      </c>
      <c r="F47" s="23" t="s">
        <v>31</v>
      </c>
      <c r="G47" s="23" t="s">
        <v>568</v>
      </c>
      <c r="H47" s="23" t="s">
        <v>549</v>
      </c>
      <c r="I47" s="23" t="s">
        <v>550</v>
      </c>
      <c r="J47" s="23" t="s">
        <v>550</v>
      </c>
      <c r="K47" s="24" t="s">
        <v>39</v>
      </c>
      <c r="L47" s="22" t="s">
        <v>19</v>
      </c>
      <c r="M47" s="29" t="s">
        <v>334</v>
      </c>
      <c r="N47" s="22" t="s">
        <v>40</v>
      </c>
    </row>
    <row r="48" spans="1:14" ht="45" x14ac:dyDescent="0.25">
      <c r="A48" s="22" t="s">
        <v>543</v>
      </c>
      <c r="B48" s="23" t="s">
        <v>544</v>
      </c>
      <c r="C48" s="23" t="s">
        <v>569</v>
      </c>
      <c r="D48" s="23" t="s">
        <v>546</v>
      </c>
      <c r="E48" s="23" t="s">
        <v>547</v>
      </c>
      <c r="F48" s="23" t="s">
        <v>31</v>
      </c>
      <c r="G48" s="23" t="s">
        <v>570</v>
      </c>
      <c r="H48" s="23" t="s">
        <v>549</v>
      </c>
      <c r="I48" s="23" t="s">
        <v>550</v>
      </c>
      <c r="J48" s="23" t="s">
        <v>550</v>
      </c>
      <c r="K48" s="24" t="s">
        <v>39</v>
      </c>
      <c r="L48" s="22" t="s">
        <v>19</v>
      </c>
      <c r="M48" s="29" t="s">
        <v>334</v>
      </c>
      <c r="N48" s="22" t="s">
        <v>40</v>
      </c>
    </row>
    <row r="49" spans="1:14" ht="45" x14ac:dyDescent="0.25">
      <c r="A49" s="22" t="s">
        <v>543</v>
      </c>
      <c r="B49" s="23" t="s">
        <v>544</v>
      </c>
      <c r="C49" s="23" t="s">
        <v>571</v>
      </c>
      <c r="D49" s="23" t="s">
        <v>546</v>
      </c>
      <c r="E49" s="23" t="s">
        <v>547</v>
      </c>
      <c r="F49" s="23" t="s">
        <v>31</v>
      </c>
      <c r="G49" s="23" t="s">
        <v>572</v>
      </c>
      <c r="H49" s="23" t="s">
        <v>549</v>
      </c>
      <c r="I49" s="23" t="s">
        <v>550</v>
      </c>
      <c r="J49" s="23" t="s">
        <v>550</v>
      </c>
      <c r="K49" s="24" t="s">
        <v>39</v>
      </c>
      <c r="L49" s="22" t="s">
        <v>19</v>
      </c>
      <c r="M49" s="29" t="s">
        <v>334</v>
      </c>
      <c r="N49" s="22" t="s">
        <v>40</v>
      </c>
    </row>
    <row r="50" spans="1:14" ht="45" x14ac:dyDescent="0.25">
      <c r="A50" s="22" t="s">
        <v>573</v>
      </c>
      <c r="B50" s="23" t="s">
        <v>574</v>
      </c>
      <c r="C50" s="23" t="s">
        <v>575</v>
      </c>
      <c r="D50" s="23" t="s">
        <v>576</v>
      </c>
      <c r="E50" s="23" t="s">
        <v>577</v>
      </c>
      <c r="F50" s="23" t="s">
        <v>31</v>
      </c>
      <c r="G50" s="23" t="s">
        <v>578</v>
      </c>
      <c r="H50" s="23" t="s">
        <v>579</v>
      </c>
      <c r="I50" s="23" t="s">
        <v>580</v>
      </c>
      <c r="J50" s="23" t="s">
        <v>580</v>
      </c>
      <c r="K50" s="24" t="s">
        <v>39</v>
      </c>
      <c r="L50" s="22" t="s">
        <v>19</v>
      </c>
      <c r="M50" s="29" t="s">
        <v>334</v>
      </c>
      <c r="N50" s="22" t="s">
        <v>40</v>
      </c>
    </row>
    <row r="51" spans="1:14" ht="45" x14ac:dyDescent="0.25">
      <c r="A51" s="22" t="s">
        <v>573</v>
      </c>
      <c r="B51" s="23" t="s">
        <v>574</v>
      </c>
      <c r="C51" s="23" t="s">
        <v>581</v>
      </c>
      <c r="D51" s="23" t="s">
        <v>576</v>
      </c>
      <c r="E51" s="23" t="s">
        <v>577</v>
      </c>
      <c r="F51" s="23" t="s">
        <v>31</v>
      </c>
      <c r="G51" s="23" t="s">
        <v>582</v>
      </c>
      <c r="H51" s="23" t="s">
        <v>583</v>
      </c>
      <c r="I51" s="23" t="s">
        <v>584</v>
      </c>
      <c r="J51" s="23" t="s">
        <v>584</v>
      </c>
      <c r="K51" s="24" t="s">
        <v>39</v>
      </c>
      <c r="L51" s="22" t="s">
        <v>19</v>
      </c>
      <c r="M51" s="29" t="s">
        <v>334</v>
      </c>
      <c r="N51" s="22" t="s">
        <v>40</v>
      </c>
    </row>
    <row r="52" spans="1:14" ht="45" x14ac:dyDescent="0.25">
      <c r="A52" s="22" t="s">
        <v>573</v>
      </c>
      <c r="B52" s="23" t="s">
        <v>574</v>
      </c>
      <c r="C52" s="23" t="s">
        <v>585</v>
      </c>
      <c r="D52" s="23" t="s">
        <v>576</v>
      </c>
      <c r="E52" s="23" t="s">
        <v>577</v>
      </c>
      <c r="F52" s="23" t="s">
        <v>31</v>
      </c>
      <c r="G52" s="23" t="s">
        <v>586</v>
      </c>
      <c r="H52" s="23" t="s">
        <v>587</v>
      </c>
      <c r="I52" s="23" t="s">
        <v>588</v>
      </c>
      <c r="J52" s="23" t="s">
        <v>588</v>
      </c>
      <c r="K52" s="24" t="s">
        <v>39</v>
      </c>
      <c r="L52" s="22" t="s">
        <v>19</v>
      </c>
      <c r="M52" s="29" t="s">
        <v>334</v>
      </c>
      <c r="N52" s="22" t="s">
        <v>40</v>
      </c>
    </row>
    <row r="53" spans="1:14" ht="45" x14ac:dyDescent="0.25">
      <c r="A53" s="22" t="s">
        <v>573</v>
      </c>
      <c r="B53" s="23" t="s">
        <v>574</v>
      </c>
      <c r="C53" s="23" t="s">
        <v>589</v>
      </c>
      <c r="D53" s="23" t="s">
        <v>576</v>
      </c>
      <c r="E53" s="23" t="s">
        <v>577</v>
      </c>
      <c r="F53" s="23" t="s">
        <v>31</v>
      </c>
      <c r="G53" s="23" t="s">
        <v>590</v>
      </c>
      <c r="H53" s="23" t="s">
        <v>591</v>
      </c>
      <c r="I53" s="23" t="s">
        <v>592</v>
      </c>
      <c r="J53" s="23" t="s">
        <v>592</v>
      </c>
      <c r="K53" s="24" t="s">
        <v>39</v>
      </c>
      <c r="L53" s="22" t="s">
        <v>19</v>
      </c>
      <c r="M53" s="29" t="s">
        <v>334</v>
      </c>
      <c r="N53" s="22" t="s">
        <v>40</v>
      </c>
    </row>
    <row r="54" spans="1:14" ht="45" x14ac:dyDescent="0.25">
      <c r="A54" s="22" t="s">
        <v>573</v>
      </c>
      <c r="B54" s="23" t="s">
        <v>574</v>
      </c>
      <c r="C54" s="23" t="s">
        <v>593</v>
      </c>
      <c r="D54" s="23" t="s">
        <v>576</v>
      </c>
      <c r="E54" s="23" t="s">
        <v>577</v>
      </c>
      <c r="F54" s="23" t="s">
        <v>31</v>
      </c>
      <c r="G54" s="23" t="s">
        <v>594</v>
      </c>
      <c r="H54" s="23" t="s">
        <v>595</v>
      </c>
      <c r="I54" s="23" t="s">
        <v>596</v>
      </c>
      <c r="J54" s="23" t="s">
        <v>596</v>
      </c>
      <c r="K54" s="24" t="s">
        <v>39</v>
      </c>
      <c r="L54" s="22" t="s">
        <v>19</v>
      </c>
      <c r="M54" s="29" t="s">
        <v>334</v>
      </c>
      <c r="N54" s="22" t="s">
        <v>40</v>
      </c>
    </row>
    <row r="55" spans="1:14" ht="45" x14ac:dyDescent="0.25">
      <c r="A55" s="22" t="s">
        <v>597</v>
      </c>
      <c r="B55" s="23" t="s">
        <v>598</v>
      </c>
      <c r="C55" s="23" t="s">
        <v>599</v>
      </c>
      <c r="D55" s="23" t="s">
        <v>600</v>
      </c>
      <c r="E55" s="23" t="s">
        <v>601</v>
      </c>
      <c r="F55" s="23" t="s">
        <v>31</v>
      </c>
      <c r="G55" s="23" t="s">
        <v>611</v>
      </c>
      <c r="H55" s="23" t="s">
        <v>603</v>
      </c>
      <c r="I55" s="23" t="s">
        <v>604</v>
      </c>
      <c r="J55" s="23" t="s">
        <v>605</v>
      </c>
      <c r="K55" s="24" t="s">
        <v>39</v>
      </c>
      <c r="L55" s="22" t="s">
        <v>19</v>
      </c>
      <c r="M55" s="29" t="s">
        <v>334</v>
      </c>
      <c r="N55" s="22" t="s">
        <v>40</v>
      </c>
    </row>
    <row r="56" spans="1:14" ht="45" x14ac:dyDescent="0.25">
      <c r="A56" s="22" t="s">
        <v>597</v>
      </c>
      <c r="B56" s="23" t="s">
        <v>598</v>
      </c>
      <c r="C56" s="23" t="s">
        <v>606</v>
      </c>
      <c r="D56" s="23" t="s">
        <v>600</v>
      </c>
      <c r="E56" s="23" t="s">
        <v>601</v>
      </c>
      <c r="F56" s="23" t="s">
        <v>31</v>
      </c>
      <c r="G56" s="23" t="s">
        <v>612</v>
      </c>
      <c r="H56" s="23" t="s">
        <v>603</v>
      </c>
      <c r="I56" s="23" t="s">
        <v>604</v>
      </c>
      <c r="J56" s="23" t="s">
        <v>605</v>
      </c>
      <c r="K56" s="24" t="s">
        <v>39</v>
      </c>
      <c r="L56" s="22" t="s">
        <v>19</v>
      </c>
      <c r="M56" s="29" t="s">
        <v>334</v>
      </c>
      <c r="N56" s="22" t="s">
        <v>40</v>
      </c>
    </row>
    <row r="57" spans="1:14" ht="45" x14ac:dyDescent="0.25">
      <c r="A57" s="22" t="s">
        <v>597</v>
      </c>
      <c r="B57" s="23" t="s">
        <v>598</v>
      </c>
      <c r="C57" s="23" t="s">
        <v>607</v>
      </c>
      <c r="D57" s="23" t="s">
        <v>600</v>
      </c>
      <c r="E57" s="23" t="s">
        <v>601</v>
      </c>
      <c r="F57" s="23" t="s">
        <v>31</v>
      </c>
      <c r="G57" s="23" t="s">
        <v>602</v>
      </c>
      <c r="H57" s="23" t="s">
        <v>603</v>
      </c>
      <c r="I57" s="23" t="s">
        <v>604</v>
      </c>
      <c r="J57" s="23" t="s">
        <v>605</v>
      </c>
      <c r="K57" s="24" t="s">
        <v>39</v>
      </c>
      <c r="L57" s="22" t="s">
        <v>19</v>
      </c>
      <c r="M57" s="29" t="s">
        <v>334</v>
      </c>
      <c r="N57" s="22" t="s">
        <v>40</v>
      </c>
    </row>
    <row r="58" spans="1:14" ht="45" x14ac:dyDescent="0.25">
      <c r="A58" s="22" t="s">
        <v>597</v>
      </c>
      <c r="B58" s="23" t="s">
        <v>598</v>
      </c>
      <c r="C58" s="23" t="s">
        <v>608</v>
      </c>
      <c r="D58" s="23" t="s">
        <v>600</v>
      </c>
      <c r="E58" s="23" t="s">
        <v>601</v>
      </c>
      <c r="F58" s="23" t="s">
        <v>31</v>
      </c>
      <c r="G58" s="23" t="s">
        <v>613</v>
      </c>
      <c r="H58" s="23" t="s">
        <v>603</v>
      </c>
      <c r="I58" s="23" t="s">
        <v>604</v>
      </c>
      <c r="J58" s="23" t="s">
        <v>605</v>
      </c>
      <c r="K58" s="24" t="s">
        <v>39</v>
      </c>
      <c r="L58" s="22" t="s">
        <v>19</v>
      </c>
      <c r="M58" s="29" t="s">
        <v>334</v>
      </c>
      <c r="N58" s="22" t="s">
        <v>40</v>
      </c>
    </row>
    <row r="59" spans="1:14" ht="45" x14ac:dyDescent="0.25">
      <c r="A59" s="22" t="s">
        <v>597</v>
      </c>
      <c r="B59" s="23" t="s">
        <v>598</v>
      </c>
      <c r="C59" s="23" t="s">
        <v>609</v>
      </c>
      <c r="D59" s="23" t="s">
        <v>600</v>
      </c>
      <c r="E59" s="23" t="s">
        <v>601</v>
      </c>
      <c r="F59" s="23" t="s">
        <v>31</v>
      </c>
      <c r="G59" s="23" t="s">
        <v>614</v>
      </c>
      <c r="H59" s="23" t="s">
        <v>603</v>
      </c>
      <c r="I59" s="23" t="s">
        <v>604</v>
      </c>
      <c r="J59" s="23" t="s">
        <v>605</v>
      </c>
      <c r="K59" s="24" t="s">
        <v>39</v>
      </c>
      <c r="L59" s="22" t="s">
        <v>19</v>
      </c>
      <c r="M59" s="29" t="s">
        <v>334</v>
      </c>
      <c r="N59" s="22" t="s">
        <v>40</v>
      </c>
    </row>
    <row r="60" spans="1:14" ht="45" x14ac:dyDescent="0.25">
      <c r="A60" s="22" t="s">
        <v>597</v>
      </c>
      <c r="B60" s="23" t="s">
        <v>598</v>
      </c>
      <c r="C60" s="23" t="s">
        <v>610</v>
      </c>
      <c r="D60" s="23" t="s">
        <v>600</v>
      </c>
      <c r="E60" s="23" t="s">
        <v>601</v>
      </c>
      <c r="F60" s="23" t="s">
        <v>31</v>
      </c>
      <c r="G60" s="23" t="s">
        <v>615</v>
      </c>
      <c r="H60" s="23" t="s">
        <v>603</v>
      </c>
      <c r="I60" s="23" t="s">
        <v>604</v>
      </c>
      <c r="J60" s="23" t="s">
        <v>605</v>
      </c>
      <c r="K60" s="24" t="s">
        <v>39</v>
      </c>
      <c r="L60" s="22" t="s">
        <v>19</v>
      </c>
      <c r="M60" s="29" t="s">
        <v>334</v>
      </c>
      <c r="N60" s="22" t="s">
        <v>40</v>
      </c>
    </row>
    <row r="61" spans="1:14" ht="45" x14ac:dyDescent="0.25">
      <c r="A61" s="22" t="s">
        <v>616</v>
      </c>
      <c r="B61" s="23" t="s">
        <v>617</v>
      </c>
      <c r="C61" s="23" t="s">
        <v>618</v>
      </c>
      <c r="D61" s="23" t="s">
        <v>619</v>
      </c>
      <c r="E61" s="23" t="s">
        <v>620</v>
      </c>
      <c r="F61" s="23" t="s">
        <v>31</v>
      </c>
      <c r="G61" s="23" t="s">
        <v>668</v>
      </c>
      <c r="H61" s="23" t="s">
        <v>621</v>
      </c>
      <c r="I61" s="23" t="s">
        <v>622</v>
      </c>
      <c r="J61" s="23" t="s">
        <v>622</v>
      </c>
      <c r="K61" s="24" t="s">
        <v>39</v>
      </c>
      <c r="L61" s="22" t="s">
        <v>19</v>
      </c>
      <c r="M61" s="29" t="s">
        <v>334</v>
      </c>
      <c r="N61" s="22" t="s">
        <v>40</v>
      </c>
    </row>
    <row r="62" spans="1:14" ht="45" x14ac:dyDescent="0.25">
      <c r="A62" s="22" t="s">
        <v>616</v>
      </c>
      <c r="B62" s="23" t="s">
        <v>617</v>
      </c>
      <c r="C62" s="23" t="s">
        <v>627</v>
      </c>
      <c r="D62" s="23" t="s">
        <v>623</v>
      </c>
      <c r="E62" s="23" t="s">
        <v>624</v>
      </c>
      <c r="F62" s="23" t="s">
        <v>631</v>
      </c>
      <c r="G62" s="23"/>
      <c r="H62" s="23" t="s">
        <v>625</v>
      </c>
      <c r="I62" s="23" t="s">
        <v>626</v>
      </c>
      <c r="J62" s="23" t="s">
        <v>626</v>
      </c>
      <c r="K62" s="24" t="s">
        <v>39</v>
      </c>
      <c r="L62" s="22" t="s">
        <v>19</v>
      </c>
      <c r="M62" s="29" t="s">
        <v>334</v>
      </c>
      <c r="N62" s="22" t="s">
        <v>40</v>
      </c>
    </row>
    <row r="63" spans="1:14" ht="60" x14ac:dyDescent="0.25">
      <c r="A63" s="22" t="s">
        <v>616</v>
      </c>
      <c r="B63" s="23" t="s">
        <v>617</v>
      </c>
      <c r="C63" s="23" t="s">
        <v>628</v>
      </c>
      <c r="D63" s="23" t="s">
        <v>629</v>
      </c>
      <c r="E63" s="23" t="s">
        <v>630</v>
      </c>
      <c r="F63" s="23" t="s">
        <v>696</v>
      </c>
      <c r="G63" s="23"/>
      <c r="H63" s="23" t="s">
        <v>632</v>
      </c>
      <c r="I63" s="23" t="s">
        <v>633</v>
      </c>
      <c r="J63" s="23" t="s">
        <v>633</v>
      </c>
      <c r="K63" s="24" t="s">
        <v>39</v>
      </c>
      <c r="L63" s="22" t="s">
        <v>19</v>
      </c>
      <c r="M63" s="29" t="s">
        <v>334</v>
      </c>
      <c r="N63" s="22" t="s">
        <v>40</v>
      </c>
    </row>
    <row r="64" spans="1:14" ht="60" x14ac:dyDescent="0.25">
      <c r="A64" s="22" t="s">
        <v>634</v>
      </c>
      <c r="B64" s="23" t="s">
        <v>635</v>
      </c>
      <c r="C64" s="23" t="s">
        <v>636</v>
      </c>
      <c r="D64" s="23" t="s">
        <v>637</v>
      </c>
      <c r="E64" s="23" t="s">
        <v>638</v>
      </c>
      <c r="F64" s="23" t="s">
        <v>697</v>
      </c>
      <c r="G64" s="23"/>
      <c r="H64" s="23" t="s">
        <v>515</v>
      </c>
      <c r="I64" s="23" t="s">
        <v>639</v>
      </c>
      <c r="J64" s="23" t="s">
        <v>639</v>
      </c>
      <c r="K64" s="24" t="s">
        <v>39</v>
      </c>
      <c r="L64" s="22" t="s">
        <v>19</v>
      </c>
      <c r="M64" s="29" t="s">
        <v>334</v>
      </c>
      <c r="N64" s="22" t="s">
        <v>40</v>
      </c>
    </row>
    <row r="65" spans="1:14" ht="60" x14ac:dyDescent="0.25">
      <c r="A65" s="22" t="s">
        <v>640</v>
      </c>
      <c r="B65" s="23" t="s">
        <v>641</v>
      </c>
      <c r="C65" s="23" t="s">
        <v>642</v>
      </c>
      <c r="D65" s="23" t="s">
        <v>649</v>
      </c>
      <c r="E65" s="23" t="s">
        <v>654</v>
      </c>
      <c r="F65" s="23" t="s">
        <v>31</v>
      </c>
      <c r="G65" s="23" t="s">
        <v>650</v>
      </c>
      <c r="H65" s="23" t="s">
        <v>646</v>
      </c>
      <c r="I65" s="23" t="s">
        <v>647</v>
      </c>
      <c r="J65" s="23" t="s">
        <v>647</v>
      </c>
      <c r="K65" s="24" t="s">
        <v>39</v>
      </c>
      <c r="L65" s="22" t="s">
        <v>19</v>
      </c>
      <c r="M65" s="29" t="s">
        <v>334</v>
      </c>
      <c r="N65" s="22" t="s">
        <v>40</v>
      </c>
    </row>
    <row r="66" spans="1:14" ht="150" x14ac:dyDescent="0.25">
      <c r="A66" s="22" t="s">
        <v>640</v>
      </c>
      <c r="B66" s="23" t="s">
        <v>641</v>
      </c>
      <c r="C66" s="23" t="s">
        <v>648</v>
      </c>
      <c r="D66" s="23" t="s">
        <v>656</v>
      </c>
      <c r="E66" s="23" t="s">
        <v>657</v>
      </c>
      <c r="F66" s="23" t="s">
        <v>31</v>
      </c>
      <c r="G66" s="23" t="s">
        <v>658</v>
      </c>
      <c r="H66" s="23" t="s">
        <v>646</v>
      </c>
      <c r="I66" s="23" t="s">
        <v>647</v>
      </c>
      <c r="J66" s="23" t="s">
        <v>647</v>
      </c>
      <c r="K66" s="24" t="s">
        <v>39</v>
      </c>
      <c r="L66" s="22" t="s">
        <v>19</v>
      </c>
      <c r="M66" s="29" t="s">
        <v>334</v>
      </c>
      <c r="N66" s="22" t="s">
        <v>40</v>
      </c>
    </row>
    <row r="67" spans="1:14" ht="105" x14ac:dyDescent="0.25">
      <c r="A67" s="22" t="s">
        <v>640</v>
      </c>
      <c r="B67" s="23" t="s">
        <v>641</v>
      </c>
      <c r="C67" s="23" t="s">
        <v>651</v>
      </c>
      <c r="D67" s="23" t="s">
        <v>659</v>
      </c>
      <c r="E67" s="23" t="s">
        <v>660</v>
      </c>
      <c r="F67" s="23" t="s">
        <v>31</v>
      </c>
      <c r="G67" s="23" t="s">
        <v>669</v>
      </c>
      <c r="H67" s="23" t="s">
        <v>646</v>
      </c>
      <c r="I67" s="23" t="s">
        <v>647</v>
      </c>
      <c r="J67" s="23" t="s">
        <v>647</v>
      </c>
      <c r="K67" s="24" t="s">
        <v>39</v>
      </c>
      <c r="L67" s="22" t="s">
        <v>19</v>
      </c>
      <c r="M67" s="29" t="s">
        <v>334</v>
      </c>
      <c r="N67" s="22" t="s">
        <v>40</v>
      </c>
    </row>
    <row r="68" spans="1:14" ht="75" x14ac:dyDescent="0.25">
      <c r="A68" s="22" t="s">
        <v>640</v>
      </c>
      <c r="B68" s="23" t="s">
        <v>641</v>
      </c>
      <c r="C68" s="23" t="s">
        <v>670</v>
      </c>
      <c r="D68" s="23" t="s">
        <v>652</v>
      </c>
      <c r="E68" s="23" t="s">
        <v>655</v>
      </c>
      <c r="F68" s="23" t="s">
        <v>31</v>
      </c>
      <c r="G68" s="23" t="s">
        <v>653</v>
      </c>
      <c r="H68" s="23" t="s">
        <v>646</v>
      </c>
      <c r="I68" s="23" t="s">
        <v>647</v>
      </c>
      <c r="J68" s="23" t="s">
        <v>647</v>
      </c>
      <c r="K68" s="24" t="s">
        <v>39</v>
      </c>
      <c r="L68" s="22" t="s">
        <v>19</v>
      </c>
      <c r="M68" s="29" t="s">
        <v>334</v>
      </c>
      <c r="N68" s="22" t="s">
        <v>40</v>
      </c>
    </row>
    <row r="69" spans="1:14" ht="60" x14ac:dyDescent="0.25">
      <c r="A69" s="22" t="s">
        <v>640</v>
      </c>
      <c r="B69" s="23" t="s">
        <v>641</v>
      </c>
      <c r="C69" s="23" t="s">
        <v>673</v>
      </c>
      <c r="D69" s="23" t="s">
        <v>674</v>
      </c>
      <c r="E69" s="23" t="s">
        <v>671</v>
      </c>
      <c r="F69" s="23" t="s">
        <v>31</v>
      </c>
      <c r="G69" s="23" t="s">
        <v>672</v>
      </c>
      <c r="H69" s="23" t="s">
        <v>646</v>
      </c>
      <c r="I69" s="23" t="s">
        <v>647</v>
      </c>
      <c r="J69" s="23" t="s">
        <v>647</v>
      </c>
      <c r="K69" s="24" t="s">
        <v>39</v>
      </c>
      <c r="L69" s="22" t="s">
        <v>19</v>
      </c>
      <c r="M69" s="29" t="s">
        <v>334</v>
      </c>
      <c r="N69" s="22" t="s">
        <v>40</v>
      </c>
    </row>
    <row r="70" spans="1:14" ht="60" x14ac:dyDescent="0.25">
      <c r="A70" s="22" t="s">
        <v>640</v>
      </c>
      <c r="B70" s="23" t="s">
        <v>641</v>
      </c>
      <c r="C70" s="23" t="s">
        <v>679</v>
      </c>
      <c r="D70" s="23" t="s">
        <v>676</v>
      </c>
      <c r="E70" s="23" t="s">
        <v>677</v>
      </c>
      <c r="F70" s="23" t="s">
        <v>31</v>
      </c>
      <c r="G70" s="23" t="s">
        <v>678</v>
      </c>
      <c r="H70" s="23" t="s">
        <v>646</v>
      </c>
      <c r="I70" s="23" t="s">
        <v>647</v>
      </c>
      <c r="J70" s="23" t="s">
        <v>647</v>
      </c>
      <c r="K70" s="24" t="s">
        <v>39</v>
      </c>
      <c r="L70" s="22" t="s">
        <v>19</v>
      </c>
      <c r="M70" s="29" t="s">
        <v>334</v>
      </c>
      <c r="N70" s="22" t="s">
        <v>40</v>
      </c>
    </row>
    <row r="71" spans="1:14" ht="60" x14ac:dyDescent="0.25">
      <c r="A71" s="22" t="s">
        <v>640</v>
      </c>
      <c r="B71" s="23" t="s">
        <v>641</v>
      </c>
      <c r="C71" s="23" t="s">
        <v>682</v>
      </c>
      <c r="D71" s="23" t="s">
        <v>675</v>
      </c>
      <c r="E71" s="23" t="s">
        <v>680</v>
      </c>
      <c r="F71" s="23" t="s">
        <v>31</v>
      </c>
      <c r="G71" s="23" t="s">
        <v>681</v>
      </c>
      <c r="H71" s="23" t="s">
        <v>646</v>
      </c>
      <c r="I71" s="23" t="s">
        <v>647</v>
      </c>
      <c r="J71" s="23" t="s">
        <v>647</v>
      </c>
      <c r="K71" s="24" t="s">
        <v>39</v>
      </c>
      <c r="L71" s="22" t="s">
        <v>19</v>
      </c>
      <c r="M71" s="29" t="s">
        <v>334</v>
      </c>
      <c r="N71" s="22" t="s">
        <v>40</v>
      </c>
    </row>
    <row r="72" spans="1:14" ht="45" x14ac:dyDescent="0.25">
      <c r="A72" s="22" t="s">
        <v>640</v>
      </c>
      <c r="B72" s="23" t="s">
        <v>641</v>
      </c>
      <c r="C72" s="23" t="s">
        <v>683</v>
      </c>
      <c r="D72" s="23" t="s">
        <v>684</v>
      </c>
      <c r="E72" s="23" t="s">
        <v>685</v>
      </c>
      <c r="F72" s="23" t="s">
        <v>31</v>
      </c>
      <c r="G72" s="23" t="s">
        <v>686</v>
      </c>
      <c r="H72" s="23" t="s">
        <v>646</v>
      </c>
      <c r="I72" s="23" t="s">
        <v>647</v>
      </c>
      <c r="J72" s="23" t="s">
        <v>647</v>
      </c>
      <c r="K72" s="24" t="s">
        <v>39</v>
      </c>
      <c r="L72" s="22" t="s">
        <v>19</v>
      </c>
      <c r="M72" s="29" t="s">
        <v>334</v>
      </c>
      <c r="N72" s="22" t="s">
        <v>40</v>
      </c>
    </row>
    <row r="73" spans="1:14" ht="75" x14ac:dyDescent="0.25">
      <c r="A73" s="22" t="s">
        <v>640</v>
      </c>
      <c r="B73" s="23" t="s">
        <v>641</v>
      </c>
      <c r="C73" s="23" t="s">
        <v>687</v>
      </c>
      <c r="D73" s="23" t="s">
        <v>643</v>
      </c>
      <c r="E73" s="23" t="s">
        <v>644</v>
      </c>
      <c r="F73" s="23" t="s">
        <v>31</v>
      </c>
      <c r="G73" s="23" t="s">
        <v>645</v>
      </c>
      <c r="H73" s="23" t="s">
        <v>646</v>
      </c>
      <c r="I73" s="23" t="s">
        <v>647</v>
      </c>
      <c r="J73" s="23" t="s">
        <v>647</v>
      </c>
      <c r="K73" s="24" t="s">
        <v>39</v>
      </c>
      <c r="L73" s="22" t="s">
        <v>19</v>
      </c>
      <c r="M73" s="29" t="s">
        <v>334</v>
      </c>
      <c r="N73" s="22" t="s">
        <v>40</v>
      </c>
    </row>
    <row r="74" spans="1:14" ht="60" x14ac:dyDescent="0.25">
      <c r="A74" s="22" t="s">
        <v>640</v>
      </c>
      <c r="B74" s="23" t="s">
        <v>641</v>
      </c>
      <c r="C74" s="23" t="s">
        <v>688</v>
      </c>
      <c r="D74" s="23" t="s">
        <v>689</v>
      </c>
      <c r="E74" s="23" t="s">
        <v>690</v>
      </c>
      <c r="F74" s="23" t="s">
        <v>31</v>
      </c>
      <c r="G74" s="23" t="s">
        <v>691</v>
      </c>
      <c r="H74" s="23" t="s">
        <v>646</v>
      </c>
      <c r="I74" s="23" t="s">
        <v>647</v>
      </c>
      <c r="J74" s="23" t="s">
        <v>647</v>
      </c>
      <c r="K74" s="24" t="s">
        <v>39</v>
      </c>
      <c r="L74" s="22" t="s">
        <v>19</v>
      </c>
      <c r="M74" s="29" t="s">
        <v>334</v>
      </c>
      <c r="N74" s="22" t="s">
        <v>40</v>
      </c>
    </row>
    <row r="75" spans="1:14" ht="60" x14ac:dyDescent="0.25">
      <c r="A75" s="22" t="s">
        <v>640</v>
      </c>
      <c r="B75" s="23" t="s">
        <v>641</v>
      </c>
      <c r="C75" s="23" t="s">
        <v>743</v>
      </c>
      <c r="D75" s="23" t="s">
        <v>744</v>
      </c>
      <c r="E75" s="23" t="s">
        <v>745</v>
      </c>
      <c r="F75" s="23" t="s">
        <v>31</v>
      </c>
      <c r="G75" s="23" t="s">
        <v>746</v>
      </c>
      <c r="H75" s="23" t="s">
        <v>646</v>
      </c>
      <c r="I75" s="23" t="s">
        <v>647</v>
      </c>
      <c r="J75" s="23" t="s">
        <v>647</v>
      </c>
      <c r="K75" s="24" t="s">
        <v>39</v>
      </c>
      <c r="L75" s="22" t="s">
        <v>19</v>
      </c>
      <c r="M75" s="29" t="s">
        <v>334</v>
      </c>
      <c r="N75" s="22" t="s">
        <v>40</v>
      </c>
    </row>
    <row r="76" spans="1:14" ht="60" x14ac:dyDescent="0.25">
      <c r="A76" s="22" t="s">
        <v>640</v>
      </c>
      <c r="B76" s="23" t="s">
        <v>641</v>
      </c>
      <c r="C76" s="23" t="s">
        <v>747</v>
      </c>
      <c r="D76" s="23" t="s">
        <v>748</v>
      </c>
      <c r="E76" s="23" t="s">
        <v>749</v>
      </c>
      <c r="F76" s="23" t="s">
        <v>31</v>
      </c>
      <c r="G76" s="23" t="s">
        <v>750</v>
      </c>
      <c r="H76" s="23" t="s">
        <v>646</v>
      </c>
      <c r="I76" s="23" t="s">
        <v>647</v>
      </c>
      <c r="J76" s="23" t="s">
        <v>647</v>
      </c>
      <c r="K76" s="24" t="s">
        <v>39</v>
      </c>
      <c r="L76" s="22" t="s">
        <v>19</v>
      </c>
      <c r="M76" s="29" t="s">
        <v>334</v>
      </c>
      <c r="N76" s="22" t="s">
        <v>40</v>
      </c>
    </row>
    <row r="77" spans="1:14" ht="45" x14ac:dyDescent="0.25">
      <c r="A77" s="22" t="s">
        <v>640</v>
      </c>
      <c r="B77" s="23" t="s">
        <v>641</v>
      </c>
      <c r="C77" s="23" t="s">
        <v>751</v>
      </c>
      <c r="D77" s="23" t="s">
        <v>752</v>
      </c>
      <c r="E77" s="23" t="s">
        <v>753</v>
      </c>
      <c r="F77" s="23" t="s">
        <v>31</v>
      </c>
      <c r="G77" s="23" t="s">
        <v>754</v>
      </c>
      <c r="H77" s="23" t="s">
        <v>646</v>
      </c>
      <c r="I77" s="23" t="s">
        <v>647</v>
      </c>
      <c r="J77" s="23" t="s">
        <v>647</v>
      </c>
      <c r="K77" s="24" t="s">
        <v>39</v>
      </c>
      <c r="L77" s="22" t="s">
        <v>19</v>
      </c>
      <c r="M77" s="29" t="s">
        <v>334</v>
      </c>
      <c r="N77" s="22" t="s">
        <v>40</v>
      </c>
    </row>
    <row r="78" spans="1:14" ht="60" x14ac:dyDescent="0.25">
      <c r="A78" s="22" t="s">
        <v>640</v>
      </c>
      <c r="B78" s="23" t="s">
        <v>641</v>
      </c>
      <c r="C78" s="23" t="s">
        <v>755</v>
      </c>
      <c r="D78" s="23" t="s">
        <v>756</v>
      </c>
      <c r="E78" s="23" t="s">
        <v>757</v>
      </c>
      <c r="F78" s="23" t="s">
        <v>31</v>
      </c>
      <c r="G78" s="23" t="s">
        <v>758</v>
      </c>
      <c r="H78" s="23" t="s">
        <v>646</v>
      </c>
      <c r="I78" s="23" t="s">
        <v>647</v>
      </c>
      <c r="J78" s="23" t="s">
        <v>647</v>
      </c>
      <c r="K78" s="24" t="s">
        <v>39</v>
      </c>
      <c r="L78" s="22" t="s">
        <v>19</v>
      </c>
      <c r="M78" s="29" t="s">
        <v>334</v>
      </c>
      <c r="N78" s="22" t="s">
        <v>40</v>
      </c>
    </row>
    <row r="79" spans="1:14" ht="45" x14ac:dyDescent="0.25">
      <c r="A79" s="22" t="s">
        <v>640</v>
      </c>
      <c r="B79" s="23" t="s">
        <v>641</v>
      </c>
      <c r="C79" s="23" t="s">
        <v>759</v>
      </c>
      <c r="D79" s="23" t="s">
        <v>760</v>
      </c>
      <c r="E79" s="23" t="s">
        <v>761</v>
      </c>
      <c r="F79" s="23" t="s">
        <v>31</v>
      </c>
      <c r="G79" s="23" t="s">
        <v>762</v>
      </c>
      <c r="H79" s="23" t="s">
        <v>646</v>
      </c>
      <c r="I79" s="23" t="s">
        <v>647</v>
      </c>
      <c r="J79" s="23" t="s">
        <v>647</v>
      </c>
      <c r="K79" s="24" t="s">
        <v>39</v>
      </c>
      <c r="L79" s="22" t="s">
        <v>19</v>
      </c>
      <c r="M79" s="29" t="s">
        <v>334</v>
      </c>
      <c r="N79" s="22" t="s">
        <v>40</v>
      </c>
    </row>
    <row r="80" spans="1:14" ht="165" x14ac:dyDescent="0.25">
      <c r="A80" s="22" t="s">
        <v>640</v>
      </c>
      <c r="B80" s="23" t="s">
        <v>641</v>
      </c>
      <c r="C80" s="23" t="s">
        <v>766</v>
      </c>
      <c r="D80" s="23" t="s">
        <v>783</v>
      </c>
      <c r="E80" s="23" t="s">
        <v>784</v>
      </c>
      <c r="F80" s="23" t="s">
        <v>31</v>
      </c>
      <c r="G80" s="23" t="s">
        <v>785</v>
      </c>
      <c r="H80" s="23" t="s">
        <v>646</v>
      </c>
      <c r="I80" s="23" t="s">
        <v>647</v>
      </c>
      <c r="J80" s="23" t="s">
        <v>647</v>
      </c>
      <c r="K80" s="24" t="s">
        <v>39</v>
      </c>
      <c r="L80" s="22" t="s">
        <v>19</v>
      </c>
      <c r="M80" s="29" t="s">
        <v>334</v>
      </c>
      <c r="N80" s="22" t="s">
        <v>40</v>
      </c>
    </row>
    <row r="81" spans="1:14" ht="165" x14ac:dyDescent="0.25">
      <c r="A81" s="22" t="s">
        <v>640</v>
      </c>
      <c r="B81" s="23" t="s">
        <v>641</v>
      </c>
      <c r="C81" s="23" t="s">
        <v>767</v>
      </c>
      <c r="D81" s="23" t="s">
        <v>786</v>
      </c>
      <c r="E81" s="23" t="s">
        <v>787</v>
      </c>
      <c r="F81" s="23" t="s">
        <v>31</v>
      </c>
      <c r="G81" s="23" t="s">
        <v>788</v>
      </c>
      <c r="H81" s="23" t="s">
        <v>646</v>
      </c>
      <c r="I81" s="23" t="s">
        <v>647</v>
      </c>
      <c r="J81" s="23" t="s">
        <v>647</v>
      </c>
      <c r="K81" s="24" t="s">
        <v>39</v>
      </c>
      <c r="L81" s="22" t="s">
        <v>19</v>
      </c>
      <c r="M81" s="29" t="s">
        <v>334</v>
      </c>
      <c r="N81" s="22" t="s">
        <v>40</v>
      </c>
    </row>
    <row r="82" spans="1:14" ht="150" x14ac:dyDescent="0.25">
      <c r="A82" s="22" t="s">
        <v>640</v>
      </c>
      <c r="B82" s="23" t="s">
        <v>641</v>
      </c>
      <c r="C82" s="23" t="s">
        <v>769</v>
      </c>
      <c r="D82" s="23" t="s">
        <v>789</v>
      </c>
      <c r="E82" s="23" t="s">
        <v>790</v>
      </c>
      <c r="F82" s="23" t="s">
        <v>31</v>
      </c>
      <c r="G82" s="23" t="s">
        <v>791</v>
      </c>
      <c r="H82" s="23" t="s">
        <v>646</v>
      </c>
      <c r="I82" s="23" t="s">
        <v>647</v>
      </c>
      <c r="J82" s="23" t="s">
        <v>647</v>
      </c>
      <c r="K82" s="24" t="s">
        <v>39</v>
      </c>
      <c r="L82" s="22" t="s">
        <v>19</v>
      </c>
      <c r="M82" s="29" t="s">
        <v>334</v>
      </c>
      <c r="N82" s="22" t="s">
        <v>40</v>
      </c>
    </row>
    <row r="83" spans="1:14" ht="150" x14ac:dyDescent="0.25">
      <c r="A83" s="22" t="s">
        <v>640</v>
      </c>
      <c r="B83" s="23" t="s">
        <v>641</v>
      </c>
      <c r="C83" s="23" t="s">
        <v>775</v>
      </c>
      <c r="D83" s="23" t="s">
        <v>792</v>
      </c>
      <c r="E83" s="23" t="s">
        <v>793</v>
      </c>
      <c r="F83" s="23" t="s">
        <v>31</v>
      </c>
      <c r="G83" s="23" t="s">
        <v>794</v>
      </c>
      <c r="H83" s="23" t="s">
        <v>646</v>
      </c>
      <c r="I83" s="23" t="s">
        <v>647</v>
      </c>
      <c r="J83" s="23" t="s">
        <v>647</v>
      </c>
      <c r="K83" s="24" t="s">
        <v>39</v>
      </c>
      <c r="L83" s="22" t="s">
        <v>19</v>
      </c>
      <c r="M83" s="29" t="s">
        <v>334</v>
      </c>
      <c r="N83" s="22" t="s">
        <v>40</v>
      </c>
    </row>
    <row r="84" spans="1:14" ht="150" x14ac:dyDescent="0.25">
      <c r="A84" s="22" t="s">
        <v>640</v>
      </c>
      <c r="B84" s="23" t="s">
        <v>641</v>
      </c>
      <c r="C84" s="23" t="s">
        <v>779</v>
      </c>
      <c r="D84" s="23" t="s">
        <v>792</v>
      </c>
      <c r="E84" s="23" t="s">
        <v>795</v>
      </c>
      <c r="F84" s="23" t="s">
        <v>31</v>
      </c>
      <c r="G84" s="23" t="s">
        <v>796</v>
      </c>
      <c r="H84" s="23" t="s">
        <v>646</v>
      </c>
      <c r="I84" s="23" t="s">
        <v>647</v>
      </c>
      <c r="J84" s="23" t="s">
        <v>647</v>
      </c>
      <c r="K84" s="24" t="s">
        <v>39</v>
      </c>
      <c r="L84" s="22" t="s">
        <v>19</v>
      </c>
      <c r="M84" s="29" t="s">
        <v>334</v>
      </c>
      <c r="N84" s="22" t="s">
        <v>40</v>
      </c>
    </row>
    <row r="85" spans="1:14" ht="135" x14ac:dyDescent="0.25">
      <c r="A85" s="22" t="s">
        <v>640</v>
      </c>
      <c r="B85" s="23" t="s">
        <v>641</v>
      </c>
      <c r="C85" s="23" t="s">
        <v>797</v>
      </c>
      <c r="D85" s="23" t="s">
        <v>798</v>
      </c>
      <c r="E85" s="23" t="s">
        <v>799</v>
      </c>
      <c r="F85" s="23" t="s">
        <v>31</v>
      </c>
      <c r="G85" s="23" t="s">
        <v>800</v>
      </c>
      <c r="H85" s="23" t="s">
        <v>646</v>
      </c>
      <c r="I85" s="23" t="s">
        <v>647</v>
      </c>
      <c r="J85" s="23" t="s">
        <v>647</v>
      </c>
      <c r="K85" s="24" t="s">
        <v>39</v>
      </c>
      <c r="L85" s="22" t="s">
        <v>19</v>
      </c>
      <c r="M85" s="29" t="s">
        <v>334</v>
      </c>
      <c r="N85" s="22" t="s">
        <v>40</v>
      </c>
    </row>
    <row r="86" spans="1:14" ht="150" x14ac:dyDescent="0.25">
      <c r="A86" s="22" t="s">
        <v>640</v>
      </c>
      <c r="B86" s="23" t="s">
        <v>641</v>
      </c>
      <c r="C86" s="23" t="s">
        <v>801</v>
      </c>
      <c r="D86" s="23" t="s">
        <v>802</v>
      </c>
      <c r="E86" s="23" t="s">
        <v>803</v>
      </c>
      <c r="F86" s="23" t="s">
        <v>31</v>
      </c>
      <c r="G86" s="23" t="s">
        <v>804</v>
      </c>
      <c r="H86" s="23" t="s">
        <v>646</v>
      </c>
      <c r="I86" s="23" t="s">
        <v>647</v>
      </c>
      <c r="J86" s="23" t="s">
        <v>647</v>
      </c>
      <c r="K86" s="24" t="s">
        <v>39</v>
      </c>
      <c r="L86" s="22" t="s">
        <v>19</v>
      </c>
      <c r="M86" s="29" t="s">
        <v>334</v>
      </c>
      <c r="N86" s="22" t="s">
        <v>40</v>
      </c>
    </row>
    <row r="87" spans="1:14" ht="135" x14ac:dyDescent="0.25">
      <c r="A87" s="22" t="s">
        <v>640</v>
      </c>
      <c r="B87" s="23" t="s">
        <v>641</v>
      </c>
      <c r="C87" s="23" t="s">
        <v>805</v>
      </c>
      <c r="D87" s="23" t="s">
        <v>806</v>
      </c>
      <c r="E87" s="23" t="s">
        <v>807</v>
      </c>
      <c r="F87" s="23" t="s">
        <v>31</v>
      </c>
      <c r="G87" s="23" t="s">
        <v>808</v>
      </c>
      <c r="H87" s="23" t="s">
        <v>646</v>
      </c>
      <c r="I87" s="23" t="s">
        <v>647</v>
      </c>
      <c r="J87" s="23" t="s">
        <v>647</v>
      </c>
      <c r="K87" s="24" t="s">
        <v>39</v>
      </c>
      <c r="L87" s="22" t="s">
        <v>19</v>
      </c>
      <c r="M87" s="29" t="s">
        <v>334</v>
      </c>
      <c r="N87" s="22" t="s">
        <v>40</v>
      </c>
    </row>
    <row r="88" spans="1:14" ht="120" x14ac:dyDescent="0.25">
      <c r="A88" s="22" t="s">
        <v>640</v>
      </c>
      <c r="B88" s="23" t="s">
        <v>641</v>
      </c>
      <c r="C88" s="23" t="s">
        <v>809</v>
      </c>
      <c r="D88" s="23" t="s">
        <v>810</v>
      </c>
      <c r="E88" s="23" t="s">
        <v>813</v>
      </c>
      <c r="F88" s="23" t="s">
        <v>31</v>
      </c>
      <c r="G88" s="23" t="s">
        <v>815</v>
      </c>
      <c r="H88" s="23" t="s">
        <v>646</v>
      </c>
      <c r="I88" s="23" t="s">
        <v>647</v>
      </c>
      <c r="J88" s="23" t="s">
        <v>647</v>
      </c>
      <c r="K88" s="24" t="s">
        <v>39</v>
      </c>
      <c r="L88" s="22" t="s">
        <v>19</v>
      </c>
      <c r="M88" s="29" t="s">
        <v>334</v>
      </c>
      <c r="N88" s="22" t="s">
        <v>40</v>
      </c>
    </row>
    <row r="89" spans="1:14" ht="105" x14ac:dyDescent="0.25">
      <c r="A89" s="22" t="s">
        <v>640</v>
      </c>
      <c r="B89" s="23" t="s">
        <v>641</v>
      </c>
      <c r="C89" s="23" t="s">
        <v>811</v>
      </c>
      <c r="D89" s="23" t="s">
        <v>812</v>
      </c>
      <c r="E89" s="23" t="s">
        <v>814</v>
      </c>
      <c r="F89" s="23" t="s">
        <v>31</v>
      </c>
      <c r="G89" s="23" t="s">
        <v>816</v>
      </c>
      <c r="H89" s="23" t="s">
        <v>646</v>
      </c>
      <c r="I89" s="23" t="s">
        <v>647</v>
      </c>
      <c r="J89" s="23" t="s">
        <v>647</v>
      </c>
      <c r="K89" s="24" t="s">
        <v>39</v>
      </c>
      <c r="L89" s="22" t="s">
        <v>19</v>
      </c>
      <c r="M89" s="29" t="s">
        <v>334</v>
      </c>
      <c r="N89" s="22" t="s">
        <v>40</v>
      </c>
    </row>
    <row r="90" spans="1:14" ht="105" x14ac:dyDescent="0.25">
      <c r="A90" s="22" t="s">
        <v>640</v>
      </c>
      <c r="B90" s="23" t="s">
        <v>641</v>
      </c>
      <c r="C90" s="23" t="s">
        <v>766</v>
      </c>
      <c r="D90" s="23" t="s">
        <v>763</v>
      </c>
      <c r="E90" s="23" t="s">
        <v>764</v>
      </c>
      <c r="F90" s="23" t="s">
        <v>31</v>
      </c>
      <c r="G90" s="23" t="s">
        <v>765</v>
      </c>
      <c r="H90" s="23" t="s">
        <v>646</v>
      </c>
      <c r="I90" s="23" t="s">
        <v>647</v>
      </c>
      <c r="J90" s="23" t="s">
        <v>647</v>
      </c>
      <c r="K90" s="24" t="s">
        <v>39</v>
      </c>
      <c r="L90" s="22" t="s">
        <v>19</v>
      </c>
      <c r="M90" s="29" t="s">
        <v>334</v>
      </c>
      <c r="N90" s="22" t="s">
        <v>40</v>
      </c>
    </row>
    <row r="91" spans="1:14" ht="195" x14ac:dyDescent="0.25">
      <c r="A91" s="22" t="s">
        <v>640</v>
      </c>
      <c r="B91" s="23" t="s">
        <v>641</v>
      </c>
      <c r="C91" s="23" t="s">
        <v>767</v>
      </c>
      <c r="D91" s="23" t="s">
        <v>768</v>
      </c>
      <c r="E91" s="23" t="s">
        <v>772</v>
      </c>
      <c r="F91" s="23" t="s">
        <v>31</v>
      </c>
      <c r="G91" s="23" t="s">
        <v>770</v>
      </c>
      <c r="H91" s="23" t="s">
        <v>646</v>
      </c>
      <c r="I91" s="23" t="s">
        <v>647</v>
      </c>
      <c r="J91" s="23" t="s">
        <v>647</v>
      </c>
      <c r="K91" s="24" t="s">
        <v>39</v>
      </c>
      <c r="L91" s="22" t="s">
        <v>19</v>
      </c>
      <c r="M91" s="29" t="s">
        <v>334</v>
      </c>
      <c r="N91" s="22" t="s">
        <v>40</v>
      </c>
    </row>
    <row r="92" spans="1:14" ht="210" x14ac:dyDescent="0.25">
      <c r="A92" s="22" t="s">
        <v>640</v>
      </c>
      <c r="B92" s="23" t="s">
        <v>641</v>
      </c>
      <c r="C92" s="23" t="s">
        <v>769</v>
      </c>
      <c r="D92" s="23" t="s">
        <v>771</v>
      </c>
      <c r="E92" s="23" t="s">
        <v>773</v>
      </c>
      <c r="F92" s="23" t="s">
        <v>31</v>
      </c>
      <c r="G92" s="23" t="s">
        <v>774</v>
      </c>
      <c r="H92" s="23" t="s">
        <v>646</v>
      </c>
      <c r="I92" s="23" t="s">
        <v>647</v>
      </c>
      <c r="J92" s="23" t="s">
        <v>647</v>
      </c>
      <c r="K92" s="24" t="s">
        <v>39</v>
      </c>
      <c r="L92" s="22" t="s">
        <v>19</v>
      </c>
      <c r="M92" s="29" t="s">
        <v>334</v>
      </c>
      <c r="N92" s="22" t="s">
        <v>40</v>
      </c>
    </row>
    <row r="93" spans="1:14" ht="105" x14ac:dyDescent="0.25">
      <c r="A93" s="22" t="s">
        <v>640</v>
      </c>
      <c r="B93" s="23" t="s">
        <v>641</v>
      </c>
      <c r="C93" s="23" t="s">
        <v>775</v>
      </c>
      <c r="D93" s="23" t="s">
        <v>776</v>
      </c>
      <c r="E93" s="23" t="s">
        <v>777</v>
      </c>
      <c r="F93" s="23" t="s">
        <v>31</v>
      </c>
      <c r="G93" s="23" t="s">
        <v>778</v>
      </c>
      <c r="H93" s="23" t="s">
        <v>646</v>
      </c>
      <c r="I93" s="23" t="s">
        <v>647</v>
      </c>
      <c r="J93" s="23" t="s">
        <v>647</v>
      </c>
      <c r="K93" s="24" t="s">
        <v>39</v>
      </c>
      <c r="L93" s="22" t="s">
        <v>19</v>
      </c>
      <c r="M93" s="29" t="s">
        <v>334</v>
      </c>
      <c r="N93" s="22" t="s">
        <v>40</v>
      </c>
    </row>
    <row r="94" spans="1:14" ht="45" x14ac:dyDescent="0.25">
      <c r="A94" s="22" t="s">
        <v>640</v>
      </c>
      <c r="B94" s="23" t="s">
        <v>641</v>
      </c>
      <c r="C94" s="23" t="s">
        <v>779</v>
      </c>
      <c r="D94" s="23" t="s">
        <v>780</v>
      </c>
      <c r="E94" s="23" t="s">
        <v>781</v>
      </c>
      <c r="F94" s="23" t="s">
        <v>31</v>
      </c>
      <c r="G94" s="23" t="s">
        <v>782</v>
      </c>
      <c r="H94" s="23" t="s">
        <v>646</v>
      </c>
      <c r="I94" s="23" t="s">
        <v>647</v>
      </c>
      <c r="J94" s="23" t="s">
        <v>647</v>
      </c>
      <c r="K94" s="24" t="s">
        <v>39</v>
      </c>
      <c r="L94" s="22" t="s">
        <v>19</v>
      </c>
      <c r="M94" s="29" t="s">
        <v>334</v>
      </c>
      <c r="N94" s="22" t="s">
        <v>40</v>
      </c>
    </row>
    <row r="95" spans="1:14" ht="150" x14ac:dyDescent="0.25">
      <c r="A95" s="22" t="s">
        <v>692</v>
      </c>
      <c r="B95" s="23" t="s">
        <v>693</v>
      </c>
      <c r="C95" s="23" t="s">
        <v>694</v>
      </c>
      <c r="D95" s="23" t="s">
        <v>695</v>
      </c>
      <c r="E95" s="23" t="s">
        <v>699</v>
      </c>
      <c r="F95" s="23" t="s">
        <v>700</v>
      </c>
      <c r="G95" s="23" t="s">
        <v>698</v>
      </c>
      <c r="H95" s="23" t="s">
        <v>736</v>
      </c>
      <c r="I95" s="23" t="s">
        <v>737</v>
      </c>
      <c r="J95" s="23" t="s">
        <v>737</v>
      </c>
      <c r="K95" s="24" t="s">
        <v>39</v>
      </c>
      <c r="L95" s="22" t="s">
        <v>19</v>
      </c>
      <c r="M95" s="29" t="s">
        <v>334</v>
      </c>
      <c r="N95" s="22" t="s">
        <v>40</v>
      </c>
    </row>
    <row r="96" spans="1:14" ht="135" x14ac:dyDescent="0.25">
      <c r="A96" s="22" t="s">
        <v>692</v>
      </c>
      <c r="B96" s="23" t="s">
        <v>693</v>
      </c>
      <c r="C96" s="23" t="s">
        <v>701</v>
      </c>
      <c r="D96" s="23" t="s">
        <v>706</v>
      </c>
      <c r="E96" s="23" t="s">
        <v>702</v>
      </c>
      <c r="F96" s="23" t="s">
        <v>700</v>
      </c>
      <c r="G96" s="23" t="s">
        <v>703</v>
      </c>
      <c r="H96" s="23" t="s">
        <v>705</v>
      </c>
      <c r="I96" s="23" t="s">
        <v>704</v>
      </c>
      <c r="J96" s="23" t="s">
        <v>704</v>
      </c>
      <c r="K96" s="24" t="s">
        <v>39</v>
      </c>
      <c r="L96" s="22" t="s">
        <v>19</v>
      </c>
      <c r="M96" s="29" t="s">
        <v>334</v>
      </c>
      <c r="N96" s="22" t="s">
        <v>40</v>
      </c>
    </row>
    <row r="97" spans="1:14" ht="120" x14ac:dyDescent="0.25">
      <c r="A97" s="22" t="s">
        <v>692</v>
      </c>
      <c r="B97" s="23" t="s">
        <v>693</v>
      </c>
      <c r="C97" s="23" t="s">
        <v>707</v>
      </c>
      <c r="D97" s="23" t="s">
        <v>706</v>
      </c>
      <c r="E97" s="23" t="s">
        <v>711</v>
      </c>
      <c r="F97" s="23" t="s">
        <v>700</v>
      </c>
      <c r="G97" s="23" t="s">
        <v>714</v>
      </c>
      <c r="H97" s="23" t="s">
        <v>705</v>
      </c>
      <c r="I97" s="23" t="s">
        <v>704</v>
      </c>
      <c r="J97" s="23" t="s">
        <v>704</v>
      </c>
      <c r="K97" s="24" t="s">
        <v>39</v>
      </c>
      <c r="L97" s="22" t="s">
        <v>19</v>
      </c>
      <c r="M97" s="29" t="s">
        <v>334</v>
      </c>
      <c r="N97" s="22" t="s">
        <v>40</v>
      </c>
    </row>
    <row r="98" spans="1:14" ht="120" x14ac:dyDescent="0.25">
      <c r="A98" s="22" t="s">
        <v>692</v>
      </c>
      <c r="B98" s="23" t="s">
        <v>693</v>
      </c>
      <c r="C98" s="23" t="s">
        <v>708</v>
      </c>
      <c r="D98" s="23" t="s">
        <v>706</v>
      </c>
      <c r="E98" s="23" t="s">
        <v>713</v>
      </c>
      <c r="F98" s="23" t="s">
        <v>700</v>
      </c>
      <c r="G98" s="23" t="s">
        <v>712</v>
      </c>
      <c r="H98" s="23" t="s">
        <v>705</v>
      </c>
      <c r="I98" s="23" t="s">
        <v>704</v>
      </c>
      <c r="J98" s="23" t="s">
        <v>704</v>
      </c>
      <c r="K98" s="24" t="s">
        <v>39</v>
      </c>
      <c r="L98" s="22" t="s">
        <v>19</v>
      </c>
      <c r="M98" s="29" t="s">
        <v>334</v>
      </c>
      <c r="N98" s="22" t="s">
        <v>40</v>
      </c>
    </row>
    <row r="99" spans="1:14" ht="150" x14ac:dyDescent="0.25">
      <c r="A99" s="22" t="s">
        <v>692</v>
      </c>
      <c r="B99" s="23" t="s">
        <v>693</v>
      </c>
      <c r="C99" s="23" t="s">
        <v>709</v>
      </c>
      <c r="D99" s="23" t="s">
        <v>715</v>
      </c>
      <c r="E99" s="23" t="s">
        <v>716</v>
      </c>
      <c r="F99" s="23" t="s">
        <v>700</v>
      </c>
      <c r="G99" s="23" t="s">
        <v>717</v>
      </c>
      <c r="H99" s="23" t="s">
        <v>718</v>
      </c>
      <c r="I99" s="23" t="s">
        <v>719</v>
      </c>
      <c r="J99" s="23" t="s">
        <v>719</v>
      </c>
      <c r="K99" s="24" t="s">
        <v>39</v>
      </c>
      <c r="L99" s="22" t="s">
        <v>19</v>
      </c>
      <c r="M99" s="29" t="s">
        <v>334</v>
      </c>
      <c r="N99" s="22" t="s">
        <v>40</v>
      </c>
    </row>
    <row r="100" spans="1:14" ht="135" x14ac:dyDescent="0.25">
      <c r="A100" s="22" t="s">
        <v>692</v>
      </c>
      <c r="B100" s="23" t="s">
        <v>693</v>
      </c>
      <c r="C100" s="23" t="s">
        <v>710</v>
      </c>
      <c r="D100" s="23" t="s">
        <v>715</v>
      </c>
      <c r="E100" s="23" t="s">
        <v>720</v>
      </c>
      <c r="F100" s="23" t="s">
        <v>700</v>
      </c>
      <c r="G100" s="23" t="s">
        <v>721</v>
      </c>
      <c r="H100" s="23" t="s">
        <v>718</v>
      </c>
      <c r="I100" s="23" t="s">
        <v>719</v>
      </c>
      <c r="J100" s="23" t="s">
        <v>719</v>
      </c>
      <c r="K100" s="24" t="s">
        <v>39</v>
      </c>
      <c r="L100" s="22" t="s">
        <v>19</v>
      </c>
      <c r="M100" s="29" t="s">
        <v>334</v>
      </c>
      <c r="N100" s="22" t="s">
        <v>40</v>
      </c>
    </row>
    <row r="101" spans="1:14" ht="120" x14ac:dyDescent="0.25">
      <c r="A101" s="22" t="s">
        <v>692</v>
      </c>
      <c r="B101" s="23" t="s">
        <v>693</v>
      </c>
      <c r="C101" s="23" t="s">
        <v>722</v>
      </c>
      <c r="D101" s="23" t="s">
        <v>715</v>
      </c>
      <c r="E101" s="23" t="s">
        <v>723</v>
      </c>
      <c r="F101" s="23" t="s">
        <v>700</v>
      </c>
      <c r="G101" s="23" t="s">
        <v>724</v>
      </c>
      <c r="H101" s="23" t="s">
        <v>718</v>
      </c>
      <c r="I101" s="23" t="s">
        <v>719</v>
      </c>
      <c r="J101" s="23" t="s">
        <v>719</v>
      </c>
      <c r="K101" s="24" t="s">
        <v>39</v>
      </c>
      <c r="L101" s="22" t="s">
        <v>19</v>
      </c>
      <c r="M101" s="29" t="s">
        <v>334</v>
      </c>
      <c r="N101" s="22" t="s">
        <v>40</v>
      </c>
    </row>
    <row r="102" spans="1:14" ht="120" x14ac:dyDescent="0.25">
      <c r="A102" s="22" t="s">
        <v>692</v>
      </c>
      <c r="B102" s="23" t="s">
        <v>693</v>
      </c>
      <c r="C102" s="23" t="s">
        <v>725</v>
      </c>
      <c r="D102" s="23" t="s">
        <v>715</v>
      </c>
      <c r="E102" s="23" t="s">
        <v>726</v>
      </c>
      <c r="F102" s="23" t="s">
        <v>700</v>
      </c>
      <c r="G102" s="23" t="s">
        <v>727</v>
      </c>
      <c r="H102" s="23" t="s">
        <v>718</v>
      </c>
      <c r="I102" s="23" t="s">
        <v>719</v>
      </c>
      <c r="J102" s="23" t="s">
        <v>719</v>
      </c>
      <c r="K102" s="24" t="s">
        <v>39</v>
      </c>
      <c r="L102" s="22" t="s">
        <v>19</v>
      </c>
      <c r="M102" s="29" t="s">
        <v>334</v>
      </c>
      <c r="N102" s="22" t="s">
        <v>40</v>
      </c>
    </row>
    <row r="103" spans="1:14" ht="120" x14ac:dyDescent="0.25">
      <c r="A103" s="22" t="s">
        <v>692</v>
      </c>
      <c r="B103" s="23" t="s">
        <v>693</v>
      </c>
      <c r="C103" s="23" t="s">
        <v>729</v>
      </c>
      <c r="D103" s="23" t="s">
        <v>715</v>
      </c>
      <c r="E103" s="23" t="s">
        <v>728</v>
      </c>
      <c r="F103" s="23" t="s">
        <v>700</v>
      </c>
      <c r="G103" s="23" t="s">
        <v>730</v>
      </c>
      <c r="H103" s="23" t="s">
        <v>718</v>
      </c>
      <c r="I103" s="23" t="s">
        <v>719</v>
      </c>
      <c r="J103" s="23" t="s">
        <v>719</v>
      </c>
      <c r="K103" s="24" t="s">
        <v>39</v>
      </c>
      <c r="L103" s="22" t="s">
        <v>19</v>
      </c>
      <c r="M103" s="29" t="s">
        <v>334</v>
      </c>
      <c r="N103" s="22" t="s">
        <v>40</v>
      </c>
    </row>
    <row r="104" spans="1:14" ht="150" x14ac:dyDescent="0.25">
      <c r="A104" s="22" t="s">
        <v>692</v>
      </c>
      <c r="B104" s="23" t="s">
        <v>693</v>
      </c>
      <c r="C104" s="23" t="s">
        <v>731</v>
      </c>
      <c r="D104" s="23" t="s">
        <v>732</v>
      </c>
      <c r="E104" s="23" t="s">
        <v>699</v>
      </c>
      <c r="F104" s="23" t="s">
        <v>733</v>
      </c>
      <c r="G104" s="23" t="s">
        <v>698</v>
      </c>
      <c r="H104" s="23" t="s">
        <v>735</v>
      </c>
      <c r="I104" s="23" t="s">
        <v>734</v>
      </c>
      <c r="J104" s="23" t="s">
        <v>734</v>
      </c>
      <c r="K104" s="24" t="s">
        <v>39</v>
      </c>
      <c r="L104" s="22" t="s">
        <v>19</v>
      </c>
      <c r="M104" s="29" t="s">
        <v>334</v>
      </c>
      <c r="N104" s="22" t="s">
        <v>40</v>
      </c>
    </row>
    <row r="105" spans="1:14" ht="150" x14ac:dyDescent="0.25">
      <c r="A105" s="22" t="s">
        <v>692</v>
      </c>
      <c r="B105" s="23" t="s">
        <v>693</v>
      </c>
      <c r="C105" s="23" t="s">
        <v>738</v>
      </c>
      <c r="D105" s="23" t="s">
        <v>739</v>
      </c>
      <c r="E105" s="23" t="s">
        <v>740</v>
      </c>
      <c r="F105" s="23" t="s">
        <v>733</v>
      </c>
      <c r="G105" s="23" t="s">
        <v>698</v>
      </c>
      <c r="H105" s="23" t="s">
        <v>741</v>
      </c>
      <c r="I105" s="23" t="s">
        <v>742</v>
      </c>
      <c r="J105" s="23" t="s">
        <v>742</v>
      </c>
      <c r="K105" s="24" t="s">
        <v>39</v>
      </c>
      <c r="L105" s="22" t="s">
        <v>19</v>
      </c>
      <c r="M105" s="29" t="s">
        <v>334</v>
      </c>
      <c r="N105" s="22" t="s">
        <v>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Normal="100" workbookViewId="0">
      <selection activeCell="E13" sqref="E13"/>
    </sheetView>
  </sheetViews>
  <sheetFormatPr defaultRowHeight="15" x14ac:dyDescent="0.25"/>
  <cols>
    <col min="1" max="1" width="23.570312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60</v>
      </c>
    </row>
    <row r="2" spans="1:14" x14ac:dyDescent="0.25">
      <c r="A2" s="1" t="s">
        <v>2</v>
      </c>
      <c r="B2" t="s">
        <v>61</v>
      </c>
      <c r="E2" s="17" t="s">
        <v>39</v>
      </c>
      <c r="F2" s="17" t="s">
        <v>49</v>
      </c>
      <c r="G2" s="17" t="s">
        <v>50</v>
      </c>
      <c r="H2" s="17" t="s">
        <v>51</v>
      </c>
    </row>
    <row r="3" spans="1:14" x14ac:dyDescent="0.25">
      <c r="A3" s="1" t="s">
        <v>3</v>
      </c>
      <c r="B3" s="21" t="s">
        <v>337</v>
      </c>
      <c r="E3" s="16">
        <f>COUNTIF(K8:K30,"Pass")</f>
        <v>23</v>
      </c>
      <c r="F3" s="16">
        <f>COUNTIF(K8:K30,"Fail")</f>
        <v>0</v>
      </c>
      <c r="G3" s="16">
        <f>COUNTIF(K8:K30,"Untested")</f>
        <v>0</v>
      </c>
      <c r="H3" s="16">
        <f>COUNTA(K8:K30)</f>
        <v>23</v>
      </c>
    </row>
    <row r="4" spans="1:14" x14ac:dyDescent="0.25">
      <c r="A4" s="1" t="s">
        <v>4</v>
      </c>
      <c r="B4" t="s">
        <v>19</v>
      </c>
    </row>
    <row r="5" spans="1:14" x14ac:dyDescent="0.25">
      <c r="A5" s="1" t="s">
        <v>5</v>
      </c>
      <c r="B5" s="21" t="s">
        <v>338</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5" customFormat="1" ht="60" x14ac:dyDescent="0.25">
      <c r="A8" s="22" t="s">
        <v>66</v>
      </c>
      <c r="B8" s="23" t="s">
        <v>84</v>
      </c>
      <c r="C8" s="23" t="s">
        <v>70</v>
      </c>
      <c r="D8" s="23" t="s">
        <v>68</v>
      </c>
      <c r="E8" s="23" t="s">
        <v>67</v>
      </c>
      <c r="F8" s="23" t="s">
        <v>392</v>
      </c>
      <c r="G8" s="23" t="s">
        <v>396</v>
      </c>
      <c r="H8" s="23" t="s">
        <v>80</v>
      </c>
      <c r="I8" s="23" t="s">
        <v>79</v>
      </c>
      <c r="J8" s="23" t="s">
        <v>79</v>
      </c>
      <c r="K8" s="24" t="s">
        <v>39</v>
      </c>
      <c r="L8" s="22" t="s">
        <v>61</v>
      </c>
      <c r="M8" s="29" t="s">
        <v>337</v>
      </c>
      <c r="N8" s="22" t="s">
        <v>353</v>
      </c>
    </row>
    <row r="9" spans="1:14" s="25" customFormat="1" ht="45" x14ac:dyDescent="0.25">
      <c r="A9" s="22" t="s">
        <v>69</v>
      </c>
      <c r="B9" s="23" t="s">
        <v>387</v>
      </c>
      <c r="C9" s="23" t="s">
        <v>441</v>
      </c>
      <c r="D9" s="23" t="s">
        <v>73</v>
      </c>
      <c r="E9" s="23" t="s">
        <v>76</v>
      </c>
      <c r="F9" s="23" t="s">
        <v>393</v>
      </c>
      <c r="G9" s="23" t="s">
        <v>395</v>
      </c>
      <c r="H9" s="23" t="s">
        <v>74</v>
      </c>
      <c r="I9" s="23" t="s">
        <v>75</v>
      </c>
      <c r="J9" s="23" t="s">
        <v>75</v>
      </c>
      <c r="K9" s="24" t="s">
        <v>39</v>
      </c>
      <c r="L9" s="22" t="s">
        <v>61</v>
      </c>
      <c r="M9" s="29" t="s">
        <v>337</v>
      </c>
      <c r="N9" s="22" t="s">
        <v>353</v>
      </c>
    </row>
    <row r="10" spans="1:14" s="25" customFormat="1" ht="45" x14ac:dyDescent="0.25">
      <c r="A10" s="22" t="s">
        <v>69</v>
      </c>
      <c r="B10" s="23" t="s">
        <v>443</v>
      </c>
      <c r="C10" s="23" t="s">
        <v>442</v>
      </c>
      <c r="D10" s="23" t="s">
        <v>120</v>
      </c>
      <c r="E10" s="23" t="s">
        <v>373</v>
      </c>
      <c r="F10" s="23" t="s">
        <v>392</v>
      </c>
      <c r="G10" s="23" t="s">
        <v>396</v>
      </c>
      <c r="H10" s="23" t="s">
        <v>121</v>
      </c>
      <c r="I10" s="23" t="s">
        <v>122</v>
      </c>
      <c r="J10" s="23" t="s">
        <v>122</v>
      </c>
      <c r="K10" s="24" t="s">
        <v>39</v>
      </c>
      <c r="L10" s="22" t="s">
        <v>61</v>
      </c>
      <c r="M10" s="29" t="s">
        <v>337</v>
      </c>
      <c r="N10" s="22" t="s">
        <v>353</v>
      </c>
    </row>
    <row r="11" spans="1:14" s="25" customFormat="1" ht="60" x14ac:dyDescent="0.25">
      <c r="A11" s="22" t="s">
        <v>82</v>
      </c>
      <c r="B11" s="23" t="s">
        <v>83</v>
      </c>
      <c r="C11" s="23" t="s">
        <v>71</v>
      </c>
      <c r="D11" s="23" t="s">
        <v>72</v>
      </c>
      <c r="E11" s="23" t="s">
        <v>77</v>
      </c>
      <c r="F11" s="23" t="s">
        <v>392</v>
      </c>
      <c r="G11" s="23" t="s">
        <v>396</v>
      </c>
      <c r="H11" s="23" t="s">
        <v>78</v>
      </c>
      <c r="I11" s="23" t="s">
        <v>81</v>
      </c>
      <c r="J11" s="23" t="s">
        <v>81</v>
      </c>
      <c r="K11" s="24" t="s">
        <v>39</v>
      </c>
      <c r="L11" s="22" t="s">
        <v>61</v>
      </c>
      <c r="M11" s="29" t="s">
        <v>337</v>
      </c>
      <c r="N11" s="22" t="s">
        <v>353</v>
      </c>
    </row>
    <row r="12" spans="1:14" s="25" customFormat="1" ht="45" x14ac:dyDescent="0.25">
      <c r="A12" s="22" t="s">
        <v>91</v>
      </c>
      <c r="B12" s="23" t="s">
        <v>85</v>
      </c>
      <c r="C12" s="23" t="s">
        <v>86</v>
      </c>
      <c r="D12" s="23" t="s">
        <v>87</v>
      </c>
      <c r="E12" s="23" t="s">
        <v>88</v>
      </c>
      <c r="F12" s="23" t="s">
        <v>393</v>
      </c>
      <c r="G12" s="23"/>
      <c r="H12" s="23" t="s">
        <v>89</v>
      </c>
      <c r="I12" s="23" t="s">
        <v>90</v>
      </c>
      <c r="J12" s="23" t="s">
        <v>90</v>
      </c>
      <c r="K12" s="24" t="s">
        <v>39</v>
      </c>
      <c r="L12" s="22" t="s">
        <v>61</v>
      </c>
      <c r="M12" s="29" t="s">
        <v>337</v>
      </c>
      <c r="N12" s="22" t="s">
        <v>353</v>
      </c>
    </row>
    <row r="13" spans="1:14" s="27" customFormat="1" ht="45" x14ac:dyDescent="0.25">
      <c r="A13" s="23" t="s">
        <v>92</v>
      </c>
      <c r="B13" s="23" t="s">
        <v>99</v>
      </c>
      <c r="C13" s="23" t="s">
        <v>93</v>
      </c>
      <c r="D13" s="23" t="s">
        <v>96</v>
      </c>
      <c r="E13" s="23" t="s">
        <v>97</v>
      </c>
      <c r="F13" s="23" t="s">
        <v>394</v>
      </c>
      <c r="G13" s="23"/>
      <c r="H13" s="23" t="s">
        <v>94</v>
      </c>
      <c r="I13" s="23" t="s">
        <v>95</v>
      </c>
      <c r="J13" s="23" t="s">
        <v>95</v>
      </c>
      <c r="K13" s="28" t="s">
        <v>39</v>
      </c>
      <c r="L13" s="23" t="s">
        <v>61</v>
      </c>
      <c r="M13" s="29" t="s">
        <v>337</v>
      </c>
      <c r="N13" s="22" t="s">
        <v>353</v>
      </c>
    </row>
    <row r="14" spans="1:14" s="27" customFormat="1" ht="45" x14ac:dyDescent="0.25">
      <c r="A14" s="23" t="s">
        <v>98</v>
      </c>
      <c r="B14" s="23" t="s">
        <v>100</v>
      </c>
      <c r="C14" s="23" t="s">
        <v>101</v>
      </c>
      <c r="D14" s="23" t="s">
        <v>96</v>
      </c>
      <c r="E14" s="23" t="s">
        <v>97</v>
      </c>
      <c r="F14" s="23" t="s">
        <v>394</v>
      </c>
      <c r="G14" s="23"/>
      <c r="H14" s="23" t="s">
        <v>102</v>
      </c>
      <c r="I14" s="23" t="s">
        <v>103</v>
      </c>
      <c r="J14" s="23" t="s">
        <v>103</v>
      </c>
      <c r="K14" s="28" t="s">
        <v>39</v>
      </c>
      <c r="L14" s="23" t="s">
        <v>61</v>
      </c>
      <c r="M14" s="29" t="s">
        <v>337</v>
      </c>
      <c r="N14" s="22" t="s">
        <v>353</v>
      </c>
    </row>
    <row r="15" spans="1:14" s="27" customFormat="1" ht="45" x14ac:dyDescent="0.25">
      <c r="A15" s="23" t="s">
        <v>104</v>
      </c>
      <c r="B15" s="23" t="s">
        <v>105</v>
      </c>
      <c r="C15" s="23" t="s">
        <v>111</v>
      </c>
      <c r="D15" s="23" t="s">
        <v>96</v>
      </c>
      <c r="E15" s="23" t="s">
        <v>97</v>
      </c>
      <c r="F15" s="23" t="s">
        <v>394</v>
      </c>
      <c r="G15" s="23"/>
      <c r="H15" s="23" t="s">
        <v>107</v>
      </c>
      <c r="I15" s="23" t="s">
        <v>106</v>
      </c>
      <c r="J15" s="23" t="s">
        <v>106</v>
      </c>
      <c r="K15" s="28" t="s">
        <v>39</v>
      </c>
      <c r="L15" s="23" t="s">
        <v>61</v>
      </c>
      <c r="M15" s="29" t="s">
        <v>337</v>
      </c>
      <c r="N15" s="22" t="s">
        <v>353</v>
      </c>
    </row>
    <row r="16" spans="1:14" s="27" customFormat="1" ht="45" x14ac:dyDescent="0.25">
      <c r="A16" s="23" t="s">
        <v>108</v>
      </c>
      <c r="B16" s="23" t="s">
        <v>109</v>
      </c>
      <c r="C16" s="23" t="s">
        <v>110</v>
      </c>
      <c r="D16" s="23" t="s">
        <v>96</v>
      </c>
      <c r="E16" s="23" t="s">
        <v>97</v>
      </c>
      <c r="F16" s="23" t="s">
        <v>394</v>
      </c>
      <c r="G16" s="23"/>
      <c r="H16" s="23" t="s">
        <v>112</v>
      </c>
      <c r="I16" s="23" t="s">
        <v>113</v>
      </c>
      <c r="J16" s="23" t="s">
        <v>113</v>
      </c>
      <c r="K16" s="28" t="s">
        <v>39</v>
      </c>
      <c r="L16" s="23" t="s">
        <v>61</v>
      </c>
      <c r="M16" s="29" t="s">
        <v>337</v>
      </c>
      <c r="N16" s="22" t="s">
        <v>353</v>
      </c>
    </row>
    <row r="17" spans="1:14" s="27" customFormat="1" ht="45" x14ac:dyDescent="0.25">
      <c r="A17" s="23" t="s">
        <v>115</v>
      </c>
      <c r="B17" s="23" t="s">
        <v>114</v>
      </c>
      <c r="C17" s="23" t="s">
        <v>116</v>
      </c>
      <c r="D17" s="23" t="s">
        <v>96</v>
      </c>
      <c r="E17" s="23" t="s">
        <v>97</v>
      </c>
      <c r="F17" s="23" t="s">
        <v>394</v>
      </c>
      <c r="G17" s="23"/>
      <c r="H17" s="23" t="s">
        <v>117</v>
      </c>
      <c r="I17" s="23" t="s">
        <v>118</v>
      </c>
      <c r="J17" s="23" t="s">
        <v>118</v>
      </c>
      <c r="K17" s="28" t="s">
        <v>39</v>
      </c>
      <c r="L17" s="23" t="s">
        <v>61</v>
      </c>
      <c r="M17" s="29" t="s">
        <v>337</v>
      </c>
      <c r="N17" s="22" t="s">
        <v>353</v>
      </c>
    </row>
    <row r="18" spans="1:14" s="25" customFormat="1" ht="45" x14ac:dyDescent="0.25">
      <c r="A18" s="22" t="s">
        <v>115</v>
      </c>
      <c r="B18" s="23" t="s">
        <v>388</v>
      </c>
      <c r="C18" s="23" t="s">
        <v>444</v>
      </c>
      <c r="D18" s="23" t="s">
        <v>124</v>
      </c>
      <c r="E18" s="23" t="s">
        <v>125</v>
      </c>
      <c r="F18" s="23" t="s">
        <v>394</v>
      </c>
      <c r="G18" s="23" t="s">
        <v>398</v>
      </c>
      <c r="H18" s="23" t="s">
        <v>74</v>
      </c>
      <c r="I18" s="23" t="s">
        <v>126</v>
      </c>
      <c r="J18" s="23" t="s">
        <v>126</v>
      </c>
      <c r="K18" s="24" t="s">
        <v>39</v>
      </c>
      <c r="L18" s="22" t="s">
        <v>61</v>
      </c>
      <c r="M18" s="29" t="s">
        <v>337</v>
      </c>
      <c r="N18" s="22" t="s">
        <v>353</v>
      </c>
    </row>
    <row r="19" spans="1:14" s="25" customFormat="1" ht="45" x14ac:dyDescent="0.25">
      <c r="A19" s="22" t="s">
        <v>119</v>
      </c>
      <c r="B19" s="23" t="s">
        <v>388</v>
      </c>
      <c r="C19" s="23" t="s">
        <v>445</v>
      </c>
      <c r="D19" s="23" t="s">
        <v>127</v>
      </c>
      <c r="E19" s="23" t="s">
        <v>386</v>
      </c>
      <c r="F19" s="23" t="s">
        <v>392</v>
      </c>
      <c r="G19" s="23" t="s">
        <v>397</v>
      </c>
      <c r="H19" s="23" t="s">
        <v>121</v>
      </c>
      <c r="I19" s="23" t="s">
        <v>128</v>
      </c>
      <c r="J19" s="23" t="s">
        <v>128</v>
      </c>
      <c r="K19" s="24" t="s">
        <v>39</v>
      </c>
      <c r="L19" s="22" t="s">
        <v>61</v>
      </c>
      <c r="M19" s="29" t="s">
        <v>337</v>
      </c>
      <c r="N19" s="22" t="s">
        <v>353</v>
      </c>
    </row>
    <row r="20" spans="1:14" s="25" customFormat="1" ht="45" x14ac:dyDescent="0.25">
      <c r="A20" s="22" t="s">
        <v>123</v>
      </c>
      <c r="B20" s="23" t="s">
        <v>84</v>
      </c>
      <c r="C20" s="23" t="s">
        <v>131</v>
      </c>
      <c r="D20" s="23" t="s">
        <v>134</v>
      </c>
      <c r="E20" s="23" t="s">
        <v>136</v>
      </c>
      <c r="F20" s="23" t="s">
        <v>392</v>
      </c>
      <c r="G20" s="23" t="s">
        <v>397</v>
      </c>
      <c r="H20" s="23" t="s">
        <v>139</v>
      </c>
      <c r="I20" s="23" t="s">
        <v>79</v>
      </c>
      <c r="J20" s="23" t="s">
        <v>79</v>
      </c>
      <c r="K20" s="24" t="s">
        <v>39</v>
      </c>
      <c r="L20" s="22" t="s">
        <v>61</v>
      </c>
      <c r="M20" s="29" t="s">
        <v>337</v>
      </c>
      <c r="N20" s="22" t="s">
        <v>353</v>
      </c>
    </row>
    <row r="21" spans="1:14" s="25" customFormat="1" ht="45" x14ac:dyDescent="0.25">
      <c r="A21" s="22" t="s">
        <v>129</v>
      </c>
      <c r="B21" s="23" t="s">
        <v>83</v>
      </c>
      <c r="C21" s="23" t="s">
        <v>133</v>
      </c>
      <c r="D21" s="23" t="s">
        <v>135</v>
      </c>
      <c r="E21" s="23" t="s">
        <v>137</v>
      </c>
      <c r="F21" s="23" t="s">
        <v>392</v>
      </c>
      <c r="G21" s="23" t="s">
        <v>397</v>
      </c>
      <c r="H21" s="23" t="s">
        <v>138</v>
      </c>
      <c r="I21" s="23" t="s">
        <v>81</v>
      </c>
      <c r="J21" s="23" t="s">
        <v>81</v>
      </c>
      <c r="K21" s="24" t="s">
        <v>39</v>
      </c>
      <c r="L21" s="22" t="s">
        <v>61</v>
      </c>
      <c r="M21" s="29" t="s">
        <v>337</v>
      </c>
      <c r="N21" s="22" t="s">
        <v>353</v>
      </c>
    </row>
    <row r="22" spans="1:14" s="27" customFormat="1" ht="60" x14ac:dyDescent="0.25">
      <c r="A22" s="23" t="s">
        <v>130</v>
      </c>
      <c r="B22" s="23" t="s">
        <v>145</v>
      </c>
      <c r="C22" s="23" t="s">
        <v>140</v>
      </c>
      <c r="D22" s="23" t="s">
        <v>96</v>
      </c>
      <c r="E22" s="23" t="s">
        <v>97</v>
      </c>
      <c r="F22" s="23" t="s">
        <v>394</v>
      </c>
      <c r="G22" s="23"/>
      <c r="H22" s="23" t="s">
        <v>149</v>
      </c>
      <c r="I22" s="23" t="s">
        <v>161</v>
      </c>
      <c r="J22" s="23" t="s">
        <v>160</v>
      </c>
      <c r="K22" s="28" t="s">
        <v>39</v>
      </c>
      <c r="L22" s="23" t="s">
        <v>61</v>
      </c>
      <c r="M22" s="29" t="s">
        <v>337</v>
      </c>
      <c r="N22" s="22" t="s">
        <v>353</v>
      </c>
    </row>
    <row r="23" spans="1:14" s="27" customFormat="1" ht="60" x14ac:dyDescent="0.25">
      <c r="A23" s="23" t="s">
        <v>132</v>
      </c>
      <c r="B23" s="23" t="s">
        <v>146</v>
      </c>
      <c r="C23" s="23" t="s">
        <v>162</v>
      </c>
      <c r="D23" s="23" t="s">
        <v>96</v>
      </c>
      <c r="E23" s="23" t="s">
        <v>97</v>
      </c>
      <c r="F23" s="23" t="s">
        <v>394</v>
      </c>
      <c r="G23" s="23"/>
      <c r="H23" s="23" t="s">
        <v>148</v>
      </c>
      <c r="I23" s="23" t="s">
        <v>150</v>
      </c>
      <c r="J23" s="23" t="s">
        <v>151</v>
      </c>
      <c r="K23" s="28" t="s">
        <v>39</v>
      </c>
      <c r="L23" s="23" t="s">
        <v>61</v>
      </c>
      <c r="M23" s="29" t="s">
        <v>337</v>
      </c>
      <c r="N23" s="22" t="s">
        <v>353</v>
      </c>
    </row>
    <row r="24" spans="1:14" s="27" customFormat="1" ht="60" x14ac:dyDescent="0.25">
      <c r="A24" s="23" t="s">
        <v>141</v>
      </c>
      <c r="B24" s="23" t="s">
        <v>147</v>
      </c>
      <c r="C24" s="23" t="s">
        <v>152</v>
      </c>
      <c r="D24" s="23" t="s">
        <v>96</v>
      </c>
      <c r="E24" s="23" t="s">
        <v>97</v>
      </c>
      <c r="F24" s="23" t="s">
        <v>394</v>
      </c>
      <c r="G24" s="23"/>
      <c r="H24" s="23" t="s">
        <v>154</v>
      </c>
      <c r="I24" s="23" t="s">
        <v>153</v>
      </c>
      <c r="J24" s="23" t="s">
        <v>153</v>
      </c>
      <c r="K24" s="28" t="s">
        <v>39</v>
      </c>
      <c r="L24" s="23" t="s">
        <v>61</v>
      </c>
      <c r="M24" s="29" t="s">
        <v>337</v>
      </c>
      <c r="N24" s="22" t="s">
        <v>353</v>
      </c>
    </row>
    <row r="25" spans="1:14" s="27" customFormat="1" ht="60" x14ac:dyDescent="0.25">
      <c r="A25" s="23" t="s">
        <v>142</v>
      </c>
      <c r="B25" s="23" t="s">
        <v>156</v>
      </c>
      <c r="C25" s="23" t="s">
        <v>155</v>
      </c>
      <c r="D25" s="23" t="s">
        <v>96</v>
      </c>
      <c r="E25" s="23" t="s">
        <v>97</v>
      </c>
      <c r="F25" s="23" t="s">
        <v>394</v>
      </c>
      <c r="G25" s="23"/>
      <c r="H25" s="23" t="s">
        <v>157</v>
      </c>
      <c r="I25" s="23" t="s">
        <v>158</v>
      </c>
      <c r="J25" s="23" t="s">
        <v>159</v>
      </c>
      <c r="K25" s="28" t="s">
        <v>39</v>
      </c>
      <c r="L25" s="23" t="s">
        <v>61</v>
      </c>
      <c r="M25" s="29" t="s">
        <v>337</v>
      </c>
      <c r="N25" s="22" t="s">
        <v>353</v>
      </c>
    </row>
    <row r="26" spans="1:14" s="27" customFormat="1" ht="45" x14ac:dyDescent="0.25">
      <c r="A26" s="23" t="s">
        <v>143</v>
      </c>
      <c r="B26" s="23" t="s">
        <v>164</v>
      </c>
      <c r="C26" s="23" t="s">
        <v>165</v>
      </c>
      <c r="D26" s="23" t="s">
        <v>166</v>
      </c>
      <c r="E26" s="23" t="s">
        <v>173</v>
      </c>
      <c r="F26" s="23" t="s">
        <v>394</v>
      </c>
      <c r="G26" s="23"/>
      <c r="H26" s="23" t="s">
        <v>262</v>
      </c>
      <c r="I26" s="23" t="s">
        <v>263</v>
      </c>
      <c r="J26" s="23" t="s">
        <v>263</v>
      </c>
      <c r="K26" s="28" t="s">
        <v>39</v>
      </c>
      <c r="L26" s="23" t="s">
        <v>61</v>
      </c>
      <c r="M26" s="29" t="s">
        <v>337</v>
      </c>
      <c r="N26" s="22" t="s">
        <v>353</v>
      </c>
    </row>
    <row r="27" spans="1:14" s="27" customFormat="1" ht="60" x14ac:dyDescent="0.25">
      <c r="A27" s="23" t="s">
        <v>144</v>
      </c>
      <c r="B27" s="23" t="s">
        <v>168</v>
      </c>
      <c r="C27" s="23" t="s">
        <v>174</v>
      </c>
      <c r="D27" s="23" t="s">
        <v>171</v>
      </c>
      <c r="E27" s="23" t="s">
        <v>172</v>
      </c>
      <c r="F27" s="23" t="s">
        <v>394</v>
      </c>
      <c r="G27" s="23"/>
      <c r="H27" s="23" t="s">
        <v>169</v>
      </c>
      <c r="I27" s="23" t="s">
        <v>170</v>
      </c>
      <c r="J27" s="23" t="s">
        <v>170</v>
      </c>
      <c r="K27" s="28" t="s">
        <v>39</v>
      </c>
      <c r="L27" s="23" t="s">
        <v>61</v>
      </c>
      <c r="M27" s="29" t="s">
        <v>337</v>
      </c>
      <c r="N27" s="22" t="s">
        <v>353</v>
      </c>
    </row>
    <row r="28" spans="1:14" s="27" customFormat="1" ht="60" x14ac:dyDescent="0.25">
      <c r="A28" s="23" t="s">
        <v>163</v>
      </c>
      <c r="B28" s="23" t="s">
        <v>196</v>
      </c>
      <c r="C28" s="23" t="s">
        <v>175</v>
      </c>
      <c r="D28" s="23" t="s">
        <v>176</v>
      </c>
      <c r="E28" s="23" t="s">
        <v>177</v>
      </c>
      <c r="F28" s="23" t="s">
        <v>394</v>
      </c>
      <c r="G28" s="23"/>
      <c r="H28" s="23" t="s">
        <v>178</v>
      </c>
      <c r="I28" s="23" t="s">
        <v>179</v>
      </c>
      <c r="J28" s="23" t="s">
        <v>179</v>
      </c>
      <c r="K28" s="28" t="s">
        <v>39</v>
      </c>
      <c r="L28" s="23" t="s">
        <v>61</v>
      </c>
      <c r="M28" s="29" t="s">
        <v>337</v>
      </c>
      <c r="N28" s="22" t="s">
        <v>353</v>
      </c>
    </row>
    <row r="29" spans="1:14" s="27" customFormat="1" ht="45" x14ac:dyDescent="0.25">
      <c r="A29" s="23" t="s">
        <v>167</v>
      </c>
      <c r="B29" s="23" t="s">
        <v>264</v>
      </c>
      <c r="C29" s="23" t="s">
        <v>265</v>
      </c>
      <c r="D29" s="23" t="s">
        <v>266</v>
      </c>
      <c r="E29" s="23" t="s">
        <v>267</v>
      </c>
      <c r="F29" s="23" t="s">
        <v>394</v>
      </c>
      <c r="G29" s="23"/>
      <c r="H29" s="23" t="s">
        <v>268</v>
      </c>
      <c r="I29" s="23" t="s">
        <v>269</v>
      </c>
      <c r="J29" s="23" t="s">
        <v>269</v>
      </c>
      <c r="K29" s="28" t="s">
        <v>39</v>
      </c>
      <c r="L29" s="23" t="s">
        <v>61</v>
      </c>
      <c r="M29" s="29" t="s">
        <v>337</v>
      </c>
      <c r="N29" s="22" t="s">
        <v>353</v>
      </c>
    </row>
    <row r="30" spans="1:14" s="27" customFormat="1" ht="60" x14ac:dyDescent="0.25">
      <c r="A30" s="23" t="s">
        <v>180</v>
      </c>
      <c r="B30" s="23" t="s">
        <v>270</v>
      </c>
      <c r="C30" s="23" t="s">
        <v>271</v>
      </c>
      <c r="D30" s="23" t="s">
        <v>272</v>
      </c>
      <c r="E30" s="23" t="s">
        <v>273</v>
      </c>
      <c r="F30" s="23" t="s">
        <v>394</v>
      </c>
      <c r="G30" s="23"/>
      <c r="H30" s="23" t="s">
        <v>274</v>
      </c>
      <c r="I30" s="23" t="s">
        <v>275</v>
      </c>
      <c r="J30" s="23" t="s">
        <v>275</v>
      </c>
      <c r="K30" s="28" t="s">
        <v>39</v>
      </c>
      <c r="L30" s="23" t="s">
        <v>61</v>
      </c>
      <c r="M30" s="29" t="s">
        <v>337</v>
      </c>
      <c r="N30" s="22" t="s">
        <v>353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62</v>
      </c>
    </row>
    <row r="2" spans="1:14" x14ac:dyDescent="0.25">
      <c r="A2" s="1" t="s">
        <v>2</v>
      </c>
      <c r="B2" t="s">
        <v>61</v>
      </c>
      <c r="E2" s="17" t="s">
        <v>39</v>
      </c>
      <c r="F2" s="17" t="s">
        <v>49</v>
      </c>
      <c r="G2" s="17" t="s">
        <v>50</v>
      </c>
      <c r="H2" s="17" t="s">
        <v>51</v>
      </c>
    </row>
    <row r="3" spans="1:14" x14ac:dyDescent="0.25">
      <c r="A3" s="1" t="s">
        <v>3</v>
      </c>
      <c r="B3" s="21" t="s">
        <v>336</v>
      </c>
      <c r="E3" s="16">
        <f>COUNTIF(K8:K11,"Pass")</f>
        <v>4</v>
      </c>
      <c r="F3" s="16">
        <f>COUNTIF(K8:K11,"Fail")</f>
        <v>0</v>
      </c>
      <c r="G3" s="16">
        <f>COUNTIF(K8:K11,"Untested")</f>
        <v>0</v>
      </c>
      <c r="H3" s="16">
        <f>COUNTA(K8:K11)</f>
        <v>4</v>
      </c>
    </row>
    <row r="4" spans="1:14" x14ac:dyDescent="0.25">
      <c r="A4" s="1" t="s">
        <v>4</v>
      </c>
      <c r="B4" t="s">
        <v>19</v>
      </c>
    </row>
    <row r="5" spans="1:14" x14ac:dyDescent="0.25">
      <c r="A5" s="1" t="s">
        <v>5</v>
      </c>
      <c r="B5" s="21" t="s">
        <v>338</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45" x14ac:dyDescent="0.25">
      <c r="A8" s="23" t="s">
        <v>189</v>
      </c>
      <c r="B8" s="23" t="s">
        <v>183</v>
      </c>
      <c r="C8" s="23" t="s">
        <v>184</v>
      </c>
      <c r="D8" s="23" t="s">
        <v>96</v>
      </c>
      <c r="E8" s="23" t="s">
        <v>97</v>
      </c>
      <c r="F8" s="23" t="s">
        <v>391</v>
      </c>
      <c r="G8" s="23"/>
      <c r="H8" s="23" t="s">
        <v>181</v>
      </c>
      <c r="I8" s="23" t="s">
        <v>182</v>
      </c>
      <c r="J8" s="23" t="s">
        <v>182</v>
      </c>
      <c r="K8" s="28" t="s">
        <v>39</v>
      </c>
      <c r="L8" s="23" t="s">
        <v>61</v>
      </c>
      <c r="M8" s="30" t="s">
        <v>336</v>
      </c>
      <c r="N8" s="23" t="s">
        <v>353</v>
      </c>
    </row>
    <row r="9" spans="1:14" s="27" customFormat="1" ht="60" x14ac:dyDescent="0.25">
      <c r="A9" s="23" t="s">
        <v>190</v>
      </c>
      <c r="B9" s="23" t="s">
        <v>185</v>
      </c>
      <c r="C9" s="23" t="s">
        <v>186</v>
      </c>
      <c r="D9" s="23" t="s">
        <v>96</v>
      </c>
      <c r="E9" s="23" t="s">
        <v>97</v>
      </c>
      <c r="F9" s="23" t="s">
        <v>391</v>
      </c>
      <c r="G9" s="23"/>
      <c r="H9" s="23" t="s">
        <v>187</v>
      </c>
      <c r="I9" s="23" t="s">
        <v>188</v>
      </c>
      <c r="J9" s="23" t="s">
        <v>188</v>
      </c>
      <c r="K9" s="28" t="s">
        <v>39</v>
      </c>
      <c r="L9" s="23" t="s">
        <v>61</v>
      </c>
      <c r="M9" s="30" t="s">
        <v>336</v>
      </c>
      <c r="N9" s="23" t="s">
        <v>353</v>
      </c>
    </row>
    <row r="10" spans="1:14" s="27" customFormat="1" ht="45" x14ac:dyDescent="0.25">
      <c r="A10" s="23" t="s">
        <v>191</v>
      </c>
      <c r="B10" s="23" t="s">
        <v>192</v>
      </c>
      <c r="C10" s="23" t="s">
        <v>193</v>
      </c>
      <c r="D10" s="23" t="s">
        <v>96</v>
      </c>
      <c r="E10" s="23" t="s">
        <v>97</v>
      </c>
      <c r="F10" s="23" t="s">
        <v>391</v>
      </c>
      <c r="G10" s="23"/>
      <c r="H10" s="23" t="s">
        <v>102</v>
      </c>
      <c r="I10" s="23" t="s">
        <v>103</v>
      </c>
      <c r="J10" s="23" t="s">
        <v>103</v>
      </c>
      <c r="K10" s="28" t="s">
        <v>39</v>
      </c>
      <c r="L10" s="23" t="s">
        <v>61</v>
      </c>
      <c r="M10" s="30" t="s">
        <v>336</v>
      </c>
      <c r="N10" s="23" t="s">
        <v>353</v>
      </c>
    </row>
    <row r="11" spans="1:14" s="27" customFormat="1" ht="60" x14ac:dyDescent="0.25">
      <c r="A11" s="23" t="s">
        <v>278</v>
      </c>
      <c r="B11" s="23" t="s">
        <v>194</v>
      </c>
      <c r="C11" s="23" t="s">
        <v>195</v>
      </c>
      <c r="D11" s="23" t="s">
        <v>176</v>
      </c>
      <c r="E11" s="23" t="s">
        <v>177</v>
      </c>
      <c r="F11" s="23" t="s">
        <v>391</v>
      </c>
      <c r="G11" s="23"/>
      <c r="H11" s="23" t="s">
        <v>178</v>
      </c>
      <c r="I11" s="23" t="s">
        <v>179</v>
      </c>
      <c r="J11" s="23" t="s">
        <v>179</v>
      </c>
      <c r="K11" s="28" t="s">
        <v>39</v>
      </c>
      <c r="L11" s="23" t="s">
        <v>61</v>
      </c>
      <c r="M11" s="30" t="s">
        <v>336</v>
      </c>
      <c r="N11" s="23" t="s">
        <v>353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B22" sqref="B22"/>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348</v>
      </c>
    </row>
    <row r="2" spans="1:14" x14ac:dyDescent="0.25">
      <c r="A2" s="1" t="s">
        <v>2</v>
      </c>
      <c r="B2" t="s">
        <v>63</v>
      </c>
      <c r="E2" s="17" t="s">
        <v>39</v>
      </c>
      <c r="F2" s="17" t="s">
        <v>49</v>
      </c>
      <c r="G2" s="17" t="s">
        <v>50</v>
      </c>
      <c r="H2" s="17" t="s">
        <v>51</v>
      </c>
    </row>
    <row r="3" spans="1:14" x14ac:dyDescent="0.25">
      <c r="A3" s="1" t="s">
        <v>3</v>
      </c>
      <c r="B3" s="21" t="s">
        <v>337</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335</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E6" sqref="E6"/>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349</v>
      </c>
    </row>
    <row r="2" spans="1:14" x14ac:dyDescent="0.25">
      <c r="A2" s="1" t="s">
        <v>2</v>
      </c>
      <c r="B2" t="s">
        <v>63</v>
      </c>
      <c r="E2" s="17" t="s">
        <v>39</v>
      </c>
      <c r="F2" s="17" t="s">
        <v>49</v>
      </c>
      <c r="G2" s="17" t="s">
        <v>50</v>
      </c>
      <c r="H2" s="17" t="s">
        <v>51</v>
      </c>
    </row>
    <row r="3" spans="1:14" x14ac:dyDescent="0.25">
      <c r="A3" s="1" t="s">
        <v>3</v>
      </c>
      <c r="B3" s="21" t="s">
        <v>338</v>
      </c>
      <c r="E3" s="16">
        <f>COUNTIF(K8:K11,"Pass")</f>
        <v>0</v>
      </c>
      <c r="F3" s="16">
        <f>COUNTIF(K8:K11,"Fail")</f>
        <v>0</v>
      </c>
      <c r="G3" s="16">
        <f>COUNTIF(K8:K11,"Untested")</f>
        <v>0</v>
      </c>
      <c r="H3" s="16">
        <f>COUNTA(K8:K11)</f>
        <v>0</v>
      </c>
    </row>
    <row r="4" spans="1:14" x14ac:dyDescent="0.25">
      <c r="A4" s="1" t="s">
        <v>4</v>
      </c>
      <c r="B4" t="s">
        <v>19</v>
      </c>
    </row>
    <row r="5" spans="1:14" x14ac:dyDescent="0.25">
      <c r="A5" s="1" t="s">
        <v>5</v>
      </c>
      <c r="B5" s="21" t="s">
        <v>339</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x14ac:dyDescent="0.25">
      <c r="A8" s="2"/>
      <c r="B8" s="3"/>
      <c r="C8" s="3"/>
      <c r="D8" s="3"/>
      <c r="E8" s="3"/>
      <c r="F8" s="3"/>
      <c r="G8" s="3"/>
      <c r="H8" s="3"/>
      <c r="I8" s="3"/>
      <c r="J8" s="3"/>
      <c r="K8" s="5"/>
      <c r="L8" s="2"/>
      <c r="M8" s="4"/>
      <c r="N8" s="2"/>
    </row>
    <row r="9" spans="1:14" x14ac:dyDescent="0.25">
      <c r="A9" s="2"/>
      <c r="B9" s="3"/>
      <c r="C9" s="3"/>
      <c r="D9" s="3"/>
      <c r="E9" s="3"/>
      <c r="F9" s="3"/>
      <c r="G9" s="3"/>
      <c r="H9" s="3"/>
      <c r="I9" s="3"/>
      <c r="J9" s="3"/>
      <c r="K9" s="5"/>
      <c r="L9" s="2"/>
      <c r="M9" s="4"/>
      <c r="N9" s="2"/>
    </row>
    <row r="10" spans="1:14" x14ac:dyDescent="0.25">
      <c r="A10" s="2"/>
      <c r="B10" s="3"/>
      <c r="C10" s="3"/>
      <c r="D10" s="3"/>
      <c r="E10" s="3"/>
      <c r="F10" s="3"/>
      <c r="G10" s="3"/>
      <c r="H10" s="3"/>
      <c r="I10" s="3"/>
      <c r="J10" s="3"/>
      <c r="K10" s="5"/>
      <c r="L10" s="2"/>
      <c r="M10" s="4"/>
      <c r="N10" s="2"/>
    </row>
    <row r="11" spans="1:14" x14ac:dyDescent="0.25">
      <c r="A11" s="2"/>
      <c r="B11" s="3"/>
      <c r="C11" s="3"/>
      <c r="D11" s="3"/>
      <c r="E11" s="3"/>
      <c r="F11" s="3"/>
      <c r="G11" s="3"/>
      <c r="H11" s="3"/>
      <c r="I11" s="3"/>
      <c r="J11" s="3"/>
      <c r="K11" s="5"/>
      <c r="L11" s="2"/>
      <c r="M11" s="4"/>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zoomScaleNormal="100" workbookViewId="0">
      <selection activeCell="D8" sqref="D8"/>
    </sheetView>
  </sheetViews>
  <sheetFormatPr defaultRowHeight="15" x14ac:dyDescent="0.25"/>
  <cols>
    <col min="1" max="1" width="26.4257812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340</v>
      </c>
    </row>
    <row r="2" spans="1:14" x14ac:dyDescent="0.25">
      <c r="A2" s="1" t="s">
        <v>2</v>
      </c>
      <c r="B2" t="s">
        <v>19</v>
      </c>
      <c r="E2" s="17" t="s">
        <v>39</v>
      </c>
      <c r="F2" s="17" t="s">
        <v>49</v>
      </c>
      <c r="G2" s="17" t="s">
        <v>50</v>
      </c>
      <c r="H2" s="17" t="s">
        <v>51</v>
      </c>
    </row>
    <row r="3" spans="1:14" x14ac:dyDescent="0.25">
      <c r="A3" s="1" t="s">
        <v>3</v>
      </c>
      <c r="B3" s="21">
        <v>44907</v>
      </c>
      <c r="E3" s="16">
        <f>COUNTIF(K8:K11,"Pass")</f>
        <v>2</v>
      </c>
      <c r="F3" s="16">
        <f>COUNTIF(K8:K11,"Fail")</f>
        <v>0</v>
      </c>
      <c r="G3" s="16">
        <f>COUNTIF(K8:K11,"Untested")</f>
        <v>0</v>
      </c>
      <c r="H3" s="16">
        <f>COUNTA(K8:K11)</f>
        <v>2</v>
      </c>
    </row>
    <row r="4" spans="1:14" x14ac:dyDescent="0.25">
      <c r="A4" s="1" t="s">
        <v>4</v>
      </c>
      <c r="B4" t="s">
        <v>20</v>
      </c>
    </row>
    <row r="5" spans="1:14" x14ac:dyDescent="0.25">
      <c r="A5" s="1" t="s">
        <v>5</v>
      </c>
      <c r="B5" s="21" t="s">
        <v>341</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ht="75" x14ac:dyDescent="0.25">
      <c r="A8" s="22" t="s">
        <v>357</v>
      </c>
      <c r="B8" s="23" t="s">
        <v>361</v>
      </c>
      <c r="C8" s="23" t="s">
        <v>366</v>
      </c>
      <c r="D8" s="23" t="s">
        <v>362</v>
      </c>
      <c r="E8" s="23" t="s">
        <v>363</v>
      </c>
      <c r="F8" s="23" t="s">
        <v>358</v>
      </c>
      <c r="G8" s="23"/>
      <c r="H8" s="23" t="s">
        <v>364</v>
      </c>
      <c r="I8" s="23" t="s">
        <v>359</v>
      </c>
      <c r="J8" s="23" t="s">
        <v>359</v>
      </c>
      <c r="K8" s="24" t="s">
        <v>39</v>
      </c>
      <c r="L8" s="22" t="s">
        <v>19</v>
      </c>
      <c r="M8" s="29">
        <v>44907</v>
      </c>
      <c r="N8" s="22" t="s">
        <v>40</v>
      </c>
    </row>
    <row r="9" spans="1:14" ht="75" x14ac:dyDescent="0.25">
      <c r="A9" s="22" t="s">
        <v>360</v>
      </c>
      <c r="B9" s="23" t="s">
        <v>365</v>
      </c>
      <c r="C9" s="23" t="s">
        <v>367</v>
      </c>
      <c r="D9" s="23" t="s">
        <v>368</v>
      </c>
      <c r="E9" s="23" t="s">
        <v>369</v>
      </c>
      <c r="F9" s="23" t="s">
        <v>358</v>
      </c>
      <c r="G9" s="23"/>
      <c r="H9" s="23" t="s">
        <v>370</v>
      </c>
      <c r="I9" s="23" t="s">
        <v>371</v>
      </c>
      <c r="J9" s="23" t="s">
        <v>371</v>
      </c>
      <c r="K9" s="24" t="s">
        <v>39</v>
      </c>
      <c r="L9" s="22" t="s">
        <v>19</v>
      </c>
      <c r="M9" s="29">
        <v>44907</v>
      </c>
      <c r="N9" s="22" t="s">
        <v>40</v>
      </c>
    </row>
    <row r="10" spans="1:14" x14ac:dyDescent="0.25">
      <c r="A10" s="25"/>
      <c r="B10" s="27"/>
      <c r="C10" s="27"/>
      <c r="D10" s="27"/>
      <c r="E10" s="27"/>
      <c r="F10" s="27"/>
      <c r="G10" s="27"/>
      <c r="H10" s="27"/>
      <c r="I10" s="27"/>
      <c r="J10" s="27"/>
      <c r="K10" s="31"/>
      <c r="L10" s="25"/>
      <c r="M10" s="32"/>
      <c r="N10" s="25"/>
    </row>
    <row r="11" spans="1:14" x14ac:dyDescent="0.25">
      <c r="A11" s="25"/>
      <c r="B11" s="27"/>
      <c r="C11" s="27"/>
      <c r="D11" s="27"/>
      <c r="E11" s="27"/>
      <c r="F11" s="27"/>
      <c r="G11" s="27"/>
      <c r="H11" s="27"/>
      <c r="I11" s="27"/>
      <c r="J11" s="27"/>
      <c r="K11" s="31"/>
      <c r="L11" s="25"/>
      <c r="M11" s="32"/>
      <c r="N11" s="25"/>
    </row>
    <row r="12" spans="1:14" x14ac:dyDescent="0.25">
      <c r="E12" s="2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347</v>
      </c>
    </row>
    <row r="2" spans="1:14" x14ac:dyDescent="0.25">
      <c r="A2" s="1" t="s">
        <v>2</v>
      </c>
      <c r="B2" t="s">
        <v>61</v>
      </c>
      <c r="E2" s="17" t="s">
        <v>39</v>
      </c>
      <c r="F2" s="17" t="s">
        <v>49</v>
      </c>
      <c r="G2" s="17" t="s">
        <v>50</v>
      </c>
      <c r="H2" s="17" t="s">
        <v>51</v>
      </c>
    </row>
    <row r="3" spans="1:14" x14ac:dyDescent="0.25">
      <c r="A3" s="1" t="s">
        <v>3</v>
      </c>
      <c r="B3" s="21" t="s">
        <v>342</v>
      </c>
      <c r="E3" s="16">
        <f>COUNTIF(K8:K24,"Pass")</f>
        <v>17</v>
      </c>
      <c r="F3" s="16">
        <f>COUNTIF(K8:K24,"Fail")</f>
        <v>0</v>
      </c>
      <c r="G3" s="16">
        <f>COUNTIF(K8:K24,"Untested")</f>
        <v>0</v>
      </c>
      <c r="H3" s="16">
        <f>COUNTA(K8:K24)</f>
        <v>17</v>
      </c>
    </row>
    <row r="4" spans="1:14" x14ac:dyDescent="0.25">
      <c r="A4" s="1" t="s">
        <v>4</v>
      </c>
      <c r="B4" t="s">
        <v>19</v>
      </c>
    </row>
    <row r="5" spans="1:14" x14ac:dyDescent="0.25">
      <c r="A5" s="1" t="s">
        <v>5</v>
      </c>
      <c r="B5" s="21" t="s">
        <v>343</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90" x14ac:dyDescent="0.25">
      <c r="A8" s="23" t="s">
        <v>197</v>
      </c>
      <c r="B8" s="23" t="s">
        <v>204</v>
      </c>
      <c r="C8" s="23" t="s">
        <v>205</v>
      </c>
      <c r="D8" s="23" t="s">
        <v>96</v>
      </c>
      <c r="E8" s="23" t="s">
        <v>97</v>
      </c>
      <c r="F8" s="23" t="s">
        <v>439</v>
      </c>
      <c r="G8" s="23"/>
      <c r="H8" s="23" t="s">
        <v>209</v>
      </c>
      <c r="I8" s="23" t="s">
        <v>207</v>
      </c>
      <c r="J8" s="23" t="s">
        <v>207</v>
      </c>
      <c r="K8" s="28" t="s">
        <v>39</v>
      </c>
      <c r="L8" s="23" t="s">
        <v>61</v>
      </c>
      <c r="M8" s="30" t="s">
        <v>342</v>
      </c>
      <c r="N8" s="23" t="s">
        <v>40</v>
      </c>
    </row>
    <row r="9" spans="1:14" s="27" customFormat="1" ht="90" x14ac:dyDescent="0.25">
      <c r="A9" s="23" t="s">
        <v>198</v>
      </c>
      <c r="B9" s="23" t="s">
        <v>206</v>
      </c>
      <c r="C9" s="23" t="s">
        <v>211</v>
      </c>
      <c r="D9" s="23" t="s">
        <v>96</v>
      </c>
      <c r="E9" s="23" t="s">
        <v>97</v>
      </c>
      <c r="F9" s="23" t="s">
        <v>439</v>
      </c>
      <c r="G9" s="23"/>
      <c r="H9" s="23" t="s">
        <v>210</v>
      </c>
      <c r="I9" s="23" t="s">
        <v>208</v>
      </c>
      <c r="J9" s="23" t="s">
        <v>208</v>
      </c>
      <c r="K9" s="28" t="s">
        <v>39</v>
      </c>
      <c r="L9" s="23" t="s">
        <v>61</v>
      </c>
      <c r="M9" s="30" t="s">
        <v>342</v>
      </c>
      <c r="N9" s="23" t="s">
        <v>40</v>
      </c>
    </row>
    <row r="10" spans="1:14" s="27" customFormat="1" ht="90" x14ac:dyDescent="0.25">
      <c r="A10" s="23" t="s">
        <v>199</v>
      </c>
      <c r="B10" s="23" t="s">
        <v>212</v>
      </c>
      <c r="C10" s="23" t="s">
        <v>215</v>
      </c>
      <c r="D10" s="23" t="s">
        <v>96</v>
      </c>
      <c r="E10" s="23" t="s">
        <v>97</v>
      </c>
      <c r="F10" s="23" t="s">
        <v>439</v>
      </c>
      <c r="G10" s="23"/>
      <c r="H10" s="23" t="s">
        <v>213</v>
      </c>
      <c r="I10" s="23" t="s">
        <v>214</v>
      </c>
      <c r="J10" s="23" t="s">
        <v>214</v>
      </c>
      <c r="K10" s="28" t="s">
        <v>39</v>
      </c>
      <c r="L10" s="23" t="s">
        <v>61</v>
      </c>
      <c r="M10" s="30" t="s">
        <v>342</v>
      </c>
      <c r="N10" s="23" t="s">
        <v>40</v>
      </c>
    </row>
    <row r="11" spans="1:14" s="27" customFormat="1" ht="90" x14ac:dyDescent="0.25">
      <c r="A11" s="23" t="s">
        <v>200</v>
      </c>
      <c r="B11" s="23" t="s">
        <v>216</v>
      </c>
      <c r="C11" s="23" t="s">
        <v>219</v>
      </c>
      <c r="D11" s="23" t="s">
        <v>96</v>
      </c>
      <c r="E11" s="23" t="s">
        <v>97</v>
      </c>
      <c r="F11" s="23" t="s">
        <v>439</v>
      </c>
      <c r="G11" s="23"/>
      <c r="H11" s="23" t="s">
        <v>217</v>
      </c>
      <c r="I11" s="23" t="s">
        <v>218</v>
      </c>
      <c r="J11" s="23" t="s">
        <v>218</v>
      </c>
      <c r="K11" s="28" t="s">
        <v>39</v>
      </c>
      <c r="L11" s="23" t="s">
        <v>61</v>
      </c>
      <c r="M11" s="30" t="s">
        <v>342</v>
      </c>
      <c r="N11" s="23" t="s">
        <v>40</v>
      </c>
    </row>
    <row r="12" spans="1:14" s="27" customFormat="1" ht="90" x14ac:dyDescent="0.25">
      <c r="A12" s="23" t="s">
        <v>201</v>
      </c>
      <c r="B12" s="23" t="s">
        <v>221</v>
      </c>
      <c r="C12" s="23" t="s">
        <v>220</v>
      </c>
      <c r="D12" s="23" t="s">
        <v>96</v>
      </c>
      <c r="E12" s="23" t="s">
        <v>97</v>
      </c>
      <c r="F12" s="23" t="s">
        <v>439</v>
      </c>
      <c r="G12" s="23"/>
      <c r="H12" s="23" t="s">
        <v>222</v>
      </c>
      <c r="I12" s="23" t="s">
        <v>223</v>
      </c>
      <c r="J12" s="23" t="s">
        <v>223</v>
      </c>
      <c r="K12" s="28" t="s">
        <v>39</v>
      </c>
      <c r="L12" s="23" t="s">
        <v>61</v>
      </c>
      <c r="M12" s="30" t="s">
        <v>342</v>
      </c>
      <c r="N12" s="23" t="s">
        <v>40</v>
      </c>
    </row>
    <row r="13" spans="1:14" s="27" customFormat="1" ht="90" x14ac:dyDescent="0.25">
      <c r="A13" s="23" t="s">
        <v>202</v>
      </c>
      <c r="B13" s="23" t="s">
        <v>225</v>
      </c>
      <c r="C13" s="23" t="s">
        <v>224</v>
      </c>
      <c r="D13" s="23" t="s">
        <v>96</v>
      </c>
      <c r="E13" s="23" t="s">
        <v>97</v>
      </c>
      <c r="F13" s="23" t="s">
        <v>439</v>
      </c>
      <c r="G13" s="23"/>
      <c r="H13" s="23" t="s">
        <v>226</v>
      </c>
      <c r="I13" s="23" t="s">
        <v>227</v>
      </c>
      <c r="J13" s="23" t="s">
        <v>227</v>
      </c>
      <c r="K13" s="28" t="s">
        <v>39</v>
      </c>
      <c r="L13" s="23" t="s">
        <v>61</v>
      </c>
      <c r="M13" s="30" t="s">
        <v>342</v>
      </c>
      <c r="N13" s="23" t="s">
        <v>40</v>
      </c>
    </row>
    <row r="14" spans="1:14" s="27" customFormat="1" ht="90" x14ac:dyDescent="0.25">
      <c r="A14" s="23" t="s">
        <v>203</v>
      </c>
      <c r="B14" s="23" t="s">
        <v>229</v>
      </c>
      <c r="C14" s="23" t="s">
        <v>228</v>
      </c>
      <c r="D14" s="23" t="s">
        <v>96</v>
      </c>
      <c r="E14" s="23" t="s">
        <v>97</v>
      </c>
      <c r="F14" s="23" t="s">
        <v>439</v>
      </c>
      <c r="G14" s="23"/>
      <c r="H14" s="23" t="s">
        <v>230</v>
      </c>
      <c r="I14" s="23" t="s">
        <v>231</v>
      </c>
      <c r="J14" s="23" t="s">
        <v>231</v>
      </c>
      <c r="K14" s="28" t="s">
        <v>39</v>
      </c>
      <c r="L14" s="23" t="s">
        <v>61</v>
      </c>
      <c r="M14" s="30" t="s">
        <v>342</v>
      </c>
      <c r="N14" s="23" t="s">
        <v>40</v>
      </c>
    </row>
    <row r="15" spans="1:14" s="27" customFormat="1" ht="90" x14ac:dyDescent="0.25">
      <c r="A15" s="23" t="s">
        <v>232</v>
      </c>
      <c r="B15" s="23" t="s">
        <v>233</v>
      </c>
      <c r="C15" s="23" t="s">
        <v>236</v>
      </c>
      <c r="D15" s="23" t="s">
        <v>96</v>
      </c>
      <c r="E15" s="23" t="s">
        <v>97</v>
      </c>
      <c r="F15" s="23" t="s">
        <v>439</v>
      </c>
      <c r="G15" s="23"/>
      <c r="H15" s="23" t="s">
        <v>234</v>
      </c>
      <c r="I15" s="23" t="s">
        <v>235</v>
      </c>
      <c r="J15" s="23" t="s">
        <v>235</v>
      </c>
      <c r="K15" s="28" t="s">
        <v>39</v>
      </c>
      <c r="L15" s="23" t="s">
        <v>61</v>
      </c>
      <c r="M15" s="30" t="s">
        <v>342</v>
      </c>
      <c r="N15" s="23" t="s">
        <v>40</v>
      </c>
    </row>
    <row r="16" spans="1:14" s="27" customFormat="1" ht="90" x14ac:dyDescent="0.25">
      <c r="A16" s="23" t="s">
        <v>241</v>
      </c>
      <c r="B16" s="23" t="s">
        <v>237</v>
      </c>
      <c r="C16" s="23" t="s">
        <v>240</v>
      </c>
      <c r="D16" s="23" t="s">
        <v>96</v>
      </c>
      <c r="E16" s="23" t="s">
        <v>97</v>
      </c>
      <c r="F16" s="23" t="s">
        <v>439</v>
      </c>
      <c r="G16" s="23"/>
      <c r="H16" s="23" t="s">
        <v>238</v>
      </c>
      <c r="I16" s="23" t="s">
        <v>239</v>
      </c>
      <c r="J16" s="23" t="s">
        <v>239</v>
      </c>
      <c r="K16" s="28" t="s">
        <v>39</v>
      </c>
      <c r="L16" s="23" t="s">
        <v>61</v>
      </c>
      <c r="M16" s="30" t="s">
        <v>342</v>
      </c>
      <c r="N16" s="23" t="s">
        <v>40</v>
      </c>
    </row>
    <row r="17" spans="1:14" s="27" customFormat="1" ht="90" x14ac:dyDescent="0.25">
      <c r="A17" s="23" t="s">
        <v>246</v>
      </c>
      <c r="B17" s="23" t="s">
        <v>244</v>
      </c>
      <c r="C17" s="23" t="s">
        <v>245</v>
      </c>
      <c r="D17" s="23" t="s">
        <v>96</v>
      </c>
      <c r="E17" s="23" t="s">
        <v>97</v>
      </c>
      <c r="F17" s="23" t="s">
        <v>439</v>
      </c>
      <c r="G17" s="23"/>
      <c r="H17" s="23" t="s">
        <v>242</v>
      </c>
      <c r="I17" s="23" t="s">
        <v>243</v>
      </c>
      <c r="J17" s="23" t="s">
        <v>243</v>
      </c>
      <c r="K17" s="28" t="s">
        <v>39</v>
      </c>
      <c r="L17" s="23" t="s">
        <v>61</v>
      </c>
      <c r="M17" s="30" t="s">
        <v>342</v>
      </c>
      <c r="N17" s="23" t="s">
        <v>40</v>
      </c>
    </row>
    <row r="18" spans="1:14" s="26" customFormat="1" ht="90" x14ac:dyDescent="0.25">
      <c r="A18" s="23" t="s">
        <v>247</v>
      </c>
      <c r="B18" s="23" t="s">
        <v>251</v>
      </c>
      <c r="C18" s="23" t="s">
        <v>253</v>
      </c>
      <c r="D18" s="23" t="s">
        <v>374</v>
      </c>
      <c r="E18" s="23" t="s">
        <v>377</v>
      </c>
      <c r="F18" s="23" t="s">
        <v>440</v>
      </c>
      <c r="G18" s="23" t="s">
        <v>379</v>
      </c>
      <c r="H18" s="23" t="s">
        <v>380</v>
      </c>
      <c r="I18" s="23" t="s">
        <v>257</v>
      </c>
      <c r="J18" s="23" t="s">
        <v>257</v>
      </c>
      <c r="K18" s="28" t="s">
        <v>39</v>
      </c>
      <c r="L18" s="23" t="s">
        <v>61</v>
      </c>
      <c r="M18" s="30" t="s">
        <v>342</v>
      </c>
      <c r="N18" s="23" t="s">
        <v>40</v>
      </c>
    </row>
    <row r="19" spans="1:14" s="26" customFormat="1" ht="90" x14ac:dyDescent="0.25">
      <c r="A19" s="23" t="s">
        <v>247</v>
      </c>
      <c r="B19" s="23" t="s">
        <v>251</v>
      </c>
      <c r="C19" s="23" t="s">
        <v>254</v>
      </c>
      <c r="D19" s="23" t="s">
        <v>375</v>
      </c>
      <c r="E19" s="23" t="s">
        <v>376</v>
      </c>
      <c r="F19" s="23" t="s">
        <v>440</v>
      </c>
      <c r="G19" s="23" t="s">
        <v>378</v>
      </c>
      <c r="H19" s="23" t="s">
        <v>381</v>
      </c>
      <c r="I19" s="23" t="s">
        <v>256</v>
      </c>
      <c r="J19" s="23" t="s">
        <v>256</v>
      </c>
      <c r="K19" s="28" t="s">
        <v>39</v>
      </c>
      <c r="L19" s="23" t="s">
        <v>61</v>
      </c>
      <c r="M19" s="30" t="s">
        <v>342</v>
      </c>
      <c r="N19" s="23" t="s">
        <v>40</v>
      </c>
    </row>
    <row r="20" spans="1:14" s="26" customFormat="1" ht="90" x14ac:dyDescent="0.25">
      <c r="A20" s="23" t="s">
        <v>247</v>
      </c>
      <c r="B20" s="23" t="s">
        <v>251</v>
      </c>
      <c r="C20" s="23" t="s">
        <v>255</v>
      </c>
      <c r="D20" s="23" t="s">
        <v>385</v>
      </c>
      <c r="E20" s="23" t="s">
        <v>382</v>
      </c>
      <c r="F20" s="23" t="s">
        <v>440</v>
      </c>
      <c r="G20" s="23" t="s">
        <v>379</v>
      </c>
      <c r="H20" s="23" t="s">
        <v>380</v>
      </c>
      <c r="I20" s="23" t="s">
        <v>257</v>
      </c>
      <c r="J20" s="23" t="s">
        <v>257</v>
      </c>
      <c r="K20" s="28" t="s">
        <v>39</v>
      </c>
      <c r="L20" s="23" t="s">
        <v>61</v>
      </c>
      <c r="M20" s="30" t="s">
        <v>342</v>
      </c>
      <c r="N20" s="23" t="s">
        <v>40</v>
      </c>
    </row>
    <row r="21" spans="1:14" s="26" customFormat="1" ht="90" x14ac:dyDescent="0.25">
      <c r="A21" s="23" t="s">
        <v>247</v>
      </c>
      <c r="B21" s="23" t="s">
        <v>251</v>
      </c>
      <c r="C21" s="23" t="s">
        <v>252</v>
      </c>
      <c r="D21" s="23" t="s">
        <v>384</v>
      </c>
      <c r="E21" s="23" t="s">
        <v>383</v>
      </c>
      <c r="F21" s="23" t="s">
        <v>440</v>
      </c>
      <c r="G21" s="23" t="s">
        <v>378</v>
      </c>
      <c r="H21" s="23" t="s">
        <v>381</v>
      </c>
      <c r="I21" s="23" t="s">
        <v>256</v>
      </c>
      <c r="J21" s="23" t="s">
        <v>256</v>
      </c>
      <c r="K21" s="28" t="s">
        <v>39</v>
      </c>
      <c r="L21" s="23" t="s">
        <v>61</v>
      </c>
      <c r="M21" s="30" t="s">
        <v>342</v>
      </c>
      <c r="N21" s="23" t="s">
        <v>40</v>
      </c>
    </row>
    <row r="22" spans="1:14" s="27" customFormat="1" ht="90" x14ac:dyDescent="0.25">
      <c r="A22" s="23" t="s">
        <v>248</v>
      </c>
      <c r="B22" s="23" t="s">
        <v>389</v>
      </c>
      <c r="C22" s="23" t="s">
        <v>259</v>
      </c>
      <c r="D22" s="23" t="s">
        <v>261</v>
      </c>
      <c r="E22" s="23" t="s">
        <v>327</v>
      </c>
      <c r="F22" s="23" t="s">
        <v>439</v>
      </c>
      <c r="G22" s="23"/>
      <c r="H22" s="23" t="s">
        <v>262</v>
      </c>
      <c r="I22" s="23" t="s">
        <v>263</v>
      </c>
      <c r="J22" s="23" t="s">
        <v>263</v>
      </c>
      <c r="K22" s="28" t="s">
        <v>39</v>
      </c>
      <c r="L22" s="23" t="s">
        <v>61</v>
      </c>
      <c r="M22" s="30" t="s">
        <v>342</v>
      </c>
      <c r="N22" s="23" t="s">
        <v>40</v>
      </c>
    </row>
    <row r="23" spans="1:14" s="27" customFormat="1" ht="90" x14ac:dyDescent="0.25">
      <c r="A23" s="23" t="s">
        <v>249</v>
      </c>
      <c r="B23" s="23" t="s">
        <v>258</v>
      </c>
      <c r="C23" s="23" t="s">
        <v>260</v>
      </c>
      <c r="D23" s="23" t="s">
        <v>171</v>
      </c>
      <c r="E23" s="23" t="s">
        <v>172</v>
      </c>
      <c r="F23" s="23" t="s">
        <v>439</v>
      </c>
      <c r="G23" s="23"/>
      <c r="H23" s="23" t="s">
        <v>331</v>
      </c>
      <c r="I23" s="23" t="s">
        <v>279</v>
      </c>
      <c r="J23" s="23" t="s">
        <v>279</v>
      </c>
      <c r="K23" s="28" t="s">
        <v>39</v>
      </c>
      <c r="L23" s="23" t="s">
        <v>61</v>
      </c>
      <c r="M23" s="30" t="s">
        <v>342</v>
      </c>
      <c r="N23" s="23" t="s">
        <v>40</v>
      </c>
    </row>
    <row r="24" spans="1:14" s="27" customFormat="1" ht="90" x14ac:dyDescent="0.25">
      <c r="A24" s="23" t="s">
        <v>250</v>
      </c>
      <c r="B24" s="23" t="s">
        <v>276</v>
      </c>
      <c r="C24" s="23" t="s">
        <v>277</v>
      </c>
      <c r="D24" s="23" t="s">
        <v>272</v>
      </c>
      <c r="E24" s="23" t="s">
        <v>273</v>
      </c>
      <c r="F24" s="23" t="s">
        <v>439</v>
      </c>
      <c r="G24" s="23"/>
      <c r="H24" s="23" t="s">
        <v>274</v>
      </c>
      <c r="I24" s="23" t="s">
        <v>275</v>
      </c>
      <c r="J24" s="23" t="s">
        <v>275</v>
      </c>
      <c r="K24" s="28" t="s">
        <v>39</v>
      </c>
      <c r="L24" s="23" t="s">
        <v>61</v>
      </c>
      <c r="M24" s="30" t="s">
        <v>342</v>
      </c>
      <c r="N24" s="23"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zoomScaleNormal="100" workbookViewId="0">
      <selection activeCell="E3" sqref="E3"/>
    </sheetView>
  </sheetViews>
  <sheetFormatPr defaultRowHeight="15" x14ac:dyDescent="0.25"/>
  <cols>
    <col min="1" max="1" width="17.85546875" bestFit="1" customWidth="1"/>
    <col min="2" max="2" width="24.85546875" bestFit="1" customWidth="1"/>
    <col min="3" max="3" width="29.42578125" bestFit="1" customWidth="1"/>
    <col min="4" max="4" width="23.42578125" customWidth="1"/>
    <col min="5" max="5" width="26" customWidth="1"/>
    <col min="6" max="6" width="13.42578125" bestFit="1" customWidth="1"/>
    <col min="7" max="7" width="16.140625" bestFit="1" customWidth="1"/>
    <col min="8" max="8" width="20.140625" bestFit="1" customWidth="1"/>
    <col min="9" max="9" width="22.5703125" customWidth="1"/>
    <col min="10" max="10" width="22.42578125" customWidth="1"/>
    <col min="11" max="11" width="8.140625" customWidth="1"/>
    <col min="12" max="12" width="11.5703125" bestFit="1" customWidth="1"/>
    <col min="13" max="13" width="13.85546875" bestFit="1" customWidth="1"/>
    <col min="14" max="14" width="17.5703125" bestFit="1" customWidth="1"/>
  </cols>
  <sheetData>
    <row r="1" spans="1:14" x14ac:dyDescent="0.25">
      <c r="A1" s="1" t="s">
        <v>1</v>
      </c>
      <c r="B1" t="s">
        <v>332</v>
      </c>
    </row>
    <row r="2" spans="1:14" x14ac:dyDescent="0.25">
      <c r="A2" s="1" t="s">
        <v>2</v>
      </c>
      <c r="B2" t="s">
        <v>61</v>
      </c>
      <c r="E2" s="17" t="s">
        <v>39</v>
      </c>
      <c r="F2" s="17" t="s">
        <v>49</v>
      </c>
      <c r="G2" s="17" t="s">
        <v>50</v>
      </c>
      <c r="H2" s="17" t="s">
        <v>51</v>
      </c>
    </row>
    <row r="3" spans="1:14" x14ac:dyDescent="0.25">
      <c r="A3" s="1" t="s">
        <v>3</v>
      </c>
      <c r="B3" s="21" t="s">
        <v>344</v>
      </c>
      <c r="E3" s="16">
        <f>COUNTIF(K8:K23,"Pass")</f>
        <v>16</v>
      </c>
      <c r="F3" s="16">
        <f>COUNTIF(K8:K23,"Fail")</f>
        <v>0</v>
      </c>
      <c r="G3" s="16">
        <f>COUNTIF(K8:K23,"Untested")</f>
        <v>0</v>
      </c>
      <c r="H3" s="16">
        <f>COUNTA(K8:K23)</f>
        <v>16</v>
      </c>
    </row>
    <row r="4" spans="1:14" x14ac:dyDescent="0.25">
      <c r="A4" s="1" t="s">
        <v>4</v>
      </c>
      <c r="B4" t="s">
        <v>19</v>
      </c>
    </row>
    <row r="5" spans="1:14" x14ac:dyDescent="0.25">
      <c r="A5" s="1" t="s">
        <v>5</v>
      </c>
      <c r="B5" s="21" t="s">
        <v>343</v>
      </c>
    </row>
    <row r="7" spans="1:14" x14ac:dyDescent="0.25">
      <c r="A7" s="6" t="s">
        <v>6</v>
      </c>
      <c r="B7" s="6" t="s">
        <v>7</v>
      </c>
      <c r="C7" s="6" t="s">
        <v>8</v>
      </c>
      <c r="D7" s="6" t="s">
        <v>9</v>
      </c>
      <c r="E7" s="6" t="s">
        <v>26</v>
      </c>
      <c r="F7" s="6" t="s">
        <v>10</v>
      </c>
      <c r="G7" s="6" t="s">
        <v>32</v>
      </c>
      <c r="H7" s="6" t="s">
        <v>11</v>
      </c>
      <c r="I7" s="6" t="s">
        <v>12</v>
      </c>
      <c r="J7" s="6" t="s">
        <v>13</v>
      </c>
      <c r="K7" s="6" t="s">
        <v>14</v>
      </c>
      <c r="L7" s="6" t="s">
        <v>15</v>
      </c>
      <c r="M7" s="6" t="s">
        <v>16</v>
      </c>
      <c r="N7" s="6" t="s">
        <v>17</v>
      </c>
    </row>
    <row r="8" spans="1:14" s="27" customFormat="1" ht="90" x14ac:dyDescent="0.25">
      <c r="A8" s="23" t="s">
        <v>300</v>
      </c>
      <c r="B8" s="23" t="s">
        <v>280</v>
      </c>
      <c r="C8" s="23" t="s">
        <v>301</v>
      </c>
      <c r="D8" s="23" t="s">
        <v>96</v>
      </c>
      <c r="E8" s="23" t="s">
        <v>97</v>
      </c>
      <c r="F8" s="23" t="s">
        <v>439</v>
      </c>
      <c r="G8" s="23"/>
      <c r="H8" s="23" t="s">
        <v>209</v>
      </c>
      <c r="I8" s="23" t="s">
        <v>207</v>
      </c>
      <c r="J8" s="23" t="s">
        <v>207</v>
      </c>
      <c r="K8" s="28" t="s">
        <v>39</v>
      </c>
      <c r="L8" s="23" t="s">
        <v>61</v>
      </c>
      <c r="M8" s="30" t="s">
        <v>344</v>
      </c>
      <c r="N8" s="23" t="s">
        <v>40</v>
      </c>
    </row>
    <row r="9" spans="1:14" s="27" customFormat="1" ht="90" x14ac:dyDescent="0.25">
      <c r="A9" s="23" t="s">
        <v>299</v>
      </c>
      <c r="B9" s="23" t="s">
        <v>281</v>
      </c>
      <c r="C9" s="23" t="s">
        <v>302</v>
      </c>
      <c r="D9" s="23" t="s">
        <v>96</v>
      </c>
      <c r="E9" s="23" t="s">
        <v>97</v>
      </c>
      <c r="F9" s="23" t="s">
        <v>439</v>
      </c>
      <c r="G9" s="23"/>
      <c r="H9" s="23" t="s">
        <v>210</v>
      </c>
      <c r="I9" s="23" t="s">
        <v>208</v>
      </c>
      <c r="J9" s="23" t="s">
        <v>208</v>
      </c>
      <c r="K9" s="28" t="s">
        <v>39</v>
      </c>
      <c r="L9" s="23" t="s">
        <v>61</v>
      </c>
      <c r="M9" s="30" t="s">
        <v>344</v>
      </c>
      <c r="N9" s="23" t="s">
        <v>40</v>
      </c>
    </row>
    <row r="10" spans="1:14" s="27" customFormat="1" ht="90" x14ac:dyDescent="0.25">
      <c r="A10" s="23" t="s">
        <v>298</v>
      </c>
      <c r="B10" s="23" t="s">
        <v>282</v>
      </c>
      <c r="C10" s="23" t="s">
        <v>303</v>
      </c>
      <c r="D10" s="23" t="s">
        <v>96</v>
      </c>
      <c r="E10" s="23" t="s">
        <v>97</v>
      </c>
      <c r="F10" s="23" t="s">
        <v>439</v>
      </c>
      <c r="G10" s="23"/>
      <c r="H10" s="23" t="s">
        <v>213</v>
      </c>
      <c r="I10" s="23" t="s">
        <v>214</v>
      </c>
      <c r="J10" s="23" t="s">
        <v>214</v>
      </c>
      <c r="K10" s="28" t="s">
        <v>39</v>
      </c>
      <c r="L10" s="23" t="s">
        <v>61</v>
      </c>
      <c r="M10" s="30" t="s">
        <v>344</v>
      </c>
      <c r="N10" s="23" t="s">
        <v>40</v>
      </c>
    </row>
    <row r="11" spans="1:14" s="27" customFormat="1" ht="90" x14ac:dyDescent="0.25">
      <c r="A11" s="23" t="s">
        <v>297</v>
      </c>
      <c r="B11" s="23" t="s">
        <v>283</v>
      </c>
      <c r="C11" s="23" t="s">
        <v>304</v>
      </c>
      <c r="D11" s="23" t="s">
        <v>96</v>
      </c>
      <c r="E11" s="23" t="s">
        <v>97</v>
      </c>
      <c r="F11" s="23" t="s">
        <v>439</v>
      </c>
      <c r="G11" s="23"/>
      <c r="H11" s="23" t="s">
        <v>217</v>
      </c>
      <c r="I11" s="23" t="s">
        <v>218</v>
      </c>
      <c r="J11" s="23" t="s">
        <v>218</v>
      </c>
      <c r="K11" s="28" t="s">
        <v>39</v>
      </c>
      <c r="L11" s="23" t="s">
        <v>61</v>
      </c>
      <c r="M11" s="30" t="s">
        <v>344</v>
      </c>
      <c r="N11" s="23" t="s">
        <v>40</v>
      </c>
    </row>
    <row r="12" spans="1:14" s="27" customFormat="1" ht="90" x14ac:dyDescent="0.25">
      <c r="A12" s="23" t="s">
        <v>296</v>
      </c>
      <c r="B12" s="23" t="s">
        <v>284</v>
      </c>
      <c r="C12" s="23" t="s">
        <v>305</v>
      </c>
      <c r="D12" s="23" t="s">
        <v>96</v>
      </c>
      <c r="E12" s="23" t="s">
        <v>97</v>
      </c>
      <c r="F12" s="23" t="s">
        <v>439</v>
      </c>
      <c r="G12" s="23"/>
      <c r="H12" s="23" t="s">
        <v>222</v>
      </c>
      <c r="I12" s="23" t="s">
        <v>223</v>
      </c>
      <c r="J12" s="23" t="s">
        <v>223</v>
      </c>
      <c r="K12" s="28" t="s">
        <v>39</v>
      </c>
      <c r="L12" s="23" t="s">
        <v>61</v>
      </c>
      <c r="M12" s="30" t="s">
        <v>344</v>
      </c>
      <c r="N12" s="23" t="s">
        <v>40</v>
      </c>
    </row>
    <row r="13" spans="1:14" s="27" customFormat="1" ht="90" x14ac:dyDescent="0.25">
      <c r="A13" s="23" t="s">
        <v>295</v>
      </c>
      <c r="B13" s="23" t="s">
        <v>285</v>
      </c>
      <c r="C13" s="23" t="s">
        <v>306</v>
      </c>
      <c r="D13" s="23" t="s">
        <v>96</v>
      </c>
      <c r="E13" s="23" t="s">
        <v>97</v>
      </c>
      <c r="F13" s="23" t="s">
        <v>439</v>
      </c>
      <c r="G13" s="23"/>
      <c r="H13" s="23" t="s">
        <v>226</v>
      </c>
      <c r="I13" s="23" t="s">
        <v>227</v>
      </c>
      <c r="J13" s="23" t="s">
        <v>227</v>
      </c>
      <c r="K13" s="28" t="s">
        <v>39</v>
      </c>
      <c r="L13" s="23" t="s">
        <v>61</v>
      </c>
      <c r="M13" s="30" t="s">
        <v>344</v>
      </c>
      <c r="N13" s="23" t="s">
        <v>40</v>
      </c>
    </row>
    <row r="14" spans="1:14" s="27" customFormat="1" ht="90" x14ac:dyDescent="0.25">
      <c r="A14" s="23" t="s">
        <v>294</v>
      </c>
      <c r="B14" s="23" t="s">
        <v>286</v>
      </c>
      <c r="C14" s="23" t="s">
        <v>307</v>
      </c>
      <c r="D14" s="23" t="s">
        <v>96</v>
      </c>
      <c r="E14" s="23" t="s">
        <v>97</v>
      </c>
      <c r="F14" s="23" t="s">
        <v>439</v>
      </c>
      <c r="G14" s="23"/>
      <c r="H14" s="23" t="s">
        <v>230</v>
      </c>
      <c r="I14" s="23" t="s">
        <v>231</v>
      </c>
      <c r="J14" s="23" t="s">
        <v>231</v>
      </c>
      <c r="K14" s="28" t="s">
        <v>39</v>
      </c>
      <c r="L14" s="23" t="s">
        <v>61</v>
      </c>
      <c r="M14" s="30" t="s">
        <v>344</v>
      </c>
      <c r="N14" s="23" t="s">
        <v>40</v>
      </c>
    </row>
    <row r="15" spans="1:14" s="27" customFormat="1" ht="90" x14ac:dyDescent="0.25">
      <c r="A15" s="23" t="s">
        <v>293</v>
      </c>
      <c r="B15" s="23" t="s">
        <v>314</v>
      </c>
      <c r="C15" s="23" t="s">
        <v>323</v>
      </c>
      <c r="D15" s="23" t="s">
        <v>96</v>
      </c>
      <c r="E15" s="23" t="s">
        <v>97</v>
      </c>
      <c r="F15" s="23" t="s">
        <v>439</v>
      </c>
      <c r="G15" s="23"/>
      <c r="H15" s="23" t="s">
        <v>315</v>
      </c>
      <c r="I15" s="23" t="s">
        <v>316</v>
      </c>
      <c r="J15" s="23" t="s">
        <v>316</v>
      </c>
      <c r="K15" s="28" t="s">
        <v>39</v>
      </c>
      <c r="L15" s="23" t="s">
        <v>61</v>
      </c>
      <c r="M15" s="30" t="s">
        <v>344</v>
      </c>
      <c r="N15" s="23" t="s">
        <v>40</v>
      </c>
    </row>
    <row r="16" spans="1:14" s="27" customFormat="1" ht="90" x14ac:dyDescent="0.25">
      <c r="A16" s="23" t="s">
        <v>292</v>
      </c>
      <c r="B16" s="23" t="s">
        <v>320</v>
      </c>
      <c r="C16" s="23" t="s">
        <v>306</v>
      </c>
      <c r="D16" s="23" t="s">
        <v>96</v>
      </c>
      <c r="E16" s="23" t="s">
        <v>97</v>
      </c>
      <c r="F16" s="23" t="s">
        <v>439</v>
      </c>
      <c r="G16" s="23"/>
      <c r="H16" s="23" t="s">
        <v>321</v>
      </c>
      <c r="I16" s="23" t="s">
        <v>322</v>
      </c>
      <c r="J16" s="23" t="s">
        <v>322</v>
      </c>
      <c r="K16" s="28" t="s">
        <v>39</v>
      </c>
      <c r="L16" s="23" t="s">
        <v>61</v>
      </c>
      <c r="M16" s="30" t="s">
        <v>344</v>
      </c>
      <c r="N16" s="23" t="s">
        <v>40</v>
      </c>
    </row>
    <row r="17" spans="1:14" s="27" customFormat="1" ht="90" x14ac:dyDescent="0.25">
      <c r="A17" s="23" t="s">
        <v>291</v>
      </c>
      <c r="B17" s="23" t="s">
        <v>317</v>
      </c>
      <c r="C17" s="23" t="s">
        <v>324</v>
      </c>
      <c r="D17" s="23" t="s">
        <v>96</v>
      </c>
      <c r="E17" s="23" t="s">
        <v>97</v>
      </c>
      <c r="F17" s="23" t="s">
        <v>439</v>
      </c>
      <c r="G17" s="23"/>
      <c r="H17" s="23" t="s">
        <v>318</v>
      </c>
      <c r="I17" s="23" t="s">
        <v>319</v>
      </c>
      <c r="J17" s="23" t="s">
        <v>319</v>
      </c>
      <c r="K17" s="28" t="s">
        <v>39</v>
      </c>
      <c r="L17" s="23" t="s">
        <v>61</v>
      </c>
      <c r="M17" s="30" t="s">
        <v>344</v>
      </c>
      <c r="N17" s="23" t="s">
        <v>40</v>
      </c>
    </row>
    <row r="18" spans="1:14" s="26" customFormat="1" ht="90" x14ac:dyDescent="0.25">
      <c r="A18" s="23" t="s">
        <v>290</v>
      </c>
      <c r="B18" s="23" t="s">
        <v>287</v>
      </c>
      <c r="C18" s="23" t="s">
        <v>308</v>
      </c>
      <c r="D18" s="23" t="s">
        <v>22</v>
      </c>
      <c r="E18" s="23" t="s">
        <v>27</v>
      </c>
      <c r="F18" s="23" t="s">
        <v>440</v>
      </c>
      <c r="G18" s="23" t="s">
        <v>33</v>
      </c>
      <c r="H18" s="23" t="s">
        <v>35</v>
      </c>
      <c r="I18" s="23" t="s">
        <v>36</v>
      </c>
      <c r="J18" s="23" t="s">
        <v>36</v>
      </c>
      <c r="K18" s="28" t="s">
        <v>39</v>
      </c>
      <c r="L18" s="23" t="s">
        <v>61</v>
      </c>
      <c r="M18" s="30" t="s">
        <v>344</v>
      </c>
      <c r="N18" s="23" t="s">
        <v>40</v>
      </c>
    </row>
    <row r="19" spans="1:14" s="26" customFormat="1" ht="90" x14ac:dyDescent="0.25">
      <c r="A19" s="23" t="s">
        <v>290</v>
      </c>
      <c r="B19" s="23" t="s">
        <v>287</v>
      </c>
      <c r="C19" s="23" t="s">
        <v>309</v>
      </c>
      <c r="D19" s="23" t="s">
        <v>23</v>
      </c>
      <c r="E19" s="23" t="s">
        <v>28</v>
      </c>
      <c r="F19" s="23" t="s">
        <v>440</v>
      </c>
      <c r="G19" s="23" t="s">
        <v>34</v>
      </c>
      <c r="H19" s="23" t="s">
        <v>37</v>
      </c>
      <c r="I19" s="23" t="s">
        <v>38</v>
      </c>
      <c r="J19" s="23" t="s">
        <v>38</v>
      </c>
      <c r="K19" s="28" t="s">
        <v>39</v>
      </c>
      <c r="L19" s="23" t="s">
        <v>61</v>
      </c>
      <c r="M19" s="30" t="s">
        <v>344</v>
      </c>
      <c r="N19" s="23" t="s">
        <v>40</v>
      </c>
    </row>
    <row r="20" spans="1:14" s="26" customFormat="1" ht="90" x14ac:dyDescent="0.25">
      <c r="A20" s="23" t="s">
        <v>290</v>
      </c>
      <c r="B20" s="23" t="s">
        <v>287</v>
      </c>
      <c r="C20" s="23" t="s">
        <v>310</v>
      </c>
      <c r="D20" s="23" t="s">
        <v>24</v>
      </c>
      <c r="E20" s="23" t="s">
        <v>29</v>
      </c>
      <c r="F20" s="23" t="s">
        <v>440</v>
      </c>
      <c r="G20" s="23" t="s">
        <v>33</v>
      </c>
      <c r="H20" s="23" t="s">
        <v>35</v>
      </c>
      <c r="I20" s="23" t="s">
        <v>36</v>
      </c>
      <c r="J20" s="23" t="s">
        <v>36</v>
      </c>
      <c r="K20" s="28" t="s">
        <v>39</v>
      </c>
      <c r="L20" s="23" t="s">
        <v>61</v>
      </c>
      <c r="M20" s="30" t="s">
        <v>344</v>
      </c>
      <c r="N20" s="23" t="s">
        <v>40</v>
      </c>
    </row>
    <row r="21" spans="1:14" s="26" customFormat="1" ht="90" x14ac:dyDescent="0.25">
      <c r="A21" s="23" t="s">
        <v>290</v>
      </c>
      <c r="B21" s="23" t="s">
        <v>287</v>
      </c>
      <c r="C21" s="23" t="s">
        <v>311</v>
      </c>
      <c r="D21" s="23" t="s">
        <v>25</v>
      </c>
      <c r="E21" s="23" t="s">
        <v>30</v>
      </c>
      <c r="F21" s="23" t="s">
        <v>440</v>
      </c>
      <c r="G21" s="23" t="s">
        <v>34</v>
      </c>
      <c r="H21" s="23" t="s">
        <v>37</v>
      </c>
      <c r="I21" s="23" t="s">
        <v>38</v>
      </c>
      <c r="J21" s="23" t="s">
        <v>38</v>
      </c>
      <c r="K21" s="28" t="s">
        <v>39</v>
      </c>
      <c r="L21" s="23" t="s">
        <v>61</v>
      </c>
      <c r="M21" s="30" t="s">
        <v>344</v>
      </c>
      <c r="N21" s="23" t="s">
        <v>40</v>
      </c>
    </row>
    <row r="22" spans="1:14" s="27" customFormat="1" ht="90" x14ac:dyDescent="0.25">
      <c r="A22" s="23" t="s">
        <v>289</v>
      </c>
      <c r="B22" s="23" t="s">
        <v>390</v>
      </c>
      <c r="C22" s="23" t="s">
        <v>312</v>
      </c>
      <c r="D22" s="23" t="s">
        <v>325</v>
      </c>
      <c r="E22" s="23" t="s">
        <v>326</v>
      </c>
      <c r="F22" s="23" t="s">
        <v>439</v>
      </c>
      <c r="G22" s="23"/>
      <c r="H22" s="23" t="s">
        <v>262</v>
      </c>
      <c r="I22" s="23" t="s">
        <v>263</v>
      </c>
      <c r="J22" s="23" t="s">
        <v>263</v>
      </c>
      <c r="K22" s="28" t="s">
        <v>39</v>
      </c>
      <c r="L22" s="23" t="s">
        <v>61</v>
      </c>
      <c r="M22" s="30" t="s">
        <v>344</v>
      </c>
      <c r="N22" s="23" t="s">
        <v>40</v>
      </c>
    </row>
    <row r="23" spans="1:14" s="27" customFormat="1" ht="90" x14ac:dyDescent="0.25">
      <c r="A23" s="23" t="s">
        <v>288</v>
      </c>
      <c r="B23" s="23" t="s">
        <v>328</v>
      </c>
      <c r="C23" s="23" t="s">
        <v>313</v>
      </c>
      <c r="D23" s="23" t="s">
        <v>171</v>
      </c>
      <c r="E23" s="23" t="s">
        <v>172</v>
      </c>
      <c r="F23" s="23" t="s">
        <v>439</v>
      </c>
      <c r="G23" s="23"/>
      <c r="H23" s="23" t="s">
        <v>329</v>
      </c>
      <c r="I23" s="23" t="s">
        <v>330</v>
      </c>
      <c r="J23" s="23" t="s">
        <v>330</v>
      </c>
      <c r="K23" s="28" t="s">
        <v>39</v>
      </c>
      <c r="L23" s="23" t="s">
        <v>61</v>
      </c>
      <c r="M23" s="30" t="s">
        <v>344</v>
      </c>
      <c r="N23" s="23"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Home Page</vt:lpstr>
      <vt:lpstr>House Detail</vt:lpstr>
      <vt:lpstr>Room Detail</vt:lpstr>
      <vt:lpstr>(Landlord) Manage Houses</vt:lpstr>
      <vt:lpstr>(Landlord) Manage Rooms</vt:lpstr>
      <vt:lpstr>(Staff) Dashboard</vt:lpstr>
      <vt:lpstr>(Staff) Manage Landlords</vt:lpstr>
      <vt:lpstr>(Staff) List Houses</vt:lpstr>
      <vt:lpstr>(Staff) Manage Reports</vt:lpstr>
      <vt:lpstr>(Staff) Manage Orders</vt:lpstr>
      <vt:lpstr>(Staff) Manage Sign up Requests</vt:lpstr>
      <vt:lpstr>Login</vt:lpstr>
      <vt:lpstr>(Landlord) Upload House 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The Giang</dc:creator>
  <cp:lastModifiedBy>Bui Ngoc Huyen</cp:lastModifiedBy>
  <dcterms:created xsi:type="dcterms:W3CDTF">2015-06-05T18:17:20Z</dcterms:created>
  <dcterms:modified xsi:type="dcterms:W3CDTF">2022-12-17T07:45:10Z</dcterms:modified>
</cp:coreProperties>
</file>