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PT\SEMESTER 9\CAPSTONE\Coding\fu-house-finder\Documentation\"/>
    </mc:Choice>
  </mc:AlternateContent>
  <bookViews>
    <workbookView xWindow="-120" yWindow="-120" windowWidth="29040" windowHeight="15840" tabRatio="891" firstSheet="5" activeTab="11"/>
  </bookViews>
  <sheets>
    <sheet name="Cover" sheetId="2" r:id="rId1"/>
    <sheet name="Home Page" sheetId="1" r:id="rId2"/>
    <sheet name="House Detail" sheetId="3" r:id="rId3"/>
    <sheet name="Room Detail" sheetId="4" r:id="rId4"/>
    <sheet name="(Landlord) Manage Houses" sheetId="5" r:id="rId5"/>
    <sheet name="(Landlord) Manage Rooms" sheetId="8" r:id="rId6"/>
    <sheet name="(Staff) Dashboard" sheetId="9" r:id="rId7"/>
    <sheet name="(Staff) Manage Landlords" sheetId="10" r:id="rId8"/>
    <sheet name="(Staff) List Houses" sheetId="11" r:id="rId9"/>
    <sheet name="(Staff) Manage Reports" sheetId="12" r:id="rId10"/>
    <sheet name="(Staff) Manage Orders" sheetId="13" r:id="rId11"/>
    <sheet name="(Staff) Manage Sign up Requests" sheetId="14" r:id="rId12"/>
    <sheet name="Login" sheetId="15" r:id="rId13"/>
    <sheet name="(Landlord) Upload House Info" sheetId="16" r:id="rId1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H3" i="1"/>
  <c r="G3" i="1"/>
  <c r="F3" i="1"/>
  <c r="H3" i="3" l="1"/>
  <c r="G3" i="3"/>
  <c r="F3" i="3"/>
  <c r="E3" i="3"/>
  <c r="H3" i="14"/>
  <c r="G3" i="14"/>
  <c r="F3" i="14"/>
  <c r="E3" i="14"/>
  <c r="H3" i="9"/>
  <c r="G3" i="9"/>
  <c r="F3" i="9"/>
  <c r="E3" i="9"/>
  <c r="H3" i="16"/>
  <c r="G3" i="16"/>
  <c r="F3" i="16"/>
  <c r="E3" i="16"/>
  <c r="H3" i="8"/>
  <c r="G3" i="8"/>
  <c r="F3" i="8"/>
  <c r="E3" i="8"/>
  <c r="H3" i="11"/>
  <c r="G3" i="11"/>
  <c r="F3" i="11"/>
  <c r="E3" i="11"/>
  <c r="H3" i="10"/>
  <c r="G3" i="10"/>
  <c r="F3" i="10"/>
  <c r="E3" i="10"/>
  <c r="H3" i="15" l="1"/>
  <c r="G3" i="15"/>
  <c r="F3" i="15"/>
  <c r="E3" i="15"/>
  <c r="H3" i="13"/>
  <c r="G3" i="13"/>
  <c r="F3" i="13"/>
  <c r="E3" i="13"/>
  <c r="H3" i="12"/>
  <c r="G3" i="12"/>
  <c r="F3" i="12"/>
  <c r="E3" i="12"/>
  <c r="H3" i="5"/>
  <c r="G3" i="5"/>
  <c r="F3" i="5"/>
  <c r="E3" i="5"/>
  <c r="H3" i="4"/>
  <c r="G3" i="4"/>
  <c r="F3" i="4"/>
  <c r="E3" i="4"/>
</calcChain>
</file>

<file path=xl/sharedStrings.xml><?xml version="1.0" encoding="utf-8"?>
<sst xmlns="http://schemas.openxmlformats.org/spreadsheetml/2006/main" count="2627" uniqueCount="829">
  <si>
    <t>Project Name</t>
  </si>
  <si>
    <t>Module Name</t>
  </si>
  <si>
    <t>Created By</t>
  </si>
  <si>
    <t>Creation Date</t>
  </si>
  <si>
    <t>Reviewed By</t>
  </si>
  <si>
    <t>Reviewed Date</t>
  </si>
  <si>
    <t>Test Scenario ID</t>
  </si>
  <si>
    <t>Test Scenario Description</t>
  </si>
  <si>
    <t>Test Case ID</t>
  </si>
  <si>
    <t>Test Case Description</t>
  </si>
  <si>
    <t>Preconditions</t>
  </si>
  <si>
    <t>Post Conditions</t>
  </si>
  <si>
    <t>Expected Result</t>
  </si>
  <si>
    <t>Actual Result</t>
  </si>
  <si>
    <t>Status</t>
  </si>
  <si>
    <t>Executed By</t>
  </si>
  <si>
    <t>Executed Date</t>
  </si>
  <si>
    <t>Comments (if any)</t>
  </si>
  <si>
    <t>FU House Finder</t>
  </si>
  <si>
    <t>GiangNT</t>
  </si>
  <si>
    <t>HuyenBN</t>
  </si>
  <si>
    <t>Verify the Search by Name functionality of Home Page</t>
  </si>
  <si>
    <t>Enter valid house name &amp; click Search button</t>
  </si>
  <si>
    <t>Enter invalid house name &amp; click Search button</t>
  </si>
  <si>
    <t>Enter valid house name &amp; press Enter</t>
  </si>
  <si>
    <t>Enter invalid house name &amp; press Enter</t>
  </si>
  <si>
    <t>Test Steps</t>
  </si>
  <si>
    <t>1. Enter valid house name
2. Click on Search button</t>
  </si>
  <si>
    <t>1. Enter invalid house name
2. Click on Search button</t>
  </si>
  <si>
    <t>1. Enter valid house name
2. Press Enter key</t>
  </si>
  <si>
    <t>1. Enter invalid house name
2. Press Enter key</t>
  </si>
  <si>
    <t>Valid URL
Test Data</t>
  </si>
  <si>
    <t>Test Data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</si>
  <si>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</si>
  <si>
    <r>
      <t xml:space="preserve">House name: </t>
    </r>
    <r>
      <rPr>
        <i/>
        <sz val="11"/>
        <color theme="1"/>
        <rFont val="Calibri"/>
        <family val="2"/>
        <scheme val="minor"/>
      </rPr>
      <t>qwerty</t>
    </r>
  </si>
  <si>
    <t>User see Houses with the name searched</t>
  </si>
  <si>
    <t>System displays 
the list of Houses containing the searched value</t>
  </si>
  <si>
    <t>User see no House</t>
  </si>
  <si>
    <t>System displays a message indicating that there are no Houses containing the searched value</t>
  </si>
  <si>
    <t>Pass</t>
  </si>
  <si>
    <t>No comments</t>
  </si>
  <si>
    <t>Project Code</t>
  </si>
  <si>
    <t>INTEGRATION TEST CASE</t>
  </si>
  <si>
    <t>FHF</t>
  </si>
  <si>
    <t>Date</t>
  </si>
  <si>
    <t>*A, M, D</t>
  </si>
  <si>
    <t>In charge</t>
  </si>
  <si>
    <t>Change Description</t>
  </si>
  <si>
    <t>Record of changes</t>
  </si>
  <si>
    <t>Fail</t>
  </si>
  <si>
    <t>Untested</t>
  </si>
  <si>
    <t>Number of Test cases</t>
  </si>
  <si>
    <t>A</t>
  </si>
  <si>
    <t>Create Document</t>
  </si>
  <si>
    <t>Home Page</t>
  </si>
  <si>
    <t>TS_FHF_Home_001</t>
  </si>
  <si>
    <t>TC_FHF_Home_SearchName_001</t>
  </si>
  <si>
    <t>TC_FHF_Home_SearchName_002</t>
  </si>
  <si>
    <t>TC_FHF_Home_SearchName_003</t>
  </si>
  <si>
    <t>TC_FHF_Home_SearchName_004</t>
  </si>
  <si>
    <t>House Detail</t>
  </si>
  <si>
    <t>KienNT</t>
  </si>
  <si>
    <t>Room Detail</t>
  </si>
  <si>
    <t>ThongPQ</t>
  </si>
  <si>
    <t>Login</t>
  </si>
  <si>
    <t>AnNT</t>
  </si>
  <si>
    <t>TS_FHF_HouseDetail_001</t>
  </si>
  <si>
    <t>1. Do not login the system
2. Open report modal
3. Input data
4. Click on report button</t>
  </si>
  <si>
    <t>Click report button when not logged in</t>
  </si>
  <si>
    <t>TS_FHF_HouseDetail_002</t>
  </si>
  <si>
    <t>TC_FHF_HouseDetail_ShowAlert_001</t>
  </si>
  <si>
    <t>TC_FHF_HouseDetail_ShowAlert_002</t>
  </si>
  <si>
    <t>Click report button when  logged in</t>
  </si>
  <si>
    <t>Disable report button when input is empty</t>
  </si>
  <si>
    <t>User see the hidden button and cannot click</t>
  </si>
  <si>
    <t>System disables report button</t>
  </si>
  <si>
    <t>1. Open report modal
2. Leave the input box empty</t>
  </si>
  <si>
    <t>1. Login the system
2. Open report modal
3. Input data
4. Click on report button</t>
  </si>
  <si>
    <t>User see success alert when click report button</t>
  </si>
  <si>
    <t>System shows the warning alert</t>
  </si>
  <si>
    <t>User see warning alert when click report button</t>
  </si>
  <si>
    <t>System shows the success alert</t>
  </si>
  <si>
    <t>TS_FHF_HouseDetail_003</t>
  </si>
  <si>
    <t>Verify the show success alert  functionality of House Detail</t>
  </si>
  <si>
    <t>Verify the show warning alert  functionality of House Detail</t>
  </si>
  <si>
    <t>Verify the cancel report  functionality of House Detail</t>
  </si>
  <si>
    <t>TC_FHF_HouseDetail_CancelReport_001</t>
  </si>
  <si>
    <t>Click cancel button</t>
  </si>
  <si>
    <t>1. Open report modal
2. Click on cancel button</t>
  </si>
  <si>
    <t>User see report modal close immediately</t>
  </si>
  <si>
    <t>System closes the report modal</t>
  </si>
  <si>
    <t>TS_FHF_HouseDetail_004</t>
  </si>
  <si>
    <t>TS_FHF_HouseDetail_005</t>
  </si>
  <si>
    <t>TC_FHF_HouseDetail_ShowHouseImage_001</t>
  </si>
  <si>
    <t>User see image of house</t>
  </si>
  <si>
    <t>System shows the image of house</t>
  </si>
  <si>
    <t>Load page</t>
  </si>
  <si>
    <t>1. Load page</t>
  </si>
  <si>
    <t>TS_FHF_HouseDetail_006</t>
  </si>
  <si>
    <t>Verify the show image of house functionality of House Detail</t>
  </si>
  <si>
    <t>Verify the detail landlord of house functionality of House Detail</t>
  </si>
  <si>
    <t>TC_FHF_HouseDetail_ShowLandlord_001</t>
  </si>
  <si>
    <t xml:space="preserve">User see detail information of landlord </t>
  </si>
  <si>
    <t>System shows the detail information of landlord</t>
  </si>
  <si>
    <t>TS_FHF_HouseDetail_007</t>
  </si>
  <si>
    <t>Verify the information of house functionality of House Detail</t>
  </si>
  <si>
    <t>System shows the detail information of this house</t>
  </si>
  <si>
    <t xml:space="preserve">User see detail information of this house </t>
  </si>
  <si>
    <t>TS_FHF_HouseDetail_008</t>
  </si>
  <si>
    <t>Verify the location of house functionality of House Detail</t>
  </si>
  <si>
    <t>TC_FHF_HouseDetail_ShowLocation_001</t>
  </si>
  <si>
    <t>TC_FHF_HouseDetail_ShowInformation_001</t>
  </si>
  <si>
    <t xml:space="preserve">User see location of house </t>
  </si>
  <si>
    <t xml:space="preserve">System shows the location of house </t>
  </si>
  <si>
    <t>Verify the rate of house functionality of House Detail</t>
  </si>
  <si>
    <t>TS_FHF_HouseDetail_009</t>
  </si>
  <si>
    <t>TC_FHF_HouseDetail_ShowRate_001</t>
  </si>
  <si>
    <t xml:space="preserve">User see rates and comments of house </t>
  </si>
  <si>
    <t xml:space="preserve">System shows rates and comments of house </t>
  </si>
  <si>
    <t>TS_FHF_HouseDetail_010</t>
  </si>
  <si>
    <t>Show report button when input is not empty</t>
  </si>
  <si>
    <t>User see the button and can click</t>
  </si>
  <si>
    <t>System shows report button</t>
  </si>
  <si>
    <t>TS_FHF_HouseDetail_011</t>
  </si>
  <si>
    <t>Disable rate button when input is empty</t>
  </si>
  <si>
    <t>1. Leave the input box empty</t>
  </si>
  <si>
    <t>System disables rate button</t>
  </si>
  <si>
    <t>Show rate button when input is not empty</t>
  </si>
  <si>
    <t>System shows rate button</t>
  </si>
  <si>
    <t>TS_FHF_HouseDetail_012</t>
  </si>
  <si>
    <t>TS_FHF_HouseDetail_013</t>
  </si>
  <si>
    <t>TC_FHF_HouseDetail_ShowRateAlert_001</t>
  </si>
  <si>
    <t>TS_FHF_HouseDetail_014</t>
  </si>
  <si>
    <t>TC_FHF_HouseDetail_ShowRateAlert_002</t>
  </si>
  <si>
    <t>Click rate button when not logged in</t>
  </si>
  <si>
    <t>Click rate button when  logged in</t>
  </si>
  <si>
    <t>1. Do not login the system
2. Input data
3. Click on rate button</t>
  </si>
  <si>
    <t>1. Login the system
2. Input data
3. Click on rate button</t>
  </si>
  <si>
    <t>User see success alert when click rate button</t>
  </si>
  <si>
    <t>User see warning alert when click rate button</t>
  </si>
  <si>
    <t>TC_FHF_HouseDetail_ShowTotallyAvailableRoom_001</t>
  </si>
  <si>
    <t>TS_FHF_HouseDetail_015</t>
  </si>
  <si>
    <t>TS_FHF_HouseDetail_016</t>
  </si>
  <si>
    <t>TS_FHF_HouseDetail_017</t>
  </si>
  <si>
    <t>TS_FHF_HouseDetail_018</t>
  </si>
  <si>
    <t>Verify the show totally available room of house functionality of House Detail</t>
  </si>
  <si>
    <t>Verify the show partially available room of house functionality of House Detail</t>
  </si>
  <si>
    <t>Verify the show available slot of house functionality of House Detail</t>
  </si>
  <si>
    <t>User see partially available room</t>
  </si>
  <si>
    <t>User see totally available room</t>
  </si>
  <si>
    <t>System shows the partially available room</t>
  </si>
  <si>
    <t>System shows partially available room</t>
  </si>
  <si>
    <t>TC_FHF_HouseDetail_ShowAvailableSlot_001</t>
  </si>
  <si>
    <t xml:space="preserve">System shows available slot </t>
  </si>
  <si>
    <t xml:space="preserve">User seeavailable slot </t>
  </si>
  <si>
    <t>TC_FHF_HouseDetail_ShowListAvailableRoom_001</t>
  </si>
  <si>
    <t>Verify the show list available room of house functionality of House Detail</t>
  </si>
  <si>
    <t xml:space="preserve">User see list available room </t>
  </si>
  <si>
    <t xml:space="preserve">System shows the list available room </t>
  </si>
  <si>
    <t xml:space="preserve">System shows list available room </t>
  </si>
  <si>
    <t>System shows totally available room</t>
  </si>
  <si>
    <t>System shows the totally available room</t>
  </si>
  <si>
    <t>TC_FHF_HouseDetail_ShowPartiallyAvailableRoom_001</t>
  </si>
  <si>
    <t>TS_FHF_HouseDetail_019</t>
  </si>
  <si>
    <t>Verify the show tooltip of house functionality of House Detail</t>
  </si>
  <si>
    <t>TC_FHF_HouseDetail_ShowTooltip_001</t>
  </si>
  <si>
    <t>Hover icon in list room</t>
  </si>
  <si>
    <t>TS_FHF_HouseDetail_020</t>
  </si>
  <si>
    <t>Verify the navigate to room detail of house functionality of House Detail</t>
  </si>
  <si>
    <t>User navigate to room detail</t>
  </si>
  <si>
    <t>System navigates to room detail</t>
  </si>
  <si>
    <t>Click row of table</t>
  </si>
  <si>
    <t>1. Click row of table</t>
  </si>
  <si>
    <t>1. Hover icon in list room</t>
  </si>
  <si>
    <t>TC_FHF_HouseDetail_Navigate_001</t>
  </si>
  <si>
    <t>TC_FHF_HouseDetail_Back_001</t>
  </si>
  <si>
    <t>Click link on top of page</t>
  </si>
  <si>
    <t>1. Click link on top of page</t>
  </si>
  <si>
    <t>User back to previous page</t>
  </si>
  <si>
    <t>System backs to previous page</t>
  </si>
  <si>
    <t>TS_FHF_HouseDetail_021</t>
  </si>
  <si>
    <t>User see images of room</t>
  </si>
  <si>
    <t>System shows the images of room</t>
  </si>
  <si>
    <t>Verify the show image of room functionality of Room Detail</t>
  </si>
  <si>
    <t>TC_FHF_RoomDetail_ShowRoomImage_001</t>
  </si>
  <si>
    <t>Verify the show information of room functionality of Room Detail</t>
  </si>
  <si>
    <t>TC_FHF_RoomDetail_ShowRoomInformation_001</t>
  </si>
  <si>
    <t>User see information of room</t>
  </si>
  <si>
    <t>System shows the information of room</t>
  </si>
  <si>
    <t>TS_FHF_RoomDetail_001</t>
  </si>
  <si>
    <t>TS_FHF_RoomDetail_002</t>
  </si>
  <si>
    <t>TS_FHF_RoomDetail_003</t>
  </si>
  <si>
    <t>Verify the detail landlord of house functionality of Room Detail</t>
  </si>
  <si>
    <t>TC_FHF_RoomDetail_ShowLandlord_001</t>
  </si>
  <si>
    <t>Verify the back to previous of page functionality of Room Detail</t>
  </si>
  <si>
    <t>TC_FHF_RoomDetail_Back_001</t>
  </si>
  <si>
    <t>Verify the back to previous of page functionality of House Detail</t>
  </si>
  <si>
    <t>TS_FHF_ListLandlords_001</t>
  </si>
  <si>
    <t>TS_FHF_ListLandlords_002</t>
  </si>
  <si>
    <t>TS_FHF_ListLandlords_003</t>
  </si>
  <si>
    <t>TS_FHF_ListLandlords_004</t>
  </si>
  <si>
    <t>TS_FHF_ListLandlords_005</t>
  </si>
  <si>
    <t>TS_FHF_ListLandlords_006</t>
  </si>
  <si>
    <t>TS_FHF_ListLandlords_007</t>
  </si>
  <si>
    <t>Verify the show total house functionality of List Landlords</t>
  </si>
  <si>
    <t>TC_FHF_ListLandlords_ShowTotalHouse_001</t>
  </si>
  <si>
    <t>Verify the show available house functionality of List Landlords</t>
  </si>
  <si>
    <t>System shows number of total house</t>
  </si>
  <si>
    <t>System shows number of available house</t>
  </si>
  <si>
    <t>User see number of total house</t>
  </si>
  <si>
    <t>User see number of available house</t>
  </si>
  <si>
    <t>TC_FHF_ListLandlords_ShowAvailableHouse_001</t>
  </si>
  <si>
    <t>Verify the show total room functionality of List Landlords</t>
  </si>
  <si>
    <t>User see number of total room</t>
  </si>
  <si>
    <t>System shows number of total room</t>
  </si>
  <si>
    <t>TC_FHF_ListLandlords_ShowTotalRoom_001</t>
  </si>
  <si>
    <t>Verify the show available room functionality of List Landlords</t>
  </si>
  <si>
    <t>User see number of available room</t>
  </si>
  <si>
    <t>System shows number of available room</t>
  </si>
  <si>
    <t>TC_FHF_ListLandlords_ShowAvailableRoom_001</t>
  </si>
  <si>
    <t>TC_FHF_ListLandlords_ShowTotalCapacity_001</t>
  </si>
  <si>
    <t>Verify the show total capacity functionality of List Landlords</t>
  </si>
  <si>
    <t>User see number of total capacity</t>
  </si>
  <si>
    <t>System shows number of total capacity</t>
  </si>
  <si>
    <t>TC_FHF_ListLandlords_ShowAvailableCapacity_001</t>
  </si>
  <si>
    <t>Verify the show available capacity functionality of List Landlords</t>
  </si>
  <si>
    <t>User see number of available capacity</t>
  </si>
  <si>
    <t>System shows number of available capacity</t>
  </si>
  <si>
    <t>TC_FHF_ListLandlords_ShowListLandlords_001</t>
  </si>
  <si>
    <t>Verify the list landlords functionality of List Landlords</t>
  </si>
  <si>
    <t xml:space="preserve">User see list landlords </t>
  </si>
  <si>
    <t>System shows the list landlords</t>
  </si>
  <si>
    <t>TS_FHF_ListLandlords_008</t>
  </si>
  <si>
    <t>Verify the show total house of each landlord functionality of List Landlords</t>
  </si>
  <si>
    <t>User see number of total house of each landlord</t>
  </si>
  <si>
    <t>System shows number of total house of each landlord</t>
  </si>
  <si>
    <t>TC_FHF_ListLandlords_ShowTotalHouse_002</t>
  </si>
  <si>
    <t>Verify the show total room of each landlord functionality of List Landlords</t>
  </si>
  <si>
    <t>User see number of total room of each landlord</t>
  </si>
  <si>
    <t>System shows number of total room of each landlord</t>
  </si>
  <si>
    <t>TC_FHF_ListLandlords_ShowTotalRoom_002</t>
  </si>
  <si>
    <t>TS_FHF_ListLandlords_009</t>
  </si>
  <si>
    <t>User see number of available room of each landlord</t>
  </si>
  <si>
    <t>System shows number of available room of each landlord</t>
  </si>
  <si>
    <t>Verify the show available room of each landlord functionality of List Landlords</t>
  </si>
  <si>
    <t>TC_FHF_ListLandlords_ShowAvailableRoom_002</t>
  </si>
  <si>
    <t>TS_FHF_ListLandlords_010</t>
  </si>
  <si>
    <t>TS_FHF_ListLandlords_011</t>
  </si>
  <si>
    <t>TS_FHF_ListLandlords_012</t>
  </si>
  <si>
    <t>TS_FHF_ListLandlords_013</t>
  </si>
  <si>
    <t>TS_FHF_ListLandlords_014</t>
  </si>
  <si>
    <t>Verify the Search by Name functionality of List Landlords</t>
  </si>
  <si>
    <t>TC_FHF_ListLandlords_SearchName_004</t>
  </si>
  <si>
    <t>TC_FHF_ListLandlords_SearchName_001</t>
  </si>
  <si>
    <t>TC_FHF_ListLandlords_SearchName_002</t>
  </si>
  <si>
    <t>TC_FHF_ListLandlords_SearchName_003</t>
  </si>
  <si>
    <t>System displays a message indicating that there are no Landlords containing the searched value</t>
  </si>
  <si>
    <t>System displays 
the list of Landlords containing the searched value</t>
  </si>
  <si>
    <t>Verify the navigate to room detail of house functionality of List Landlords</t>
  </si>
  <si>
    <t>TC_FHF_ListLandlords_ShowTooltip_001</t>
  </si>
  <si>
    <t>TC_FHF_ListLandlords_Navigate_001</t>
  </si>
  <si>
    <t>Hover icon in list landlords</t>
  </si>
  <si>
    <t>User see description of this icon</t>
  </si>
  <si>
    <t>System shows the description of this icon</t>
  </si>
  <si>
    <t>Verify the show phone number functionality of House Detail</t>
  </si>
  <si>
    <t>TC_FHF_HouseDetail_ShowPhoneNumber_001</t>
  </si>
  <si>
    <t>Click show phone number button</t>
  </si>
  <si>
    <t>1. Click show phone number button</t>
  </si>
  <si>
    <t>User see the phone number of the landlord</t>
  </si>
  <si>
    <t>System shows the phone number of the landlord</t>
  </si>
  <si>
    <t>Verify the navigate to landlord facebook functionality of House Detail</t>
  </si>
  <si>
    <t>TC_FHF_HouseDetail_Navigate_002</t>
  </si>
  <si>
    <t>Click link facebook of landlord</t>
  </si>
  <si>
    <t>1. Click link facebook of landlord</t>
  </si>
  <si>
    <t>User navigate to landlord facebook</t>
  </si>
  <si>
    <t>System navigates to landlord facebook</t>
  </si>
  <si>
    <t>Verify the navigate to landlord facebook functionality of List Landlords</t>
  </si>
  <si>
    <t>TC_FHF_ListLandlords_Navigate_002</t>
  </si>
  <si>
    <t>TS_FHF_RoomDetail_004</t>
  </si>
  <si>
    <t>System navigates to list houses of this landlord</t>
  </si>
  <si>
    <t>Verify the show total house functionality of List Houses</t>
  </si>
  <si>
    <t>Verify the show available house functionality of List Houses</t>
  </si>
  <si>
    <t>Verify the show total room functionality of List Houses</t>
  </si>
  <si>
    <t>Verify the show available room functionality of List Houses</t>
  </si>
  <si>
    <t>Verify the show total capacity functionality of List Houses</t>
  </si>
  <si>
    <t>Verify the show available capacity functionality of List Houses</t>
  </si>
  <si>
    <t>Verify the list landlords functionality of List Houses</t>
  </si>
  <si>
    <t>Verify the Search by Name functionality of List Houses</t>
  </si>
  <si>
    <t>TS_FHF_ListHouses_013</t>
  </si>
  <si>
    <t>TS_FHF_ListHouses_012</t>
  </si>
  <si>
    <t>TS_FHF_ListHouses_011</t>
  </si>
  <si>
    <t>TS_FHF_ListHouses_010</t>
  </si>
  <si>
    <t>TS_FHF_ListHouses_009</t>
  </si>
  <si>
    <t>TS_FHF_ListHouses_008</t>
  </si>
  <si>
    <t>TS_FHF_ListHouses_007</t>
  </si>
  <si>
    <t>TS_FHF_ListHouses_006</t>
  </si>
  <si>
    <t>TS_FHF_ListHouses_005</t>
  </si>
  <si>
    <t>TS_FHF_ListHouses_004</t>
  </si>
  <si>
    <t>TS_FHF_ListHouses_003</t>
  </si>
  <si>
    <t>TS_FHF_ListHouses_002</t>
  </si>
  <si>
    <t>TS_FHF_ListHouses_001</t>
  </si>
  <si>
    <t>TC_FHF_ListHouses_ShowTotalHouse_001</t>
  </si>
  <si>
    <t>TC_FHF_ListHouses_ShowAvailableHouse_001</t>
  </si>
  <si>
    <t>TC_FHF_ListHouses_ShowTotalRoom_001</t>
  </si>
  <si>
    <t>TC_FHF_ListHouses_ShowAvailableRoom_001</t>
  </si>
  <si>
    <t>TC_FHF_ListHouses_ShowTotalCapacity_001</t>
  </si>
  <si>
    <t>TC_FHF_ListHouses_ShowAvailableCapacity_001</t>
  </si>
  <si>
    <t>TC_FHF_ListHouses_ShowListHouses_001</t>
  </si>
  <si>
    <t>TC_FHF_ListHouses_SearchName_001</t>
  </si>
  <si>
    <t>TC_FHF_ListHouses_SearchName_002</t>
  </si>
  <si>
    <t>TC_FHF_ListHouses_SearchName_003</t>
  </si>
  <si>
    <t>TC_FHF_ListHouses_SearchName_004</t>
  </si>
  <si>
    <t>TC_FHF_ListHouses_ShowTooltip_001</t>
  </si>
  <si>
    <t>TC_FHF_ListHouses_Navigate_001</t>
  </si>
  <si>
    <t>Verify the show totally available room of each house functionality of List Houses</t>
  </si>
  <si>
    <t>User see number of totally available room of each house</t>
  </si>
  <si>
    <t>System shows number of totally available room of each house</t>
  </si>
  <si>
    <t>Verify the show partially available room of each house functionality of List Houses</t>
  </si>
  <si>
    <t>User see number of partially available room of each house</t>
  </si>
  <si>
    <t>System shows number of partially available room of each house</t>
  </si>
  <si>
    <t>Verify the show available capacity of each house functionality of List Houses</t>
  </si>
  <si>
    <t>User see number of available capacity of each house</t>
  </si>
  <si>
    <t>System shows number of available capacity of each house</t>
  </si>
  <si>
    <t>TC_FHF_ListHouses_ShowTotallyAvailableRoom_001</t>
  </si>
  <si>
    <t>TC_FHF_ListHouses_ShowPartiallyAvailableRoom_001</t>
  </si>
  <si>
    <t>Hover icon in list houses</t>
  </si>
  <si>
    <t>1. Hover icon in list houses</t>
  </si>
  <si>
    <t>1. Hover icon in list landlords</t>
  </si>
  <si>
    <t>Verify the navigate to house detail of house functionality of List Houses</t>
  </si>
  <si>
    <t>User navigate to house detail</t>
  </si>
  <si>
    <t>System navigates to house detail</t>
  </si>
  <si>
    <t>User navigate to list houses of this landlord</t>
  </si>
  <si>
    <t>(Staff) List Houses</t>
  </si>
  <si>
    <t>24/10/2022</t>
  </si>
  <si>
    <t>25/10/2022</t>
  </si>
  <si>
    <t>29/10/2022</t>
  </si>
  <si>
    <t>27/10/2022</t>
  </si>
  <si>
    <t>26/10/2022</t>
  </si>
  <si>
    <t>28/10/2022</t>
  </si>
  <si>
    <t>30/10/2022</t>
  </si>
  <si>
    <t>Staff Dashboard</t>
  </si>
  <si>
    <t>15/12/2022</t>
  </si>
  <si>
    <t>13/12/2022</t>
  </si>
  <si>
    <t>17/12/2022</t>
  </si>
  <si>
    <t>14/12/2022</t>
  </si>
  <si>
    <t>18/12/2022</t>
  </si>
  <si>
    <t>(Staff) Manage Sign up Request</t>
  </si>
  <si>
    <t>(Staff) Manage Landlords</t>
  </si>
  <si>
    <t>(Landlord) Manage Houses</t>
  </si>
  <si>
    <t>(Landlord) Manage Rooms</t>
  </si>
  <si>
    <t>(Staff) Manage Reports</t>
  </si>
  <si>
    <t>(Staff) Manage Orders</t>
  </si>
  <si>
    <t>(Landlord) Upload House Info</t>
  </si>
  <si>
    <t>No Comments</t>
  </si>
  <si>
    <t>M</t>
  </si>
  <si>
    <t>House Detail, Room Detail</t>
  </si>
  <si>
    <t>(Staff) Manage Landlords, List Houses</t>
  </si>
  <si>
    <t>TS_FHF_StaffDashboard_001</t>
  </si>
  <si>
    <t>User Logged in as Staff</t>
  </si>
  <si>
    <t>System displays sum of houses, landlords, capacity &amp; regions</t>
  </si>
  <si>
    <t>TS_FHF_StaffDashboard_002</t>
  </si>
  <si>
    <t>Verify the Numerical Statistics Report functionality of Staff Dashboard</t>
  </si>
  <si>
    <t>Enter the Page to see Numerical Statistics Report</t>
  </si>
  <si>
    <t>1. Enter the Staff Dashboard Page
2. Scroll down to see the Numerical Statistics Reports</t>
  </si>
  <si>
    <t>User see all Numerical Statistics Reports</t>
  </si>
  <si>
    <t>Verify the Graphical Statistics Report functionality of Staff Dashboard</t>
  </si>
  <si>
    <t>TC_FHF_StaffDashboard_NumericReport_001</t>
  </si>
  <si>
    <t>TC_FHF_StaffDashboard_GraphicReport_001</t>
  </si>
  <si>
    <t>Enter the Page to see Graphical Statistics Report</t>
  </si>
  <si>
    <t>1. Enter the Staff Dashboard Page
2. Scroll down to see the Graphical Statistics Reports</t>
  </si>
  <si>
    <t>User see all Graphical Statistics Reports</t>
  </si>
  <si>
    <t>System displays graphical statistics of houses, rooms, capacity, landlords, orders &amp; reports</t>
  </si>
  <si>
    <t>(Staff) Dashboard</t>
  </si>
  <si>
    <t>1. Open report modal
2. Input into the input box</t>
  </si>
  <si>
    <t>Enter valid landlord name &amp; click Search button</t>
  </si>
  <si>
    <t>Enter invalid landlord name &amp; click Search button</t>
  </si>
  <si>
    <t>1. Enter invalid landlord name
2. Click on Search button</t>
  </si>
  <si>
    <t>1. Enter valid landlord name
2. Click on Search button</t>
  </si>
  <si>
    <r>
      <t xml:space="preserve">Landlord name: </t>
    </r>
    <r>
      <rPr>
        <i/>
        <sz val="11"/>
        <color theme="1"/>
        <rFont val="Calibri"/>
        <family val="2"/>
        <scheme val="minor"/>
      </rPr>
      <t>qwerty</t>
    </r>
  </si>
  <si>
    <r>
      <t xml:space="preserve">Landlord name: </t>
    </r>
    <r>
      <rPr>
        <i/>
        <sz val="11"/>
        <color theme="1"/>
        <rFont val="Calibri"/>
        <family val="2"/>
        <scheme val="minor"/>
      </rPr>
      <t>Tâm</t>
    </r>
  </si>
  <si>
    <t>User see Landlords with the name searched</t>
  </si>
  <si>
    <t>User see no Landlord</t>
  </si>
  <si>
    <t>1. Enter valid landlord name
2. Press Enter key</t>
  </si>
  <si>
    <t>1. Enter invalid landlord name
2. Press Enter key</t>
  </si>
  <si>
    <t>Enter invalid landlord name &amp; press Enter</t>
  </si>
  <si>
    <t>Enter valid landlord name &amp; press Enter</t>
  </si>
  <si>
    <t>1. Input into the input box</t>
  </si>
  <si>
    <t>Verify the report validation  functionality of House Detail</t>
  </si>
  <si>
    <t>Verify the rate validation  functionality of House Detail</t>
  </si>
  <si>
    <t>Verify the show icon tooltip functionality of List Landlords</t>
  </si>
  <si>
    <t>Verify the show icon tooltip functionality of List Houses</t>
  </si>
  <si>
    <t>Access to house detail page</t>
  </si>
  <si>
    <t>Access to home page
Test Data</t>
  </si>
  <si>
    <t>Access to home page</t>
  </si>
  <si>
    <t xml:space="preserve">Access to home page
</t>
  </si>
  <si>
    <t>Report content: blank</t>
  </si>
  <si>
    <r>
      <t xml:space="preserve">Report content: </t>
    </r>
    <r>
      <rPr>
        <i/>
        <sz val="11"/>
        <color theme="1"/>
        <rFont val="Calibri"/>
        <family val="2"/>
        <scheme val="minor"/>
      </rPr>
      <t>nhà trọ sai thông tin</t>
    </r>
  </si>
  <si>
    <r>
      <t xml:space="preserve">Comment: </t>
    </r>
    <r>
      <rPr>
        <i/>
        <sz val="11"/>
        <color theme="1"/>
        <rFont val="Calibri"/>
        <family val="2"/>
        <scheme val="minor"/>
      </rPr>
      <t>nhà trọ tốt</t>
    </r>
  </si>
  <si>
    <t>Input: blank</t>
  </si>
  <si>
    <t>TS_FHF_Home_002</t>
  </si>
  <si>
    <t>Verify the Filter by Campus functionality of Home Page</t>
  </si>
  <si>
    <t>TC_FHF_Home_FilterByCampus_001</t>
  </si>
  <si>
    <t>Choose a Campus</t>
  </si>
  <si>
    <t>1. Select a Campus from the Dropdown</t>
  </si>
  <si>
    <t>System displays a list of Houses in the Hoa Lac Campus</t>
  </si>
  <si>
    <t>TC_FHF_Home_FilterByCampus_002</t>
  </si>
  <si>
    <t>System displays a list of Houses in the Can Tho Campus</t>
  </si>
  <si>
    <t>TS_FHF_Home_003</t>
  </si>
  <si>
    <t>Verify the Filter by Region functionality of Home Page</t>
  </si>
  <si>
    <t>TC_FHF_Home_FilterByRegion_001</t>
  </si>
  <si>
    <t>Choose a Campus, then choose a District, Province and Village</t>
  </si>
  <si>
    <t>1. Select a Campus from the Dropdown
2. Choose a District from the Dropdown
3. Choose a Province from the Dropdown
4. Choose a Village from the Dropdown</t>
  </si>
  <si>
    <t>System displays a list of Houses in the Dong Cam Village</t>
  </si>
  <si>
    <t>TC_FHF_Home_FilterByRegion_002</t>
  </si>
  <si>
    <t>System displays a list of Houses in the 13KP Long Hòa Village</t>
  </si>
  <si>
    <t>TC_FHF_Home_FilterByRegion_003</t>
  </si>
  <si>
    <t>Choose a Campus, then choose a District</t>
  </si>
  <si>
    <t>1. Select a Campus from the Dropdown
2. Choose a District from the Dropdown</t>
  </si>
  <si>
    <t>System displays a list of Houses in the Thạch Thất District</t>
  </si>
  <si>
    <t>TC_FHF_Home_FilterByRegion_004</t>
  </si>
  <si>
    <t>Choose a Campus, then choose a District and Province</t>
  </si>
  <si>
    <t>1. Select a Campus from the Dropdown
2. Choose a District from the Dropdown
3. Choose a Province from the Dropdown</t>
  </si>
  <si>
    <t>System displays a list of Houses in the Liên Quan Province</t>
  </si>
  <si>
    <t>TS_FHF_Home_004</t>
  </si>
  <si>
    <t>Verify the Filter by Distance functionality of Home Page</t>
  </si>
  <si>
    <t>TC_FHF_Home_FilterByDistance_001</t>
  </si>
  <si>
    <t>Choose a Campus, then input Distance</t>
  </si>
  <si>
    <r>
      <t>Campus:</t>
    </r>
    <r>
      <rPr>
        <i/>
        <sz val="11"/>
        <color theme="1"/>
        <rFont val="Calibri"/>
        <family val="2"/>
        <scheme val="minor"/>
      </rPr>
      <t xml:space="preserve"> FU - Hòa Lạc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</si>
  <si>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Cần Thơ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</si>
  <si>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>Đồng Cam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</si>
  <si>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Hồ Chí Minh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Thành phố Thủ Đức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Phường Long Thạnh Mỹ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>13KP Long Hòa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</si>
  <si>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</si>
  <si>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</si>
  <si>
    <t>System displays a list of Houses with Distance from 1 to 2 km from FPTU Hoa Lac Campus</t>
  </si>
  <si>
    <t>System displays a list of  Houses with Distance from 1 to 2 km from FPTU Hoa Lac Campus</t>
  </si>
  <si>
    <t>TC_FHF_Home_FilterByDistance_002</t>
  </si>
  <si>
    <t>1. Select a Campus from the Dropdown
2. Input valid Distance - From
3. Input valid Distance - To
4. Click "Áp dụng"</t>
  </si>
  <si>
    <t>1. Select a Campus from the Dropdown
2. Input blank Distance - From
3. Input blank Distance - To
4. Click "Áp dụng"</t>
  </si>
  <si>
    <t>System doesn’t change</t>
  </si>
  <si>
    <t xml:space="preserve">User Logged in as Staff
Access to dashboard page
</t>
  </si>
  <si>
    <t>User Logged in as Staff
Access to dashboard page
Test Data</t>
  </si>
  <si>
    <t>TC_FHF_HouseDetail_Validation_001</t>
  </si>
  <si>
    <t>TC_FHF_HouseDetail_Validation_002</t>
  </si>
  <si>
    <t>Verify the report validation functionality of House Detail</t>
  </si>
  <si>
    <t>TC_FHF_HouseDetail_Validation_003</t>
  </si>
  <si>
    <t>TC_FHF_HouseDetail_Validation_004</t>
  </si>
  <si>
    <t>User sees Houses with the name searched</t>
  </si>
  <si>
    <t>User sees no House</t>
  </si>
  <si>
    <t>User sees Houses of the Hoa Lac Campus</t>
  </si>
  <si>
    <t>User sees Houses of the Can Tho Campus</t>
  </si>
  <si>
    <t>User sees Houses of the Dong Cam Village</t>
  </si>
  <si>
    <t>User sees Houses of the 13KP Long Hòa Village</t>
  </si>
  <si>
    <t>User sees Houses of the Thạch Thất District</t>
  </si>
  <si>
    <t>User sees Houses of the Liên Quan Province</t>
  </si>
  <si>
    <t>User sees Houses with Distance from 1 to 2 km from FPTU Hoa Lac Campus</t>
  </si>
  <si>
    <t>Choose a Campus, then input blank Distance</t>
  </si>
  <si>
    <t>User sees no changes</t>
  </si>
  <si>
    <t>TC_FHF_Home_FilterByDistance_003</t>
  </si>
  <si>
    <t>Choose a Campus, then input invalid Distance</t>
  </si>
  <si>
    <t>1. Select a Campus from the Dropdown
2. Input invalid data type of Distance - From
3. Input valid Distance - To
4. Click "Áp dụng"</t>
  </si>
  <si>
    <t>User failed to input text to Form</t>
  </si>
  <si>
    <t>TC_FHF_Home_FilterByDistance_004</t>
  </si>
  <si>
    <t>1. Select a Campus from the Dropdown
2. Input invalid Distance - From
3. Input valid Distance - To
4. Click "Áp dụng"</t>
  </si>
  <si>
    <t>System displays alert: "Giá trị nhập vào không hợp lệ!"</t>
  </si>
  <si>
    <t>TC_FHF_Home_FilterByDistance_005</t>
  </si>
  <si>
    <t>1. Select a Campus from the Dropdown
2. Input valid Distance - From
3. Input invalid Distance - To
4. Click "Áp dụng"</t>
  </si>
  <si>
    <t>TC_FHF_Home_FilterByDistance_006</t>
  </si>
  <si>
    <t>1. Select a Campus from the Dropdown
2. Input invalid Distance - From
3. Input invalid Distance - To
4. Click "Áp dụng"</t>
  </si>
  <si>
    <t>TC_FHF_Home_FilterByDistance_007</t>
  </si>
  <si>
    <t>Choose a Campus, then input valid Distance but From is larger than To</t>
  </si>
  <si>
    <t>TC_FHF_Home_FilterByDistance_008</t>
  </si>
  <si>
    <t>Input Distance but not choosing Campus</t>
  </si>
  <si>
    <t>1. Input valid Distance - From
2. Input valid Distance - To
3. Click "Áp dụng"</t>
  </si>
  <si>
    <r>
      <t xml:space="preserve">Distance - From: </t>
    </r>
    <r>
      <rPr>
        <i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</si>
  <si>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t>System displays alert: "Vui lòng chọn Cơ sở bạn học trước!"</t>
  </si>
  <si>
    <t>TS_FHF_Home_005</t>
  </si>
  <si>
    <t>Verify the Filter by Price functionality of Home Page</t>
  </si>
  <si>
    <t>TC_FHF_Home_FilterByPrice_001</t>
  </si>
  <si>
    <t>Input valid Prices</t>
  </si>
  <si>
    <t>1. Input valid Price - From
2. Input valid Price - To
3. Click "Áp dụng"</t>
  </si>
  <si>
    <r>
      <t xml:space="preserve">Price - From: </t>
    </r>
    <r>
      <rPr>
        <i/>
        <sz val="11"/>
        <color theme="1"/>
        <rFont val="Calibri"/>
        <family val="2"/>
        <scheme val="minor"/>
      </rPr>
      <t>2000000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3000000</t>
    </r>
  </si>
  <si>
    <t>User sees Houses with Room Price from 2000000 to 3000000 per month</t>
  </si>
  <si>
    <t>System displays a list of Houses with Room Price from 2000000 to 3000000 per month</t>
  </si>
  <si>
    <t>TC_FHF_Home_FilterByPrice_002</t>
  </si>
  <si>
    <t>Input invalid Prices</t>
  </si>
  <si>
    <t>1. Input invalid Price - From
2. Input valid Price - To
3. Click "Áp dụng"</t>
  </si>
  <si>
    <r>
      <t xml:space="preserve">Price - From: </t>
    </r>
    <r>
      <rPr>
        <i/>
        <sz val="11"/>
        <color theme="1"/>
        <rFont val="Calibri"/>
        <family val="2"/>
        <scheme val="minor"/>
      </rPr>
      <t>-3200000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2000000</t>
    </r>
  </si>
  <si>
    <t>TC_FHF_Home_FilterByPrice_003</t>
  </si>
  <si>
    <t>1. Input valid Price - From
2. Input invalid Price - To
3. Click "Áp dụng"</t>
  </si>
  <si>
    <r>
      <t xml:space="preserve">Price - From: </t>
    </r>
    <r>
      <rPr>
        <i/>
        <sz val="11"/>
        <color theme="1"/>
        <rFont val="Calibri"/>
        <family val="2"/>
        <scheme val="minor"/>
      </rPr>
      <t>2000000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-3000000</t>
    </r>
  </si>
  <si>
    <t>TC_FHF_Home_FilterByPrice_004</t>
  </si>
  <si>
    <t>1. Input invalid Price - From
2. Input invalid Price - To
3. Click "Áp dụng"</t>
  </si>
  <si>
    <r>
      <t xml:space="preserve">Price - From: </t>
    </r>
    <r>
      <rPr>
        <i/>
        <sz val="11"/>
        <color theme="1"/>
        <rFont val="Calibri"/>
        <family val="2"/>
        <scheme val="minor"/>
      </rPr>
      <t>-3000000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-2000000</t>
    </r>
  </si>
  <si>
    <t>TC_FHF_Home_FilterByPrice_005</t>
  </si>
  <si>
    <t>Input invalid data type of Prices</t>
  </si>
  <si>
    <t>1. Input invalid data type of Price - From
2. Input valid Price - To
3. Click "Áp dụng"</t>
  </si>
  <si>
    <r>
      <t xml:space="preserve">Price - From: </t>
    </r>
    <r>
      <rPr>
        <i/>
        <sz val="11"/>
        <color theme="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2000000</t>
    </r>
  </si>
  <si>
    <t>TS_FHF_Home_006</t>
  </si>
  <si>
    <t>Verify the Filter by Room Type functionality of Home Page</t>
  </si>
  <si>
    <t>TC_FHF_Home_FilterByRoomType_001</t>
  </si>
  <si>
    <t>Select a Room Type from list</t>
  </si>
  <si>
    <t>1. Select a Room Type from list of Room Types</t>
  </si>
  <si>
    <r>
      <t xml:space="preserve">Room Type: </t>
    </r>
    <r>
      <rPr>
        <i/>
        <sz val="11"/>
        <color theme="1"/>
        <rFont val="Calibri"/>
        <family val="2"/>
        <scheme val="minor"/>
      </rPr>
      <t>Khép kín</t>
    </r>
  </si>
  <si>
    <t>User sees Houses containing Rooms of the selected Room Type</t>
  </si>
  <si>
    <t>System displays Houses containing Rooms of the selected Room Type</t>
  </si>
  <si>
    <t>TC_FHF_Home_FilterByRoomType_002</t>
  </si>
  <si>
    <t>Select 2 Room Types from list</t>
  </si>
  <si>
    <t>1. Select 2 Room Types from list of Room Types</t>
  </si>
  <si>
    <r>
      <t xml:space="preserve">Room Type: </t>
    </r>
    <r>
      <rPr>
        <i/>
        <sz val="11"/>
        <color theme="1"/>
        <rFont val="Calibri"/>
        <family val="2"/>
        <scheme val="minor"/>
      </rPr>
      <t>Khép kín; Chung cư mini</t>
    </r>
  </si>
  <si>
    <t>User sees Houses containing Rooms of the selected Room Types</t>
  </si>
  <si>
    <t>System displays Houses containing Rooms of the selected Room Types</t>
  </si>
  <si>
    <t>TC_FHF_Home_FilterByRoomType_003</t>
  </si>
  <si>
    <t>Select all Room Types from list</t>
  </si>
  <si>
    <t>1. Select all 3 Room Type from list of Room Types</t>
  </si>
  <si>
    <t>Room Type: all</t>
  </si>
  <si>
    <t>User sees all Houses</t>
  </si>
  <si>
    <t>System displays all Houses</t>
  </si>
  <si>
    <t>TC_FHF_Home_FilterByRoomType_004</t>
  </si>
  <si>
    <r>
      <t xml:space="preserve">Room Type: </t>
    </r>
    <r>
      <rPr>
        <i/>
        <sz val="11"/>
        <color theme="1"/>
        <rFont val="Calibri"/>
        <family val="2"/>
        <scheme val="minor"/>
      </rPr>
      <t>Không khép kín</t>
    </r>
  </si>
  <si>
    <t>TC_FHF_Home_FilterByRoomType_005</t>
  </si>
  <si>
    <r>
      <t xml:space="preserve">Room Type: </t>
    </r>
    <r>
      <rPr>
        <i/>
        <sz val="11"/>
        <color theme="1"/>
        <rFont val="Calibri"/>
        <family val="2"/>
        <scheme val="minor"/>
      </rPr>
      <t>Chung cư mini</t>
    </r>
  </si>
  <si>
    <t>TS_FHF_Home_007</t>
  </si>
  <si>
    <t>Verify the Filter by House Utility functionality of Home Page</t>
  </si>
  <si>
    <t>TC_FHF_Home_FilterByHouseUtility_001</t>
  </si>
  <si>
    <t>Select a House Utility from list</t>
  </si>
  <si>
    <t>1. Select a House Utility from list of House Utility</t>
  </si>
  <si>
    <r>
      <t xml:space="preserve">House Utility: </t>
    </r>
    <r>
      <rPr>
        <i/>
        <sz val="11"/>
        <color theme="1"/>
        <rFont val="Calibri"/>
        <family val="2"/>
        <scheme val="minor"/>
      </rPr>
      <t>Khóa vân tay</t>
    </r>
  </si>
  <si>
    <t>User sees Houses with the selected House Utility</t>
  </si>
  <si>
    <t>System displays list of Houses with the selected House Utility</t>
  </si>
  <si>
    <t>TC_FHF_Home_FilterByHouseUtility_002</t>
  </si>
  <si>
    <t>Select 2 House Utility from list</t>
  </si>
  <si>
    <t>1. Select 2 House Utility from list of House Utility</t>
  </si>
  <si>
    <r>
      <t xml:space="preserve">House Utility: </t>
    </r>
    <r>
      <rPr>
        <i/>
        <sz val="11"/>
        <color theme="1"/>
        <rFont val="Calibri"/>
        <family val="2"/>
        <scheme val="minor"/>
      </rPr>
      <t>Khóa vân tay; Chỗ để xe</t>
    </r>
  </si>
  <si>
    <t>User sees Houses with the selected House Utilities</t>
  </si>
  <si>
    <t>System displays list of Houses with the selected House Utilities</t>
  </si>
  <si>
    <t>TC_FHF_Home_FilterByHouseUtility_003</t>
  </si>
  <si>
    <t>Select all House Utility from list</t>
  </si>
  <si>
    <t>1. Select all House Utility from list of House Utility</t>
  </si>
  <si>
    <t>House Utility: all</t>
  </si>
  <si>
    <t>TC_FHF_Home_FilterByHouseUtility_004</t>
  </si>
  <si>
    <r>
      <t xml:space="preserve">House Utility: </t>
    </r>
    <r>
      <rPr>
        <i/>
        <sz val="11"/>
        <color theme="1"/>
        <rFont val="Calibri"/>
        <family val="2"/>
        <scheme val="minor"/>
      </rPr>
      <t>Camera an ninh</t>
    </r>
  </si>
  <si>
    <t>TC_FHF_Home_FilterByHouseUtility_005</t>
  </si>
  <si>
    <r>
      <t xml:space="preserve">House Utility: </t>
    </r>
    <r>
      <rPr>
        <i/>
        <sz val="11"/>
        <color theme="1"/>
        <rFont val="Calibri"/>
        <family val="2"/>
        <scheme val="minor"/>
      </rPr>
      <t>Chỗ để xe</t>
    </r>
  </si>
  <si>
    <t>TS_FHF_Home_008</t>
  </si>
  <si>
    <t>Verify the Filter by Room Utility functionality of Home Page</t>
  </si>
  <si>
    <t>TC_FHF_Home_FilterByRoomUtility_001</t>
  </si>
  <si>
    <t>Select a Room Utility from list</t>
  </si>
  <si>
    <t>1. Select a Room Utility from list of Room Utility</t>
  </si>
  <si>
    <r>
      <t xml:space="preserve">Room Utility: </t>
    </r>
    <r>
      <rPr>
        <i/>
        <sz val="11"/>
        <color theme="1"/>
        <rFont val="Calibri"/>
        <family val="2"/>
        <scheme val="minor"/>
      </rPr>
      <t>Tủ lạnh</t>
    </r>
  </si>
  <si>
    <t>User sees Houses containing Rooms with the selected Room Utility</t>
  </si>
  <si>
    <t>System displays list of Houses containing Rooms with the selected Room Utility</t>
  </si>
  <si>
    <t>TC_FHF_Home_FilterByRoomUtility_002</t>
  </si>
  <si>
    <t>Select 2 Room Utility from list</t>
  </si>
  <si>
    <t>1. Select 2 Room Utility from list of Room Utility</t>
  </si>
  <si>
    <r>
      <t xml:space="preserve">Room Utility: </t>
    </r>
    <r>
      <rPr>
        <i/>
        <sz val="11"/>
        <color theme="1"/>
        <rFont val="Calibri"/>
        <family val="2"/>
        <scheme val="minor"/>
      </rPr>
      <t>Tủ lạnh; Bếp</t>
    </r>
  </si>
  <si>
    <t>User sees Houses containing Rooms with the selected Room Utilities</t>
  </si>
  <si>
    <t>System displays list of Houses containing Rooms with the selected Room Utilities</t>
  </si>
  <si>
    <t>TC_FHF_Home_FilterByRoomUtility_003</t>
  </si>
  <si>
    <t>Select all Room Utility from list</t>
  </si>
  <si>
    <t>1. Select all Room Utility from list of Room Utility</t>
  </si>
  <si>
    <t>Room Utility: all</t>
  </si>
  <si>
    <t>TC_FHF_Home_FilterByRoomUtility_004</t>
  </si>
  <si>
    <r>
      <t xml:space="preserve">Room Utility: </t>
    </r>
    <r>
      <rPr>
        <i/>
        <sz val="11"/>
        <color theme="1"/>
        <rFont val="Calibri"/>
        <family val="2"/>
        <scheme val="minor"/>
      </rPr>
      <t>Bếp</t>
    </r>
  </si>
  <si>
    <t>TC_FHF_Home_FilterByRoomUtility_005</t>
  </si>
  <si>
    <r>
      <t xml:space="preserve">Room Utility: </t>
    </r>
    <r>
      <rPr>
        <i/>
        <sz val="11"/>
        <color theme="1"/>
        <rFont val="Calibri"/>
        <family val="2"/>
        <scheme val="minor"/>
      </rPr>
      <t>Máy giặt</t>
    </r>
  </si>
  <si>
    <t>TC_FHF_Home_FilterByRoomUtility_006</t>
  </si>
  <si>
    <r>
      <t xml:space="preserve">Room Utility: </t>
    </r>
    <r>
      <rPr>
        <i/>
        <sz val="11"/>
        <color theme="1"/>
        <rFont val="Calibri"/>
        <family val="2"/>
        <scheme val="minor"/>
      </rPr>
      <t>Bàn học</t>
    </r>
  </si>
  <si>
    <t>TC_FHF_Home_FilterByRoomUtility_007</t>
  </si>
  <si>
    <r>
      <t xml:space="preserve">Room Utility: </t>
    </r>
    <r>
      <rPr>
        <i/>
        <sz val="11"/>
        <color theme="1"/>
        <rFont val="Calibri"/>
        <family val="2"/>
        <scheme val="minor"/>
      </rPr>
      <t>Không chung chủ</t>
    </r>
  </si>
  <si>
    <t>TC_FHF_Home_FilterByRoomUtility_008</t>
  </si>
  <si>
    <r>
      <t xml:space="preserve">Room Utility: </t>
    </r>
    <r>
      <rPr>
        <i/>
        <sz val="11"/>
        <color theme="1"/>
        <rFont val="Calibri"/>
        <family val="2"/>
        <scheme val="minor"/>
      </rPr>
      <t>Giường</t>
    </r>
  </si>
  <si>
    <t>TC_FHF_Home_FilterByRoomUtility_009</t>
  </si>
  <si>
    <r>
      <t xml:space="preserve">Room Utility: </t>
    </r>
    <r>
      <rPr>
        <i/>
        <sz val="11"/>
        <color theme="1"/>
        <rFont val="Calibri"/>
        <family val="2"/>
        <scheme val="minor"/>
      </rPr>
      <t>Vệ sinh khép kín</t>
    </r>
  </si>
  <si>
    <t>TS_FHF_Home_009</t>
  </si>
  <si>
    <t>Verify the Filter by Rate functionality of Home Page</t>
  </si>
  <si>
    <t>TC_FHF_Home_FilterByRate_001</t>
  </si>
  <si>
    <t>Select a Rate from list</t>
  </si>
  <si>
    <t>1. Select a Rate from list of Rate</t>
  </si>
  <si>
    <r>
      <t xml:space="preserve">Rate: </t>
    </r>
    <r>
      <rPr>
        <i/>
        <sz val="11"/>
        <color theme="1"/>
        <rFont val="Calibri"/>
        <family val="2"/>
        <scheme val="minor"/>
      </rPr>
      <t>1</t>
    </r>
  </si>
  <si>
    <t>User sees Houses with average Rate from 1 Star and up</t>
  </si>
  <si>
    <t>System displays list of Houses with average Rate from 1 Star and up</t>
  </si>
  <si>
    <t>TC_FHF_Home_FilterByRate_002</t>
  </si>
  <si>
    <r>
      <t xml:space="preserve">Rate: </t>
    </r>
    <r>
      <rPr>
        <i/>
        <sz val="11"/>
        <color theme="1"/>
        <rFont val="Calibri"/>
        <family val="2"/>
        <scheme val="minor"/>
      </rPr>
      <t>2</t>
    </r>
  </si>
  <si>
    <t>User sees Houses with average Rate from 2 Star and up</t>
  </si>
  <si>
    <t>System displays list of Houses with average Rate from 2 Star and up</t>
  </si>
  <si>
    <t>TC_FHF_Home_FilterByRate_003</t>
  </si>
  <si>
    <r>
      <t xml:space="preserve">Rate: </t>
    </r>
    <r>
      <rPr>
        <i/>
        <sz val="11"/>
        <color theme="1"/>
        <rFont val="Calibri"/>
        <family val="2"/>
        <scheme val="minor"/>
      </rPr>
      <t>3</t>
    </r>
  </si>
  <si>
    <t>User sees Houses with average Rate from 3 Star and up</t>
  </si>
  <si>
    <t>System displays list of Houses with average Rate from 3 Star and up</t>
  </si>
  <si>
    <t>TC_FHF_Home_FilterByRate_004</t>
  </si>
  <si>
    <r>
      <t xml:space="preserve">Rate: </t>
    </r>
    <r>
      <rPr>
        <i/>
        <sz val="11"/>
        <color theme="1"/>
        <rFont val="Calibri"/>
        <family val="2"/>
        <scheme val="minor"/>
      </rPr>
      <t>4</t>
    </r>
  </si>
  <si>
    <t>User sees Houses with average Rate from 4 Star and up</t>
  </si>
  <si>
    <t>System displays list of Houses with average Rate from 4 Star and up</t>
  </si>
  <si>
    <t>TC_FHF_Home_FilterByRate_005</t>
  </si>
  <si>
    <r>
      <t xml:space="preserve">Rate: </t>
    </r>
    <r>
      <rPr>
        <i/>
        <sz val="11"/>
        <color theme="1"/>
        <rFont val="Calibri"/>
        <family val="2"/>
        <scheme val="minor"/>
      </rPr>
      <t>5</t>
    </r>
  </si>
  <si>
    <t>User sees Houses with average Rate from 5 Star and up</t>
  </si>
  <si>
    <t>System displays list of Houses with average Rate from 5 Star and up</t>
  </si>
  <si>
    <t>TS_FHF_Home_010</t>
  </si>
  <si>
    <t>Verify the Order By functionality of Home Page</t>
  </si>
  <si>
    <t>TC_FHF_Home_OrderBy_001</t>
  </si>
  <si>
    <t>Select an Order value</t>
  </si>
  <si>
    <t>1. Select an Order value from list of Order values</t>
  </si>
  <si>
    <r>
      <t xml:space="preserve">Order by: </t>
    </r>
    <r>
      <rPr>
        <i/>
        <sz val="11"/>
        <color theme="1"/>
        <rFont val="Calibri"/>
        <family val="2"/>
        <scheme val="minor"/>
      </rPr>
      <t>Khoảng cách: Gần đến Xa</t>
    </r>
  </si>
  <si>
    <t>User sees Houses ordered by the selected Order value</t>
  </si>
  <si>
    <t>System displays list of Houses  ordered by the selected Order value</t>
  </si>
  <si>
    <t>System displays list of Houses ordered by the selected Order value</t>
  </si>
  <si>
    <t>TC_FHF_Home_OrderBy_002</t>
  </si>
  <si>
    <t>TC_FHF_Home_OrderBy_003</t>
  </si>
  <si>
    <t>TC_FHF_Home_OrderBy_004</t>
  </si>
  <si>
    <t>TC_FHF_Home_OrderBy_005</t>
  </si>
  <si>
    <t>TC_FHF_Home_OrderBy_006</t>
  </si>
  <si>
    <r>
      <t xml:space="preserve">Order by: </t>
    </r>
    <r>
      <rPr>
        <i/>
        <sz val="11"/>
        <color theme="1"/>
        <rFont val="Calibri"/>
        <family val="2"/>
        <scheme val="minor"/>
      </rPr>
      <t>Giá: Thấp đến Cao</t>
    </r>
  </si>
  <si>
    <r>
      <t xml:space="preserve">Order by: </t>
    </r>
    <r>
      <rPr>
        <i/>
        <sz val="11"/>
        <color theme="1"/>
        <rFont val="Calibri"/>
        <family val="2"/>
        <scheme val="minor"/>
      </rPr>
      <t>Giá: Cao đến Thấp</t>
    </r>
  </si>
  <si>
    <r>
      <t xml:space="preserve">Order by: </t>
    </r>
    <r>
      <rPr>
        <i/>
        <sz val="11"/>
        <color theme="1"/>
        <rFont val="Calibri"/>
        <family val="2"/>
        <scheme val="minor"/>
      </rPr>
      <t>Khoảng cách: Xa đến Gần</t>
    </r>
  </si>
  <si>
    <r>
      <t xml:space="preserve">Order by: </t>
    </r>
    <r>
      <rPr>
        <i/>
        <sz val="11"/>
        <color theme="1"/>
        <rFont val="Calibri"/>
        <family val="2"/>
        <scheme val="minor"/>
      </rPr>
      <t>Đánh giá: Cao đến Thấp</t>
    </r>
  </si>
  <si>
    <r>
      <t>Order by:</t>
    </r>
    <r>
      <rPr>
        <i/>
        <sz val="11"/>
        <color theme="1"/>
        <rFont val="Calibri"/>
        <family val="2"/>
        <scheme val="minor"/>
      </rPr>
      <t xml:space="preserve"> Đánh giá: Thấp đến Cao</t>
    </r>
  </si>
  <si>
    <t>TS_FHF_Home_011</t>
  </si>
  <si>
    <t>Verify the Paging functionality of Home Page</t>
  </si>
  <si>
    <t>TC_FHF_Home_Paging_001</t>
  </si>
  <si>
    <t>Choose a Page Number in Paging component</t>
  </si>
  <si>
    <t>1. Click on a Page Number button</t>
  </si>
  <si>
    <t>User sees the page 2 of List of Houses</t>
  </si>
  <si>
    <t>System displays the page 2 of List of Houses</t>
  </si>
  <si>
    <t>Choose to go Next Page in Paging component</t>
  </si>
  <si>
    <t>1. Click on Next Page button</t>
  </si>
  <si>
    <t>User sees the next page of List of Houses</t>
  </si>
  <si>
    <t>System displays the next page of List of Houses</t>
  </si>
  <si>
    <t>TC_FHF_Home_Paging_002</t>
  </si>
  <si>
    <t>TC_FHF_Home_Paging_003</t>
  </si>
  <si>
    <t>Choose to go Previous Page in Paging component</t>
  </si>
  <si>
    <t>1. Click on Previous Page button</t>
  </si>
  <si>
    <t>Valid URL</t>
  </si>
  <si>
    <t>User sees the previous page of List of Houses</t>
  </si>
  <si>
    <t>System displays the previous page of List of Houses</t>
  </si>
  <si>
    <t>TS_FHF_Home_012</t>
  </si>
  <si>
    <t>Verify the Cancel Order functionality of Home Page</t>
  </si>
  <si>
    <t>TC_FHF_Home_CancelOrder_001</t>
  </si>
  <si>
    <t>Click on Cancel Order button</t>
  </si>
  <si>
    <t>1. Click on Cancel Order button</t>
  </si>
  <si>
    <t>System resets all Filter/Search/OrderBy values</t>
  </si>
  <si>
    <t>TS_FHF_Home_013</t>
  </si>
  <si>
    <t>Verify the Filter, Search, Paging and Order By functionalities in combine</t>
  </si>
  <si>
    <t>TC_FHF_Home_CombineFunctions_001</t>
  </si>
  <si>
    <t>Filter by Campus and Price</t>
  </si>
  <si>
    <t>1. Select a Campus from the Dropdown
2. Input valid Price - From
3. Input valid Price - To
4. Click "Áp dụng"</t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</si>
  <si>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Price - From: </t>
    </r>
    <r>
      <rPr>
        <i/>
        <sz val="11"/>
        <color theme="1"/>
        <rFont val="Calibri"/>
        <family val="2"/>
        <scheme val="minor"/>
      </rPr>
      <t>1000000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2000000</t>
    </r>
  </si>
  <si>
    <t>User sees Houses satisfying the Filter values</t>
  </si>
  <si>
    <t>System displays list of Houses satisfying the Filter values</t>
  </si>
  <si>
    <t>TC_FHF_Home_CombineFunctions_002</t>
  </si>
  <si>
    <t>Filter by Name and Campus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</si>
  <si>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  <r>
      <rPr>
        <sz val="11"/>
        <color theme="1"/>
        <rFont val="Calibri"/>
        <family val="2"/>
        <scheme val="minor"/>
      </rPr>
      <t xml:space="preserve">
Campus: </t>
    </r>
    <r>
      <rPr>
        <i/>
        <sz val="11"/>
        <color theme="1"/>
        <rFont val="Calibri"/>
        <family val="2"/>
        <scheme val="minor"/>
      </rPr>
      <t>FU - Hòa Lạc</t>
    </r>
  </si>
  <si>
    <t>TC_FHF_Home_CombineFunctions_003</t>
  </si>
  <si>
    <t>Filter by Name and Price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</si>
  <si>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  <r>
      <rPr>
        <sz val="11"/>
        <color theme="1"/>
        <rFont val="Calibri"/>
        <family val="2"/>
        <scheme val="minor"/>
      </rPr>
      <t xml:space="preserve">
Price - From: </t>
    </r>
    <r>
      <rPr>
        <i/>
        <sz val="11"/>
        <color theme="1"/>
        <rFont val="Calibri"/>
        <family val="2"/>
        <scheme val="minor"/>
      </rPr>
      <t>1000000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2000000</t>
    </r>
  </si>
  <si>
    <t>1. Enter valid house name
2. Press Enter key
3. Select a Campus from the Dropdown</t>
  </si>
  <si>
    <t>1. Enter valid house name
2. Press Enter key
3. Input valid Price - From
4. Input valid Price - To
5. Click "Áp dụng"</t>
  </si>
  <si>
    <t>Filter by Name and Region</t>
  </si>
  <si>
    <t>1. Enter valid house name
2. Press Enter key
3. Select a Campus from the Dropdown
4. Choose a District from the Dropdown
5. Choose a Province from the Dropdown
6. Choose a Village from the Dropdown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</si>
  <si>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  <r>
      <rPr>
        <sz val="11"/>
        <color theme="1"/>
        <rFont val="Calibri"/>
        <family val="2"/>
        <scheme val="minor"/>
      </rPr>
      <t xml:space="preserve">
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>Đồng Cam</t>
    </r>
  </si>
  <si>
    <t>Filter by Name and Distance</t>
  </si>
  <si>
    <t>1. Enter valid house name
2. Press Enter key
3. Select a Campus from the Dropdown
4. Input valid Distance - From
5. Input valid Distance - To
6. Click "Áp dụng"</t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</si>
  <si>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Distance - From: </t>
    </r>
    <r>
      <rPr>
        <i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</si>
  <si>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r>
      <t>Campus:</t>
    </r>
    <r>
      <rPr>
        <i/>
        <sz val="11"/>
        <color theme="1"/>
        <rFont val="Calibri"/>
        <family val="2"/>
        <scheme val="minor"/>
      </rPr>
      <t xml:space="preserve"> FU - Hòa Lạc</t>
    </r>
    <r>
      <rPr>
        <sz val="11"/>
        <color theme="1"/>
        <rFont val="Calibri"/>
        <family val="2"/>
        <scheme val="minor"/>
      </rPr>
      <t xml:space="preserve">
Distance - From: blank
Distance - To: blank</t>
    </r>
  </si>
  <si>
    <r>
      <t>Campus:</t>
    </r>
    <r>
      <rPr>
        <i/>
        <sz val="11"/>
        <color theme="1"/>
        <rFont val="Calibri"/>
        <family val="2"/>
        <scheme val="minor"/>
      </rPr>
      <t xml:space="preserve"> FU - Hòa Lạc</t>
    </r>
    <r>
      <rPr>
        <sz val="11"/>
        <color theme="1"/>
        <rFont val="Calibri"/>
        <family val="2"/>
        <scheme val="minor"/>
      </rPr>
      <t xml:space="preserve">
Distance - From: </t>
    </r>
    <r>
      <rPr>
        <i/>
        <sz val="11"/>
        <color theme="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</si>
  <si>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Distance - From: </t>
    </r>
    <r>
      <rPr>
        <i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</si>
  <si>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r>
      <t>Campus:</t>
    </r>
    <r>
      <rPr>
        <i/>
        <sz val="11"/>
        <color theme="1"/>
        <rFont val="Calibri"/>
        <family val="2"/>
        <scheme val="minor"/>
      </rPr>
      <t xml:space="preserve"> FU - Hòa Lạc</t>
    </r>
    <r>
      <rPr>
        <sz val="11"/>
        <color theme="1"/>
        <rFont val="Calibri"/>
        <family val="2"/>
        <scheme val="minor"/>
      </rPr>
      <t xml:space="preserve">
Distance - From: </t>
    </r>
    <r>
      <rPr>
        <i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-2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</si>
  <si>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Distance - From: -</t>
    </r>
    <r>
      <rPr>
        <i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-2</t>
    </r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</si>
  <si>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Distance - From: </t>
    </r>
    <r>
      <rPr>
        <i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</si>
  <si>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r>
      <t xml:space="preserve">Page Number: </t>
    </r>
    <r>
      <rPr>
        <i/>
        <sz val="11"/>
        <color theme="1"/>
        <rFont val="Calibri"/>
        <family val="2"/>
        <scheme val="minor"/>
      </rPr>
      <t>2</t>
    </r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</si>
  <si>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  <r>
      <rPr>
        <sz val="11"/>
        <color theme="1"/>
        <rFont val="Calibri"/>
        <family val="2"/>
        <scheme val="minor"/>
      </rPr>
      <t xml:space="preserve">
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Distance - From: </t>
    </r>
    <r>
      <rPr>
        <i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</si>
  <si>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t>TC_FHF_Home_CombineFunctions_004</t>
  </si>
  <si>
    <t>1. Enter valid house name
2. Press Enter key
3. Select a Room Type from list of Room Types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</si>
  <si>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  <r>
      <rPr>
        <sz val="11"/>
        <color theme="1"/>
        <rFont val="Calibri"/>
        <family val="2"/>
        <scheme val="minor"/>
      </rPr>
      <t xml:space="preserve">
Room Type: </t>
    </r>
    <r>
      <rPr>
        <i/>
        <sz val="11"/>
        <color theme="1"/>
        <rFont val="Calibri"/>
        <family val="2"/>
        <scheme val="minor"/>
      </rPr>
      <t>Không khép kín</t>
    </r>
  </si>
  <si>
    <t>TC_FHF_Home_CombineFunctions_005</t>
  </si>
  <si>
    <t>Filter by Name and Room Type</t>
  </si>
  <si>
    <t>Filter by Name and Room Utility</t>
  </si>
  <si>
    <t>Filter by Name and House Utility</t>
  </si>
  <si>
    <t>1. Enter valid house name
2. Press Enter key
3. Select a House Utility from list of House Utility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</si>
  <si>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  <r>
      <rPr>
        <sz val="11"/>
        <color theme="1"/>
        <rFont val="Calibri"/>
        <family val="2"/>
        <scheme val="minor"/>
      </rPr>
      <t xml:space="preserve">
House Utility: </t>
    </r>
    <r>
      <rPr>
        <i/>
        <sz val="11"/>
        <color theme="1"/>
        <rFont val="Calibri"/>
        <family val="2"/>
        <scheme val="minor"/>
      </rPr>
      <t>Camera an ninh</t>
    </r>
  </si>
  <si>
    <t>TC_FHF_Home_CombineFunctions_006</t>
  </si>
  <si>
    <t>1. Enter valid house name
2. Press Enter key
3. Select a Room Utility from list of Room Utility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</si>
  <si>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  <r>
      <rPr>
        <sz val="11"/>
        <color theme="1"/>
        <rFont val="Calibri"/>
        <family val="2"/>
        <scheme val="minor"/>
      </rPr>
      <t xml:space="preserve">
Room Utility: </t>
    </r>
    <r>
      <rPr>
        <i/>
        <sz val="11"/>
        <color theme="1"/>
        <rFont val="Calibri"/>
        <family val="2"/>
        <scheme val="minor"/>
      </rPr>
      <t>Máy giặt</t>
    </r>
  </si>
  <si>
    <t>TC_FHF_Home_CombineFunctions_007</t>
  </si>
  <si>
    <t>TC_FHF_Home_CombineFunctions_008</t>
  </si>
  <si>
    <t>Filter by Name and Rate</t>
  </si>
  <si>
    <t>1. Enter valid house name
2. Press Enter key
3. Select a Rate from list of Rate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</si>
  <si>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  <r>
      <rPr>
        <sz val="11"/>
        <color theme="1"/>
        <rFont val="Calibri"/>
        <family val="2"/>
        <scheme val="minor"/>
      </rPr>
      <t xml:space="preserve">
Rate: </t>
    </r>
    <r>
      <rPr>
        <i/>
        <sz val="11"/>
        <color theme="1"/>
        <rFont val="Calibri"/>
        <family val="2"/>
        <scheme val="minor"/>
      </rPr>
      <t>3</t>
    </r>
  </si>
  <si>
    <t>TC_FHF_Home_CombineFunctions_009</t>
  </si>
  <si>
    <t>TC_FHF_Home_CombineFunctions_010</t>
  </si>
  <si>
    <t>Filter by Campus and Room Type</t>
  </si>
  <si>
    <t>1. Select a Campus from the Dropdown
2. Select a Room Type from list of Room Types</t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</si>
  <si>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Room Type: </t>
    </r>
    <r>
      <rPr>
        <i/>
        <sz val="11"/>
        <color theme="1"/>
        <rFont val="Calibri"/>
        <family val="2"/>
        <scheme val="minor"/>
      </rPr>
      <t>Không khép kín</t>
    </r>
  </si>
  <si>
    <t>TS_FHF_Home_014</t>
  </si>
  <si>
    <t>Verify the Create Order functionality of Home Page</t>
  </si>
  <si>
    <t>TC_FHF_Home_CreateOrder_001</t>
  </si>
  <si>
    <t>Enter valid data &amp; Click submit</t>
  </si>
  <si>
    <t xml:space="preserve">Valid URL;
User stands on Page 2
</t>
  </si>
  <si>
    <t xml:space="preserve">Valid URL;
User chosed 1 Campus in Filter
</t>
  </si>
  <si>
    <r>
      <t xml:space="preserve">Name: </t>
    </r>
    <r>
      <rPr>
        <i/>
        <sz val="11"/>
        <color theme="1"/>
        <rFont val="Calibri"/>
        <family val="2"/>
        <scheme val="minor"/>
      </rPr>
      <t xml:space="preserve">Giang
</t>
    </r>
    <r>
      <rPr>
        <sz val="11"/>
        <color theme="1"/>
        <rFont val="Calibri"/>
        <family val="2"/>
        <scheme val="minor"/>
      </rPr>
      <t xml:space="preserve">Phone Number: </t>
    </r>
    <r>
      <rPr>
        <i/>
        <sz val="11"/>
        <color theme="1"/>
        <rFont val="Calibri"/>
        <family val="2"/>
        <scheme val="minor"/>
      </rPr>
      <t>0944961228</t>
    </r>
    <r>
      <rPr>
        <sz val="11"/>
        <color theme="1"/>
        <rFont val="Calibri"/>
        <family val="2"/>
        <scheme val="minor"/>
      </rPr>
      <t xml:space="preserve">
Email: </t>
    </r>
    <r>
      <rPr>
        <i/>
        <sz val="11"/>
        <color theme="1"/>
        <rFont val="Calibri"/>
        <family val="2"/>
        <scheme val="minor"/>
      </rPr>
      <t>nguyenthe.giang.775@gmail.com</t>
    </r>
    <r>
      <rPr>
        <sz val="11"/>
        <color theme="1"/>
        <rFont val="Calibri"/>
        <family val="2"/>
        <scheme val="minor"/>
      </rPr>
      <t xml:space="preserve">
Order Content: </t>
    </r>
    <r>
      <rPr>
        <i/>
        <sz val="11"/>
        <color theme="1"/>
        <rFont val="Calibri"/>
        <family val="2"/>
        <scheme val="minor"/>
      </rPr>
      <t>Tôi cần 1 phòng giá rẻ trong bán kính 1km quanh Campus Hòa Lạc</t>
    </r>
  </si>
  <si>
    <r>
      <t>1. Enter valid Name
2. Enter valid Phone Number
3. Enter valid Email
4. Enter valid Order Content
5. Click "</t>
    </r>
    <r>
      <rPr>
        <i/>
        <sz val="11"/>
        <color theme="1"/>
        <rFont val="Calibri"/>
        <family val="2"/>
        <scheme val="minor"/>
      </rPr>
      <t>Gửi yêu cầu</t>
    </r>
    <r>
      <rPr>
        <sz val="11"/>
        <color theme="1"/>
        <rFont val="Calibri"/>
        <family val="2"/>
        <scheme val="minor"/>
      </rPr>
      <t>" button</t>
    </r>
  </si>
  <si>
    <r>
      <t>Valid URL;
Test Data;
User clicked on button "</t>
    </r>
    <r>
      <rPr>
        <i/>
        <sz val="11"/>
        <color theme="1"/>
        <rFont val="Calibri"/>
        <family val="2"/>
        <scheme val="minor"/>
      </rPr>
      <t>Đăng ký yêu cầu phòng trọ</t>
    </r>
    <r>
      <rPr>
        <sz val="11"/>
        <color theme="1"/>
        <rFont val="Calibri"/>
        <family val="2"/>
        <scheme val="minor"/>
      </rPr>
      <t>";
User logged in as Student</t>
    </r>
  </si>
  <si>
    <t>TC_FHF_Home_CreateOrder_002</t>
  </si>
  <si>
    <r>
      <t>1. Enter valid Name
2. Enter invalid Phone Number
3. Enter valid Email
4. Enter valid Order Content
5. Click "</t>
    </r>
    <r>
      <rPr>
        <i/>
        <sz val="11"/>
        <color theme="1"/>
        <rFont val="Calibri"/>
        <family val="2"/>
        <scheme val="minor"/>
      </rPr>
      <t>Gửi yêu cầu</t>
    </r>
    <r>
      <rPr>
        <sz val="11"/>
        <color theme="1"/>
        <rFont val="Calibri"/>
        <family val="2"/>
        <scheme val="minor"/>
      </rPr>
      <t>" button</t>
    </r>
  </si>
  <si>
    <r>
      <t xml:space="preserve">Name: </t>
    </r>
    <r>
      <rPr>
        <i/>
        <sz val="11"/>
        <color theme="1"/>
        <rFont val="Calibri"/>
        <family val="2"/>
        <scheme val="minor"/>
      </rPr>
      <t xml:space="preserve">Giang
</t>
    </r>
    <r>
      <rPr>
        <sz val="11"/>
        <color theme="1"/>
        <rFont val="Calibri"/>
        <family val="2"/>
        <scheme val="minor"/>
      </rPr>
      <t xml:space="preserve">Phone Number: </t>
    </r>
    <r>
      <rPr>
        <i/>
        <sz val="11"/>
        <color theme="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 xml:space="preserve">
Email: </t>
    </r>
    <r>
      <rPr>
        <i/>
        <sz val="11"/>
        <color theme="1"/>
        <rFont val="Calibri"/>
        <family val="2"/>
        <scheme val="minor"/>
      </rPr>
      <t>nguyenthe.giang.775@gmail.com</t>
    </r>
    <r>
      <rPr>
        <sz val="11"/>
        <color theme="1"/>
        <rFont val="Calibri"/>
        <family val="2"/>
        <scheme val="minor"/>
      </rPr>
      <t xml:space="preserve">
Order Content: </t>
    </r>
    <r>
      <rPr>
        <i/>
        <sz val="11"/>
        <color theme="1"/>
        <rFont val="Calibri"/>
        <family val="2"/>
        <scheme val="minor"/>
      </rPr>
      <t>Tôi cần 1 phòng giá rẻ trong bán kính 1km quanh Campus Hòa Lạc</t>
    </r>
  </si>
  <si>
    <t>System displays a message indicating invalid data input;
Submit button is disabled</t>
  </si>
  <si>
    <t>User sees a red message below the invalid input;
User failed to click on submit button</t>
  </si>
  <si>
    <t>Enter invalid data &amp; Click submit</t>
  </si>
  <si>
    <t>TC_FHF_Home_CreateOrder_003</t>
  </si>
  <si>
    <t>TC_FHF_Home_CreateOrder_004</t>
  </si>
  <si>
    <t>TC_FHF_Home_CreateOrder_005</t>
  </si>
  <si>
    <t>TC_FHF_Home_CreateOrder_006</t>
  </si>
  <si>
    <r>
      <t>1. Enter valid Name
2. Enter valid Phone Number
3. Enter invalid Email
4. Enter valid Order Content
5. Click "</t>
    </r>
    <r>
      <rPr>
        <i/>
        <sz val="11"/>
        <color theme="1"/>
        <rFont val="Calibri"/>
        <family val="2"/>
        <scheme val="minor"/>
      </rPr>
      <t>Gửi yêu cầu</t>
    </r>
    <r>
      <rPr>
        <sz val="11"/>
        <color theme="1"/>
        <rFont val="Calibri"/>
        <family val="2"/>
        <scheme val="minor"/>
      </rPr>
      <t>" button</t>
    </r>
  </si>
  <si>
    <r>
      <t xml:space="preserve">Name: </t>
    </r>
    <r>
      <rPr>
        <i/>
        <sz val="11"/>
        <color theme="1"/>
        <rFont val="Calibri"/>
        <family val="2"/>
        <scheme val="minor"/>
      </rPr>
      <t xml:space="preserve">Giang
</t>
    </r>
    <r>
      <rPr>
        <sz val="11"/>
        <color theme="1"/>
        <rFont val="Calibri"/>
        <family val="2"/>
        <scheme val="minor"/>
      </rPr>
      <t xml:space="preserve">Phone Number: </t>
    </r>
    <r>
      <rPr>
        <i/>
        <sz val="11"/>
        <color theme="1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 xml:space="preserve">
Email: </t>
    </r>
    <r>
      <rPr>
        <i/>
        <sz val="11"/>
        <color theme="1"/>
        <rFont val="Calibri"/>
        <family val="2"/>
        <scheme val="minor"/>
      </rPr>
      <t>abc.com</t>
    </r>
    <r>
      <rPr>
        <sz val="11"/>
        <color theme="1"/>
        <rFont val="Calibri"/>
        <family val="2"/>
        <scheme val="minor"/>
      </rPr>
      <t xml:space="preserve">
Order Content: </t>
    </r>
    <r>
      <rPr>
        <i/>
        <sz val="11"/>
        <color theme="1"/>
        <rFont val="Calibri"/>
        <family val="2"/>
        <scheme val="minor"/>
      </rPr>
      <t>Tôi cần 1 phòng giá rẻ trong bán kính 1km quanh Campus Hòa Lạc</t>
    </r>
  </si>
  <si>
    <r>
      <t>1. Enter valid Name
2. Enter invalid Phone Number
3. Enter invalid Email
4. Enter valid Order Content
5. Click "</t>
    </r>
    <r>
      <rPr>
        <i/>
        <sz val="11"/>
        <color theme="1"/>
        <rFont val="Calibri"/>
        <family val="2"/>
        <scheme val="minor"/>
      </rPr>
      <t>Gửi yêu cầu</t>
    </r>
    <r>
      <rPr>
        <sz val="11"/>
        <color theme="1"/>
        <rFont val="Calibri"/>
        <family val="2"/>
        <scheme val="minor"/>
      </rPr>
      <t>" button</t>
    </r>
  </si>
  <si>
    <r>
      <t xml:space="preserve">Name: </t>
    </r>
    <r>
      <rPr>
        <i/>
        <sz val="11"/>
        <color theme="1"/>
        <rFont val="Calibri"/>
        <family val="2"/>
        <scheme val="minor"/>
      </rPr>
      <t xml:space="preserve">Giang
</t>
    </r>
    <r>
      <rPr>
        <sz val="11"/>
        <color theme="1"/>
        <rFont val="Calibri"/>
        <family val="2"/>
        <scheme val="minor"/>
      </rPr>
      <t xml:space="preserve">Phone Number: </t>
    </r>
    <r>
      <rPr>
        <i/>
        <sz val="11"/>
        <color theme="1"/>
        <rFont val="Calibri"/>
        <family val="2"/>
        <scheme val="minor"/>
      </rPr>
      <t>0944961228</t>
    </r>
    <r>
      <rPr>
        <sz val="11"/>
        <color theme="1"/>
        <rFont val="Calibri"/>
        <family val="2"/>
        <scheme val="minor"/>
      </rPr>
      <t xml:space="preserve">
Email: </t>
    </r>
    <r>
      <rPr>
        <i/>
        <sz val="11"/>
        <color theme="1"/>
        <rFont val="Calibri"/>
        <family val="2"/>
        <scheme val="minor"/>
      </rPr>
      <t>abc.com</t>
    </r>
    <r>
      <rPr>
        <sz val="11"/>
        <color theme="1"/>
        <rFont val="Calibri"/>
        <family val="2"/>
        <scheme val="minor"/>
      </rPr>
      <t xml:space="preserve">
Order Content: </t>
    </r>
    <r>
      <rPr>
        <i/>
        <sz val="11"/>
        <color theme="1"/>
        <rFont val="Calibri"/>
        <family val="2"/>
        <scheme val="minor"/>
      </rPr>
      <t>Tôi cần 1 phòng giá rẻ trong bán kính 1km quanh Campus Hòa Lạc</t>
    </r>
  </si>
  <si>
    <t>Enter blank data &amp; Click submit</t>
  </si>
  <si>
    <r>
      <t>1. Leave Name blank
2. Enter valid Phone Number
3. Enter valid Email
4. Enter valid Order Content
5. Click "</t>
    </r>
    <r>
      <rPr>
        <i/>
        <sz val="11"/>
        <color theme="1"/>
        <rFont val="Calibri"/>
        <family val="2"/>
        <scheme val="minor"/>
      </rPr>
      <t>Gửi yêu cầu</t>
    </r>
    <r>
      <rPr>
        <sz val="11"/>
        <color theme="1"/>
        <rFont val="Calibri"/>
        <family val="2"/>
        <scheme val="minor"/>
      </rPr>
      <t>" button</t>
    </r>
  </si>
  <si>
    <r>
      <t>Name: blank</t>
    </r>
    <r>
      <rPr>
        <i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Phone Number: </t>
    </r>
    <r>
      <rPr>
        <i/>
        <sz val="11"/>
        <color theme="1"/>
        <rFont val="Calibri"/>
        <family val="2"/>
        <scheme val="minor"/>
      </rPr>
      <t>0944961228</t>
    </r>
    <r>
      <rPr>
        <sz val="11"/>
        <color theme="1"/>
        <rFont val="Calibri"/>
        <family val="2"/>
        <scheme val="minor"/>
      </rPr>
      <t xml:space="preserve">
Email: </t>
    </r>
    <r>
      <rPr>
        <i/>
        <sz val="11"/>
        <color theme="1"/>
        <rFont val="Calibri"/>
        <family val="2"/>
        <scheme val="minor"/>
      </rPr>
      <t>nguyenthe.giang.775@gmail.com</t>
    </r>
    <r>
      <rPr>
        <sz val="11"/>
        <color theme="1"/>
        <rFont val="Calibri"/>
        <family val="2"/>
        <scheme val="minor"/>
      </rPr>
      <t xml:space="preserve">
Order Content: </t>
    </r>
    <r>
      <rPr>
        <i/>
        <sz val="11"/>
        <color theme="1"/>
        <rFont val="Calibri"/>
        <family val="2"/>
        <scheme val="minor"/>
      </rPr>
      <t>Tôi cần 1 phòng giá rẻ trong bán kính 1km quanh Campus Hòa Lạc</t>
    </r>
  </si>
  <si>
    <t>User failed to click on submit button</t>
  </si>
  <si>
    <t>Submit button is disabled</t>
  </si>
  <si>
    <r>
      <t>1. Enter valid Name
2. Leave Phone Number blank
3. Enter valid Email
4. Enter valid Order Content
5. Click "</t>
    </r>
    <r>
      <rPr>
        <i/>
        <sz val="11"/>
        <color theme="1"/>
        <rFont val="Calibri"/>
        <family val="2"/>
        <scheme val="minor"/>
      </rPr>
      <t>Gửi yêu cầu</t>
    </r>
    <r>
      <rPr>
        <sz val="11"/>
        <color theme="1"/>
        <rFont val="Calibri"/>
        <family val="2"/>
        <scheme val="minor"/>
      </rPr>
      <t>" button</t>
    </r>
  </si>
  <si>
    <r>
      <t xml:space="preserve">Name: </t>
    </r>
    <r>
      <rPr>
        <i/>
        <sz val="11"/>
        <color theme="1"/>
        <rFont val="Calibri"/>
        <family val="2"/>
        <scheme val="minor"/>
      </rPr>
      <t xml:space="preserve">Giang
</t>
    </r>
    <r>
      <rPr>
        <sz val="11"/>
        <color theme="1"/>
        <rFont val="Calibri"/>
        <family val="2"/>
        <scheme val="minor"/>
      </rPr>
      <t xml:space="preserve">Phone Number: blank
Email: </t>
    </r>
    <r>
      <rPr>
        <i/>
        <sz val="11"/>
        <color theme="1"/>
        <rFont val="Calibri"/>
        <family val="2"/>
        <scheme val="minor"/>
      </rPr>
      <t>nguyenthe.giang.775@gmail.com</t>
    </r>
    <r>
      <rPr>
        <sz val="11"/>
        <color theme="1"/>
        <rFont val="Calibri"/>
        <family val="2"/>
        <scheme val="minor"/>
      </rPr>
      <t xml:space="preserve">
Order Content: </t>
    </r>
    <r>
      <rPr>
        <i/>
        <sz val="11"/>
        <color theme="1"/>
        <rFont val="Calibri"/>
        <family val="2"/>
        <scheme val="minor"/>
      </rPr>
      <t>Tôi cần 1 phòng giá rẻ trong bán kính 1km quanh Campus Hòa Lạc</t>
    </r>
  </si>
  <si>
    <t>TC_FHF_Home_CreateOrder_007</t>
  </si>
  <si>
    <r>
      <t>1. Enter valid Name
2. Enter valid Phone Number
3. Leave Email blank
4. Enter valid Order Content
5. Click "</t>
    </r>
    <r>
      <rPr>
        <i/>
        <sz val="11"/>
        <color theme="1"/>
        <rFont val="Calibri"/>
        <family val="2"/>
        <scheme val="minor"/>
      </rPr>
      <t>Gửi yêu cầu</t>
    </r>
    <r>
      <rPr>
        <sz val="11"/>
        <color theme="1"/>
        <rFont val="Calibri"/>
        <family val="2"/>
        <scheme val="minor"/>
      </rPr>
      <t>" button</t>
    </r>
  </si>
  <si>
    <r>
      <t xml:space="preserve">Name: </t>
    </r>
    <r>
      <rPr>
        <i/>
        <sz val="11"/>
        <color theme="1"/>
        <rFont val="Calibri"/>
        <family val="2"/>
        <scheme val="minor"/>
      </rPr>
      <t xml:space="preserve">Giang
</t>
    </r>
    <r>
      <rPr>
        <sz val="11"/>
        <color theme="1"/>
        <rFont val="Calibri"/>
        <family val="2"/>
        <scheme val="minor"/>
      </rPr>
      <t xml:space="preserve">Phone Number: </t>
    </r>
    <r>
      <rPr>
        <i/>
        <sz val="11"/>
        <color theme="1"/>
        <rFont val="Calibri"/>
        <family val="2"/>
        <scheme val="minor"/>
      </rPr>
      <t>0944961228</t>
    </r>
    <r>
      <rPr>
        <sz val="11"/>
        <color theme="1"/>
        <rFont val="Calibri"/>
        <family val="2"/>
        <scheme val="minor"/>
      </rPr>
      <t xml:space="preserve">
Email: blank
Order Content: </t>
    </r>
    <r>
      <rPr>
        <i/>
        <sz val="11"/>
        <color theme="1"/>
        <rFont val="Calibri"/>
        <family val="2"/>
        <scheme val="minor"/>
      </rPr>
      <t>Tôi cần 1 phòng giá rẻ trong bán kính 1km quanh Campus Hòa Lạc</t>
    </r>
  </si>
  <si>
    <t>TC_FHF_Home_CreateOrder_008</t>
  </si>
  <si>
    <r>
      <t>1. Enter valid Name
2. Enter valid Phone Number
3. Enter valid Email
4. Leave Order Content blank
5. Click "</t>
    </r>
    <r>
      <rPr>
        <i/>
        <sz val="11"/>
        <color theme="1"/>
        <rFont val="Calibri"/>
        <family val="2"/>
        <scheme val="minor"/>
      </rPr>
      <t>Gửi yêu cầu</t>
    </r>
    <r>
      <rPr>
        <sz val="11"/>
        <color theme="1"/>
        <rFont val="Calibri"/>
        <family val="2"/>
        <scheme val="minor"/>
      </rPr>
      <t>" button</t>
    </r>
  </si>
  <si>
    <r>
      <t xml:space="preserve">Name: </t>
    </r>
    <r>
      <rPr>
        <i/>
        <sz val="11"/>
        <color theme="1"/>
        <rFont val="Calibri"/>
        <family val="2"/>
        <scheme val="minor"/>
      </rPr>
      <t xml:space="preserve">Giang
</t>
    </r>
    <r>
      <rPr>
        <sz val="11"/>
        <color theme="1"/>
        <rFont val="Calibri"/>
        <family val="2"/>
        <scheme val="minor"/>
      </rPr>
      <t xml:space="preserve">Phone Number: </t>
    </r>
    <r>
      <rPr>
        <i/>
        <sz val="11"/>
        <color theme="1"/>
        <rFont val="Calibri"/>
        <family val="2"/>
        <scheme val="minor"/>
      </rPr>
      <t>0944961228</t>
    </r>
    <r>
      <rPr>
        <sz val="11"/>
        <color theme="1"/>
        <rFont val="Calibri"/>
        <family val="2"/>
        <scheme val="minor"/>
      </rPr>
      <t xml:space="preserve">
Email: </t>
    </r>
    <r>
      <rPr>
        <i/>
        <sz val="11"/>
        <color theme="1"/>
        <rFont val="Calibri"/>
        <family val="2"/>
        <scheme val="minor"/>
      </rPr>
      <t>nguyenthe.giang.775@gmail.com</t>
    </r>
    <r>
      <rPr>
        <sz val="11"/>
        <color theme="1"/>
        <rFont val="Calibri"/>
        <family val="2"/>
        <scheme val="minor"/>
      </rPr>
      <t xml:space="preserve">
Order Content: blank</t>
    </r>
  </si>
  <si>
    <r>
      <t>1. Leave all inputs blank
5. Click "</t>
    </r>
    <r>
      <rPr>
        <i/>
        <sz val="11"/>
        <color theme="1"/>
        <rFont val="Calibri"/>
        <family val="2"/>
        <scheme val="minor"/>
      </rPr>
      <t>Gửi yêu cầu</t>
    </r>
    <r>
      <rPr>
        <sz val="11"/>
        <color theme="1"/>
        <rFont val="Calibri"/>
        <family val="2"/>
        <scheme val="minor"/>
      </rPr>
      <t>" button</t>
    </r>
  </si>
  <si>
    <t>TC_FHF_Home_CreateOrder_009</t>
  </si>
  <si>
    <r>
      <t>Name: blank</t>
    </r>
    <r>
      <rPr>
        <i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Phone Number: blank
Email: blank
Order Content: blank</t>
    </r>
  </si>
  <si>
    <t>TC_FHF_Home_CreateOrder_010</t>
  </si>
  <si>
    <t>User did not log in;
Enter valid data &amp; Click submit</t>
  </si>
  <si>
    <r>
      <t>Valid URL;
Test Data;
User clicked on button "</t>
    </r>
    <r>
      <rPr>
        <i/>
        <sz val="11"/>
        <color theme="1"/>
        <rFont val="Calibri"/>
        <family val="2"/>
        <scheme val="minor"/>
      </rPr>
      <t>Đăng ký yêu cầu phòng trọ</t>
    </r>
    <r>
      <rPr>
        <sz val="11"/>
        <color theme="1"/>
        <rFont val="Calibri"/>
        <family val="2"/>
        <scheme val="minor"/>
      </rPr>
      <t>";</t>
    </r>
  </si>
  <si>
    <r>
      <t>System displays Alert: "</t>
    </r>
    <r>
      <rPr>
        <i/>
        <sz val="11"/>
        <color theme="1"/>
        <rFont val="Calibri"/>
        <family val="2"/>
        <scheme val="minor"/>
      </rPr>
      <t>Bạn phải đăng nhập để sử dụng tính năng này!</t>
    </r>
    <r>
      <rPr>
        <sz val="11"/>
        <color theme="1"/>
        <rFont val="Calibri"/>
        <family val="2"/>
        <scheme val="minor"/>
      </rPr>
      <t>"
Create Order form is closed</t>
    </r>
  </si>
  <si>
    <t>User sees an Alert indicating that user must log in</t>
  </si>
  <si>
    <t>User sees an Alert indicating that Order is created successfully</t>
  </si>
  <si>
    <r>
      <t>System displays Alert: "</t>
    </r>
    <r>
      <rPr>
        <i/>
        <sz val="11"/>
        <color theme="1"/>
        <rFont val="Calibri"/>
        <family val="2"/>
        <scheme val="minor"/>
      </rPr>
      <t>Gửi đơn thành công</t>
    </r>
    <r>
      <rPr>
        <sz val="11"/>
        <color theme="1"/>
        <rFont val="Calibri"/>
        <family val="2"/>
        <scheme val="minor"/>
      </rPr>
      <t>";
Create Order form is closed</t>
    </r>
  </si>
  <si>
    <t>TC_FHF_Home_CreateOrder_011</t>
  </si>
  <si>
    <t>Enter valid data &amp; Click cancel</t>
  </si>
  <si>
    <r>
      <t>1. Enter valid Name
2. Enter valid Phone Number
3. Enter valid Email
4. Enter valid Order Content
5. Click "</t>
    </r>
    <r>
      <rPr>
        <i/>
        <sz val="11"/>
        <color theme="1"/>
        <rFont val="Calibri"/>
        <family val="2"/>
        <scheme val="minor"/>
      </rPr>
      <t>Hủy</t>
    </r>
    <r>
      <rPr>
        <sz val="11"/>
        <color theme="1"/>
        <rFont val="Calibri"/>
        <family val="2"/>
        <scheme val="minor"/>
      </rPr>
      <t>" button</t>
    </r>
  </si>
  <si>
    <t>User sees that the form is closed</t>
  </si>
  <si>
    <t>Create Order form is closed</t>
  </si>
  <si>
    <t>TC_FHF_Home_CombineFunctions_011</t>
  </si>
  <si>
    <t>Filter by Campus and House Utility</t>
  </si>
  <si>
    <t>1. Select a Campus from the Dropdown
2. Select a House Utility from list of House Utility</t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</si>
  <si>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House Utility: </t>
    </r>
    <r>
      <rPr>
        <i/>
        <sz val="11"/>
        <color theme="1"/>
        <rFont val="Calibri"/>
        <family val="2"/>
        <scheme val="minor"/>
      </rPr>
      <t>Camera an ninh</t>
    </r>
  </si>
  <si>
    <t>TC_FHF_Home_CombineFunctions_012</t>
  </si>
  <si>
    <t>Filter by Campus and Room Utility</t>
  </si>
  <si>
    <t>1. Select a Campus from the Dropdown
2. Select a Room Utility from list of Room Utility</t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</si>
  <si>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Room Utility: </t>
    </r>
    <r>
      <rPr>
        <i/>
        <sz val="11"/>
        <color theme="1"/>
        <rFont val="Calibri"/>
        <family val="2"/>
        <scheme val="minor"/>
      </rPr>
      <t>Bếp</t>
    </r>
  </si>
  <si>
    <t>TC_FHF_Home_CombineFunctions_013</t>
  </si>
  <si>
    <t>Filter by Campus and Rate</t>
  </si>
  <si>
    <t>1. Select a Campus from the Dropdown
2. Select a Rate from list of Rate</t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</si>
  <si>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Rate: </t>
    </r>
    <r>
      <rPr>
        <i/>
        <sz val="11"/>
        <color theme="1"/>
        <rFont val="Calibri"/>
        <family val="2"/>
        <scheme val="minor"/>
      </rPr>
      <t>3</t>
    </r>
  </si>
  <si>
    <t>TC_FHF_Home_CombineFunctions_014</t>
  </si>
  <si>
    <t>Filter by Campus and Order By</t>
  </si>
  <si>
    <t>1. Select a Campus from the Dropdown
2. Select an Order value from list of Order values</t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</si>
  <si>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Order by: </t>
    </r>
    <r>
      <rPr>
        <i/>
        <sz val="11"/>
        <color theme="1"/>
        <rFont val="Calibri"/>
        <family val="2"/>
        <scheme val="minor"/>
      </rPr>
      <t>Giá: Cao đến Thấp</t>
    </r>
  </si>
  <si>
    <t>TC_FHF_Home_CombineFunctions_015</t>
  </si>
  <si>
    <t>Filter by Campus and Paging</t>
  </si>
  <si>
    <t>1. Select a Campus from the Dropdown
2. Click on a Page Number button</t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</si>
  <si>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Page Number: </t>
    </r>
    <r>
      <rPr>
        <i/>
        <sz val="11"/>
        <color theme="1"/>
        <rFont val="Calibri"/>
        <family val="2"/>
        <scheme val="minor"/>
      </rPr>
      <t>2</t>
    </r>
  </si>
  <si>
    <t>Filter by Name, Campus, Order By and Paging</t>
  </si>
  <si>
    <t>1. Select a Campus from the Dropdown
2. Enter valid house name
3. Press Enter key
4. Select an Order value from Dropdown 
5. Click on a Page Number button</t>
  </si>
  <si>
    <r>
      <t xml:space="preserve">Campus: </t>
    </r>
    <r>
      <rPr>
        <i/>
        <sz val="11"/>
        <color theme="1"/>
        <rFont val="Calibri"/>
        <family val="2"/>
        <scheme val="minor"/>
      </rPr>
      <t xml:space="preserve">FU - Hòa Lạc
</t>
    </r>
    <r>
      <rPr>
        <sz val="11"/>
        <color theme="1"/>
        <rFont val="Calibri"/>
        <family val="2"/>
        <scheme val="minor"/>
      </rPr>
      <t>House name</t>
    </r>
    <r>
      <rPr>
        <i/>
        <sz val="11"/>
        <color theme="1"/>
        <rFont val="Calibri"/>
        <family val="2"/>
        <scheme val="minor"/>
      </rPr>
      <t>: T</t>
    </r>
    <r>
      <rPr>
        <sz val="11"/>
        <color theme="1"/>
        <rFont val="Calibri"/>
        <family val="2"/>
        <scheme val="minor"/>
      </rPr>
      <t xml:space="preserve">
Order by: </t>
    </r>
    <r>
      <rPr>
        <i/>
        <sz val="11"/>
        <color theme="1"/>
        <rFont val="Calibri"/>
        <family val="2"/>
        <scheme val="minor"/>
      </rPr>
      <t>Giá: Cao đến Thấp</t>
    </r>
    <r>
      <rPr>
        <sz val="11"/>
        <color theme="1"/>
        <rFont val="Calibri"/>
        <family val="2"/>
        <scheme val="minor"/>
      </rPr>
      <t xml:space="preserve">
Page Number: </t>
    </r>
    <r>
      <rPr>
        <i/>
        <sz val="11"/>
        <color theme="1"/>
        <rFont val="Calibri"/>
        <family val="2"/>
        <scheme val="minor"/>
      </rPr>
      <t>2</t>
    </r>
  </si>
  <si>
    <t>TC_FHF_Home_CombineFunctions_016</t>
  </si>
  <si>
    <t>TC_FHF_Home_CombineFunctions_017</t>
  </si>
  <si>
    <t>Filter by Region, Distance and Order By</t>
  </si>
  <si>
    <t>TC_FHF_Home_CombineFunctions_018</t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</si>
  <si>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 xml:space="preserve">Đồng Cam
</t>
    </r>
    <r>
      <rPr>
        <sz val="11"/>
        <color theme="1"/>
        <rFont val="Calibri"/>
        <family val="2"/>
        <scheme val="minor"/>
      </rPr>
      <t>Distance - From:</t>
    </r>
    <r>
      <rPr>
        <i/>
        <sz val="11"/>
        <color theme="1"/>
        <rFont val="Calibri"/>
        <family val="2"/>
        <scheme val="minor"/>
      </rPr>
      <t xml:space="preserve"> 1
</t>
    </r>
    <r>
      <rPr>
        <sz val="11"/>
        <color theme="1"/>
        <rFont val="Calibri"/>
        <family val="2"/>
        <scheme val="minor"/>
      </rPr>
      <t>Distance - To:</t>
    </r>
    <r>
      <rPr>
        <i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
Order by: </t>
    </r>
    <r>
      <rPr>
        <i/>
        <sz val="11"/>
        <color theme="1"/>
        <rFont val="Calibri"/>
        <family val="2"/>
        <scheme val="minor"/>
      </rPr>
      <t>Giá: Cao đến Thấp</t>
    </r>
  </si>
  <si>
    <t>Filter by Region, Distance and Price</t>
  </si>
  <si>
    <t xml:space="preserve">1. Select a Campus from the Dropdown
2. Choose a District from the Dropdown
3. Choose a Province from the Dropdown
4. Choose a Village from the Dropdown
5. Input valid Distance - From
6. Input valid Distance - To
7. Click "Áp dụng"
8. Select an Order value from Dropdown </t>
  </si>
  <si>
    <t>1. Select a Campus from the Dropdown
2. Choose a District from the Dropdown
3. Choose a Province from the Dropdown
4. Choose a Village from the Dropdown
5. Input valid Distance - From
6. Input valid Distance - To
7. Click "Áp dụng"
8. Input valid Price - From
9. Input valid Price - To
10. Click "Áp dụng"</t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</si>
  <si>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 xml:space="preserve">Đồng Cam
</t>
    </r>
    <r>
      <rPr>
        <sz val="11"/>
        <color theme="1"/>
        <rFont val="Calibri"/>
        <family val="2"/>
        <scheme val="minor"/>
      </rPr>
      <t xml:space="preserve">Distance - From: </t>
    </r>
    <r>
      <rPr>
        <i/>
        <sz val="11"/>
        <color theme="1"/>
        <rFont val="Calibri"/>
        <family val="2"/>
        <scheme val="minor"/>
      </rPr>
      <t xml:space="preserve">1
</t>
    </r>
    <r>
      <rPr>
        <sz val="11"/>
        <color theme="1"/>
        <rFont val="Calibri"/>
        <family val="2"/>
        <scheme val="minor"/>
      </rPr>
      <t>Distance - To:</t>
    </r>
    <r>
      <rPr>
        <i/>
        <sz val="11"/>
        <color theme="1"/>
        <rFont val="Calibri"/>
        <family val="2"/>
        <scheme val="minor"/>
      </rPr>
      <t xml:space="preserve"> 2</t>
    </r>
    <r>
      <rPr>
        <sz val="11"/>
        <color theme="1"/>
        <rFont val="Calibri"/>
        <family val="2"/>
        <scheme val="minor"/>
      </rPr>
      <t xml:space="preserve">
Price - From: </t>
    </r>
    <r>
      <rPr>
        <i/>
        <sz val="11"/>
        <color theme="1"/>
        <rFont val="Calibri"/>
        <family val="2"/>
        <scheme val="minor"/>
      </rPr>
      <t>2000000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3000000</t>
    </r>
  </si>
  <si>
    <t>TC_FHF_Home_CombineFunctions_019</t>
  </si>
  <si>
    <t>Filter by Room Type, Room Utility, House Utility and Rate</t>
  </si>
  <si>
    <t>1. Select a Room Type from list of Room Types
2. Select a House Utility from list of House Utility
3. Select 2 Room Utilities from list of Room Utility
4. Select a Rate from list of Rate</t>
  </si>
  <si>
    <r>
      <t xml:space="preserve">Room Type: </t>
    </r>
    <r>
      <rPr>
        <i/>
        <sz val="11"/>
        <color theme="1"/>
        <rFont val="Calibri"/>
        <family val="2"/>
        <scheme val="minor"/>
      </rPr>
      <t>Không khép kín</t>
    </r>
    <r>
      <rPr>
        <sz val="11"/>
        <color theme="1"/>
        <rFont val="Calibri"/>
        <family val="2"/>
        <scheme val="minor"/>
      </rPr>
      <t xml:space="preserve">
House Utility: </t>
    </r>
    <r>
      <rPr>
        <i/>
        <sz val="11"/>
        <color theme="1"/>
        <rFont val="Calibri"/>
        <family val="2"/>
        <scheme val="minor"/>
      </rPr>
      <t>Camera an ninh</t>
    </r>
    <r>
      <rPr>
        <sz val="11"/>
        <color theme="1"/>
        <rFont val="Calibri"/>
        <family val="2"/>
        <scheme val="minor"/>
      </rPr>
      <t xml:space="preserve">
Room Utility: </t>
    </r>
    <r>
      <rPr>
        <i/>
        <sz val="11"/>
        <color theme="1"/>
        <rFont val="Calibri"/>
        <family val="2"/>
        <scheme val="minor"/>
      </rPr>
      <t>Tủ lạnh, Bếp</t>
    </r>
    <r>
      <rPr>
        <sz val="11"/>
        <color theme="1"/>
        <rFont val="Calibri"/>
        <family val="2"/>
        <scheme val="minor"/>
      </rPr>
      <t xml:space="preserve">
Rate: </t>
    </r>
    <r>
      <rPr>
        <i/>
        <sz val="11"/>
        <color theme="1"/>
        <rFont val="Calibri"/>
        <family val="2"/>
        <scheme val="minor"/>
      </rPr>
      <t>3</t>
    </r>
  </si>
  <si>
    <t>TC_FHF_Home_CombineFunctions_020</t>
  </si>
  <si>
    <t>Order By and Paging</t>
  </si>
  <si>
    <t>1. Select an Order value from Dropdown 
2. Click on a Page Number button</t>
  </si>
  <si>
    <r>
      <t>Order by:</t>
    </r>
    <r>
      <rPr>
        <i/>
        <sz val="11"/>
        <color theme="1"/>
        <rFont val="Calibri"/>
        <family val="2"/>
        <scheme val="minor"/>
      </rPr>
      <t xml:space="preserve"> Giá: Thấp đến Cao</t>
    </r>
    <r>
      <rPr>
        <sz val="11"/>
        <color theme="1"/>
        <rFont val="Calibri"/>
        <family val="2"/>
        <scheme val="minor"/>
      </rPr>
      <t xml:space="preserve">
Page Number: </t>
    </r>
    <r>
      <rPr>
        <i/>
        <sz val="11"/>
        <color theme="1"/>
        <rFont val="Calibri"/>
        <family val="2"/>
        <scheme val="minor"/>
      </rPr>
      <t>2</t>
    </r>
  </si>
  <si>
    <t>Filter by Region and Distance</t>
  </si>
  <si>
    <t>1. Select a Campus from the Dropdown
2. Choose a District from the Dropdown
3. Choose a Province from the Dropdown
4. Choose a Village from the Dropdown
5. Input valid Distance - From
6. Input valid Distance - To
7. Click "Áp dụng"</t>
  </si>
  <si>
    <r>
      <t>Campus:</t>
    </r>
    <r>
      <rPr>
        <i/>
        <sz val="11"/>
        <color theme="1"/>
        <rFont val="Calibri"/>
        <family val="2"/>
        <scheme val="minor"/>
      </rPr>
      <t xml:space="preserve"> 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>Đồng Cam</t>
    </r>
    <r>
      <rPr>
        <sz val="11"/>
        <color theme="1"/>
        <rFont val="Calibri"/>
        <family val="2"/>
        <scheme val="minor"/>
      </rPr>
      <t xml:space="preserve">
Distance - From: </t>
    </r>
    <r>
      <rPr>
        <i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</si>
  <si>
    <t>Filter by Region and Price</t>
  </si>
  <si>
    <t>1. Select a Campus from the Dropdown
2. Choose a District from the Dropdown
3. Choose a Province from the Dropdown
4. Choose a Village from the Dropdown
5. Input valid Price - From
6. Input valid Price - To
7. Click "Áp dụng"</t>
  </si>
  <si>
    <r>
      <t>Campus:</t>
    </r>
    <r>
      <rPr>
        <i/>
        <sz val="11"/>
        <color theme="1"/>
        <rFont val="Calibri"/>
        <family val="2"/>
        <scheme val="minor"/>
      </rPr>
      <t xml:space="preserve"> 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>Đồng Cam</t>
    </r>
    <r>
      <rPr>
        <sz val="11"/>
        <color theme="1"/>
        <rFont val="Calibri"/>
        <family val="2"/>
        <scheme val="minor"/>
      </rPr>
      <t xml:space="preserve">
Price - From: </t>
    </r>
    <r>
      <rPr>
        <i/>
        <sz val="11"/>
        <color theme="1"/>
        <rFont val="Calibri"/>
        <family val="2"/>
        <scheme val="minor"/>
      </rPr>
      <t>1000000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2000000</t>
    </r>
  </si>
  <si>
    <t>Filter by Region and Room Type</t>
  </si>
  <si>
    <t>1. Select a Campus from the Dropdown
2. Choose a District from the Dropdown
3. Choose a Province from the Dropdown
4. Choose a Village from the Dropdown
5. Select 2 Room Types from list of Room Types</t>
  </si>
  <si>
    <r>
      <t>Campus:</t>
    </r>
    <r>
      <rPr>
        <i/>
        <sz val="11"/>
        <color theme="1"/>
        <rFont val="Calibri"/>
        <family val="2"/>
        <scheme val="minor"/>
      </rPr>
      <t xml:space="preserve"> 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>Đồng Cam</t>
    </r>
    <r>
      <rPr>
        <sz val="11"/>
        <color theme="1"/>
        <rFont val="Calibri"/>
        <family val="2"/>
        <scheme val="minor"/>
      </rPr>
      <t xml:space="preserve">
Room Type: </t>
    </r>
    <r>
      <rPr>
        <i/>
        <sz val="11"/>
        <color theme="1"/>
        <rFont val="Calibri"/>
        <family val="2"/>
        <scheme val="minor"/>
      </rPr>
      <t>Khép kín; Chung cư mini</t>
    </r>
  </si>
  <si>
    <t>Filter by Region and House Utility</t>
  </si>
  <si>
    <t>1. Select a Campus from the Dropdown
2. Choose a District from the Dropdown
3. Choose a Province from the Dropdown
4. Choose a Village from the Dropdown
5. Select 2 House Utility from list of House Utility</t>
  </si>
  <si>
    <r>
      <t>Campus:</t>
    </r>
    <r>
      <rPr>
        <i/>
        <sz val="11"/>
        <color theme="1"/>
        <rFont val="Calibri"/>
        <family val="2"/>
        <scheme val="minor"/>
      </rPr>
      <t xml:space="preserve"> 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>Đồng Cam</t>
    </r>
    <r>
      <rPr>
        <sz val="11"/>
        <color theme="1"/>
        <rFont val="Calibri"/>
        <family val="2"/>
        <scheme val="minor"/>
      </rPr>
      <t xml:space="preserve">
House Utility: </t>
    </r>
    <r>
      <rPr>
        <i/>
        <sz val="11"/>
        <color theme="1"/>
        <rFont val="Calibri"/>
        <family val="2"/>
        <scheme val="minor"/>
      </rPr>
      <t>Camera an ninh; Chỗ để xe</t>
    </r>
  </si>
  <si>
    <t>1. Select a Campus from the Dropdown
2. Choose a District from the Dropdown
3. Choose a Province from the Dropdown
4. Choose a Village from the Dropdown
5. Select all Room Utility from list of Room Utility</t>
  </si>
  <si>
    <r>
      <t>Campus:</t>
    </r>
    <r>
      <rPr>
        <i/>
        <sz val="11"/>
        <color theme="1"/>
        <rFont val="Calibri"/>
        <family val="2"/>
        <scheme val="minor"/>
      </rPr>
      <t xml:space="preserve"> 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>Đồng Cam</t>
    </r>
    <r>
      <rPr>
        <sz val="11"/>
        <color theme="1"/>
        <rFont val="Calibri"/>
        <family val="2"/>
        <scheme val="minor"/>
      </rPr>
      <t xml:space="preserve">
Room Utility: all</t>
    </r>
  </si>
  <si>
    <t>TC_FHF_Home_CombineFunctions_021</t>
  </si>
  <si>
    <t>Filter by Region and Rate</t>
  </si>
  <si>
    <t>1. Select a Campus from the Dropdown
2. Choose a District from the Dropdown
3. Choose a Province from the Dropdown
4. Choose a Village from the Dropdown
5. Select a Rate from list of Rate</t>
  </si>
  <si>
    <r>
      <t>Campus:</t>
    </r>
    <r>
      <rPr>
        <i/>
        <sz val="11"/>
        <color theme="1"/>
        <rFont val="Calibri"/>
        <family val="2"/>
        <scheme val="minor"/>
      </rPr>
      <t xml:space="preserve"> 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>Đồng Cam</t>
    </r>
    <r>
      <rPr>
        <sz val="11"/>
        <color theme="1"/>
        <rFont val="Calibri"/>
        <family val="2"/>
        <scheme val="minor"/>
      </rPr>
      <t xml:space="preserve">
Rate: </t>
    </r>
    <r>
      <rPr>
        <i/>
        <sz val="11"/>
        <color theme="1"/>
        <rFont val="Calibri"/>
        <family val="2"/>
        <scheme val="minor"/>
      </rPr>
      <t>4</t>
    </r>
  </si>
  <si>
    <t>TC_FHF_Home_CombineFunctions_022</t>
  </si>
  <si>
    <t>Filter by Region and Order By</t>
  </si>
  <si>
    <t>1. Select a Campus from the Dropdown
2. Choose a District from the Dropdown
3. Choose a Province from the Dropdown
4. Choose a Village from the Dropdown
5. Select an Order value from list of Order values</t>
  </si>
  <si>
    <r>
      <t>Campus:</t>
    </r>
    <r>
      <rPr>
        <i/>
        <sz val="11"/>
        <color theme="1"/>
        <rFont val="Calibri"/>
        <family val="2"/>
        <scheme val="minor"/>
      </rPr>
      <t xml:space="preserve"> 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>Đồng Cam</t>
    </r>
    <r>
      <rPr>
        <sz val="11"/>
        <color theme="1"/>
        <rFont val="Calibri"/>
        <family val="2"/>
        <scheme val="minor"/>
      </rPr>
      <t xml:space="preserve">
Order by: </t>
    </r>
    <r>
      <rPr>
        <i/>
        <sz val="11"/>
        <color theme="1"/>
        <rFont val="Calibri"/>
        <family val="2"/>
        <scheme val="minor"/>
      </rPr>
      <t>Khoảng cách: Xa đến Gần</t>
    </r>
  </si>
  <si>
    <t>TC_FHF_Home_CombineFunctions_023</t>
  </si>
  <si>
    <t>Filter by Region and Paging</t>
  </si>
  <si>
    <t>1. Select a Campus from the Dropdown
2. Choose a District from the Dropdown
3. Choose a Province from the Dropdown
4. Choose a Village from the Dropdown
5.Click on Next Page button</t>
  </si>
  <si>
    <r>
      <t>Campus:</t>
    </r>
    <r>
      <rPr>
        <i/>
        <sz val="11"/>
        <color theme="1"/>
        <rFont val="Calibri"/>
        <family val="2"/>
        <scheme val="minor"/>
      </rPr>
      <t xml:space="preserve"> FU - Hòa Lạc</t>
    </r>
    <r>
      <rPr>
        <sz val="11"/>
        <color theme="1"/>
        <rFont val="Calibri"/>
        <family val="2"/>
        <scheme val="minor"/>
      </rPr>
      <t xml:space="preserve">
District: </t>
    </r>
    <r>
      <rPr>
        <i/>
        <sz val="11"/>
        <color theme="1"/>
        <rFont val="Calibri"/>
        <family val="2"/>
        <scheme val="minor"/>
      </rPr>
      <t>Thạch Thất</t>
    </r>
    <r>
      <rPr>
        <sz val="11"/>
        <color theme="1"/>
        <rFont val="Calibri"/>
        <family val="2"/>
        <scheme val="minor"/>
      </rPr>
      <t xml:space="preserve">
Province: </t>
    </r>
    <r>
      <rPr>
        <i/>
        <sz val="11"/>
        <color theme="1"/>
        <rFont val="Calibri"/>
        <family val="2"/>
        <scheme val="minor"/>
      </rPr>
      <t>Thị trấn Liên Quan</t>
    </r>
    <r>
      <rPr>
        <sz val="11"/>
        <color theme="1"/>
        <rFont val="Calibri"/>
        <family val="2"/>
        <scheme val="minor"/>
      </rPr>
      <t xml:space="preserve">
Village: </t>
    </r>
    <r>
      <rPr>
        <i/>
        <sz val="11"/>
        <color theme="1"/>
        <rFont val="Calibri"/>
        <family val="2"/>
        <scheme val="minor"/>
      </rPr>
      <t>Đồng Cam</t>
    </r>
  </si>
  <si>
    <t>TC_FHF_Home_CombineFunctions_024</t>
  </si>
  <si>
    <t>Filter by Distance and Price</t>
  </si>
  <si>
    <t>TC_FHF_Home_CombineFunctions_025</t>
  </si>
  <si>
    <t>Filter by Distance and Room Type</t>
  </si>
  <si>
    <t>1. Select a Campus from the Dropdown
2. Input valid Distance - From
3. Input valid Distance - To
4. Click "Áp dụng"
5. Input valid Price - From
6. Input valid Price - To
7. Click "Áp dụng"</t>
  </si>
  <si>
    <t>1. Select a Campus from the Dropdown
2. Input valid Distance - From
3. Input valid Distance - To
4. Click "Áp dụng"
5. Select a Room Type from list of Room Types</t>
  </si>
  <si>
    <r>
      <t xml:space="preserve">Campus: </t>
    </r>
    <r>
      <rPr>
        <i/>
        <sz val="11"/>
        <color theme="1"/>
        <rFont val="Calibri"/>
        <family val="2"/>
        <scheme val="minor"/>
      </rPr>
      <t>FU - Hòa Lạc</t>
    </r>
    <r>
      <rPr>
        <sz val="11"/>
        <color theme="1"/>
        <rFont val="Calibri"/>
        <family val="2"/>
        <scheme val="minor"/>
      </rPr>
      <t xml:space="preserve">
Distance - From: </t>
    </r>
    <r>
      <rPr>
        <i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Price - From: </t>
    </r>
    <r>
      <rPr>
        <i/>
        <sz val="11"/>
        <color theme="1"/>
        <rFont val="Calibri"/>
        <family val="2"/>
        <scheme val="minor"/>
      </rPr>
      <t>2000000</t>
    </r>
    <r>
      <rPr>
        <sz val="11"/>
        <color theme="1"/>
        <rFont val="Calibri"/>
        <family val="2"/>
        <scheme val="minor"/>
      </rPr>
      <t xml:space="preserve">
Price - To: </t>
    </r>
    <r>
      <rPr>
        <i/>
        <sz val="11"/>
        <color theme="1"/>
        <rFont val="Calibri"/>
        <family val="2"/>
        <scheme val="minor"/>
      </rPr>
      <t>3000000</t>
    </r>
  </si>
  <si>
    <r>
      <t>Campus:</t>
    </r>
    <r>
      <rPr>
        <i/>
        <sz val="11"/>
        <color theme="1"/>
        <rFont val="Calibri"/>
        <family val="2"/>
        <scheme val="minor"/>
      </rPr>
      <t xml:space="preserve"> FU - Hòa Lạc</t>
    </r>
    <r>
      <rPr>
        <sz val="11"/>
        <color theme="1"/>
        <rFont val="Calibri"/>
        <family val="2"/>
        <scheme val="minor"/>
      </rPr>
      <t xml:space="preserve">
Distance - From: </t>
    </r>
    <r>
      <rPr>
        <i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
Distance - To: </t>
    </r>
    <r>
      <rPr>
        <i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Room Type: </t>
    </r>
    <r>
      <rPr>
        <i/>
        <sz val="11"/>
        <color theme="1"/>
        <rFont val="Calibri"/>
        <family val="2"/>
        <scheme val="minor"/>
      </rPr>
      <t>Không khép kín</t>
    </r>
  </si>
  <si>
    <t>TS_FHF_SignUpRequest_001</t>
  </si>
  <si>
    <t>TC_FHF_SignUpRequest_DenySignupRequest_001</t>
  </si>
  <si>
    <t>TC_FHF_SignUpRequest_AcceptSignupRequest_001</t>
  </si>
  <si>
    <t>System displays an annoucement of Accept Signup Request Successfully</t>
  </si>
  <si>
    <t>System Displays an annoucement of Deny Signup Request Successfully</t>
  </si>
  <si>
    <t>System Displays an annoucement of Accept Signup Request Successfully</t>
  </si>
  <si>
    <t>Verify the update landlord's signup request functionality of List Landlord Signup Request page</t>
  </si>
  <si>
    <t>Click Accept button</t>
  </si>
  <si>
    <t>1. Enter the Staff List Landlord Signup Request Page
2. Click the Deny button</t>
  </si>
  <si>
    <t>1. Enter the Staff List Landlord Signup Request page
2. Click the Accept button</t>
  </si>
  <si>
    <t>Click Deny button</t>
  </si>
  <si>
    <t>The list of landlords'signup request is reloaded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</si>
</sst>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4" fillId="0" borderId="1" xfId="0" applyFont="1" applyBorder="1"/>
    <xf numFmtId="0" fontId="5" fillId="0" borderId="1" xfId="0" applyFont="1" applyBorder="1"/>
    <xf numFmtId="0" fontId="4" fillId="0" borderId="0" xfId="0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0" fillId="0" borderId="5" xfId="0" applyNumberFormat="1" applyBorder="1" applyAlignment="1">
      <alignment horizontal="right"/>
    </xf>
    <xf numFmtId="14" fontId="0" fillId="0" borderId="7" xfId="0" applyNumberFormat="1" applyBorder="1" applyAlignment="1">
      <alignment horizontal="right"/>
    </xf>
    <xf numFmtId="0" fontId="7" fillId="0" borderId="0" xfId="0" applyFont="1" applyAlignment="1">
      <alignment vertical="center"/>
    </xf>
    <xf numFmtId="14" fontId="0" fillId="0" borderId="0" xfId="0" applyNumberFormat="1" applyAlignment="1">
      <alignment horizontal="right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1" xfId="0" applyFont="1" applyBorder="1" applyAlignment="1">
      <alignment vertical="top" wrapText="1"/>
    </xf>
    <xf numFmtId="14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right" vertical="top" wrapText="1"/>
    </xf>
    <xf numFmtId="0" fontId="2" fillId="0" borderId="0" xfId="0" applyFont="1" applyAlignment="1">
      <alignment vertical="top"/>
    </xf>
    <xf numFmtId="14" fontId="0" fillId="0" borderId="0" xfId="0" applyNumberFormat="1" applyAlignment="1">
      <alignment horizontal="right" vertical="top"/>
    </xf>
    <xf numFmtId="14" fontId="0" fillId="0" borderId="1" xfId="0" applyNumberForma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617220</xdr:colOff>
      <xdr:row>1</xdr:row>
      <xdr:rowOff>1108330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DFFEF5C6-55A5-5688-9EBF-11AB8AA3A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82880"/>
          <a:ext cx="2049780" cy="1108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"/>
  <sheetViews>
    <sheetView workbookViewId="0">
      <selection activeCell="D24" sqref="D24"/>
    </sheetView>
  </sheetViews>
  <sheetFormatPr defaultRowHeight="15" x14ac:dyDescent="0.25"/>
  <cols>
    <col min="2" max="2" width="20.85546875" customWidth="1"/>
    <col min="3" max="3" width="18.5703125" customWidth="1"/>
    <col min="4" max="4" width="15.42578125" customWidth="1"/>
    <col min="5" max="5" width="34.7109375" bestFit="1" customWidth="1"/>
    <col min="6" max="6" width="16.85546875" customWidth="1"/>
    <col min="7" max="7" width="10.5703125" bestFit="1" customWidth="1"/>
  </cols>
  <sheetData>
    <row r="2" spans="2:6" ht="91.7" customHeight="1" x14ac:dyDescent="0.25">
      <c r="D2" s="20" t="s">
        <v>42</v>
      </c>
    </row>
    <row r="4" spans="2:6" x14ac:dyDescent="0.25">
      <c r="B4" s="7" t="s">
        <v>0</v>
      </c>
      <c r="C4" s="8" t="s">
        <v>18</v>
      </c>
      <c r="D4" s="2"/>
      <c r="E4" s="7" t="s">
        <v>2</v>
      </c>
      <c r="F4" s="8" t="s">
        <v>19</v>
      </c>
    </row>
    <row r="5" spans="2:6" x14ac:dyDescent="0.25">
      <c r="B5" s="7" t="s">
        <v>41</v>
      </c>
      <c r="C5" s="8" t="s">
        <v>43</v>
      </c>
      <c r="D5" s="2"/>
      <c r="E5" s="7" t="s">
        <v>3</v>
      </c>
      <c r="F5" s="8" t="s">
        <v>333</v>
      </c>
    </row>
    <row r="8" spans="2:6" x14ac:dyDescent="0.25">
      <c r="B8" s="9" t="s">
        <v>48</v>
      </c>
    </row>
    <row r="9" spans="2:6" x14ac:dyDescent="0.25">
      <c r="B9" s="10" t="s">
        <v>44</v>
      </c>
      <c r="C9" s="11" t="s">
        <v>45</v>
      </c>
      <c r="D9" s="11" t="s">
        <v>46</v>
      </c>
      <c r="E9" s="12" t="s">
        <v>47</v>
      </c>
    </row>
    <row r="10" spans="2:6" x14ac:dyDescent="0.25">
      <c r="B10" s="18" t="s">
        <v>333</v>
      </c>
      <c r="C10" t="s">
        <v>52</v>
      </c>
      <c r="D10" t="s">
        <v>19</v>
      </c>
      <c r="E10" s="13" t="s">
        <v>53</v>
      </c>
    </row>
    <row r="11" spans="2:6" x14ac:dyDescent="0.25">
      <c r="B11" s="18" t="s">
        <v>334</v>
      </c>
      <c r="C11" t="s">
        <v>52</v>
      </c>
      <c r="D11" t="s">
        <v>19</v>
      </c>
      <c r="E11" s="13" t="s">
        <v>54</v>
      </c>
    </row>
    <row r="12" spans="2:6" x14ac:dyDescent="0.25">
      <c r="B12" s="18" t="s">
        <v>337</v>
      </c>
      <c r="C12" t="s">
        <v>52</v>
      </c>
      <c r="D12" t="s">
        <v>61</v>
      </c>
      <c r="E12" s="13" t="s">
        <v>60</v>
      </c>
    </row>
    <row r="13" spans="2:6" x14ac:dyDescent="0.25">
      <c r="B13" s="18" t="s">
        <v>336</v>
      </c>
      <c r="C13" t="s">
        <v>52</v>
      </c>
      <c r="D13" t="s">
        <v>61</v>
      </c>
      <c r="E13" s="13" t="s">
        <v>62</v>
      </c>
    </row>
    <row r="14" spans="2:6" x14ac:dyDescent="0.25">
      <c r="B14" s="18" t="s">
        <v>338</v>
      </c>
      <c r="C14" t="s">
        <v>354</v>
      </c>
      <c r="D14" t="s">
        <v>19</v>
      </c>
      <c r="E14" s="13" t="s">
        <v>355</v>
      </c>
    </row>
    <row r="15" spans="2:6" x14ac:dyDescent="0.25">
      <c r="B15" s="18">
        <v>44907</v>
      </c>
      <c r="C15" t="s">
        <v>52</v>
      </c>
      <c r="D15" t="s">
        <v>19</v>
      </c>
      <c r="E15" s="13" t="s">
        <v>372</v>
      </c>
    </row>
    <row r="16" spans="2:6" x14ac:dyDescent="0.25">
      <c r="B16" s="18" t="s">
        <v>342</v>
      </c>
      <c r="C16" t="s">
        <v>52</v>
      </c>
      <c r="D16" t="s">
        <v>61</v>
      </c>
      <c r="E16" s="13" t="s">
        <v>347</v>
      </c>
    </row>
    <row r="17" spans="2:5" x14ac:dyDescent="0.25">
      <c r="B17" s="18" t="s">
        <v>344</v>
      </c>
      <c r="C17" t="s">
        <v>52</v>
      </c>
      <c r="D17" t="s">
        <v>61</v>
      </c>
      <c r="E17" s="13" t="s">
        <v>332</v>
      </c>
    </row>
    <row r="18" spans="2:5" x14ac:dyDescent="0.25">
      <c r="B18" s="18" t="s">
        <v>343</v>
      </c>
      <c r="C18" t="s">
        <v>354</v>
      </c>
      <c r="D18" t="s">
        <v>19</v>
      </c>
      <c r="E18" s="13" t="s">
        <v>356</v>
      </c>
    </row>
    <row r="19" spans="2:5" x14ac:dyDescent="0.25">
      <c r="B19" s="18"/>
      <c r="E19" s="13"/>
    </row>
    <row r="20" spans="2:5" x14ac:dyDescent="0.25">
      <c r="B20" s="18"/>
      <c r="E20" s="13"/>
    </row>
    <row r="21" spans="2:5" x14ac:dyDescent="0.25">
      <c r="B21" s="18"/>
      <c r="E21" s="13"/>
    </row>
    <row r="22" spans="2:5" x14ac:dyDescent="0.25">
      <c r="B22" s="18"/>
      <c r="E22" s="13"/>
    </row>
    <row r="23" spans="2:5" x14ac:dyDescent="0.25">
      <c r="B23" s="18"/>
      <c r="E23" s="13"/>
    </row>
    <row r="24" spans="2:5" x14ac:dyDescent="0.25">
      <c r="B24" s="18"/>
      <c r="E24" s="13"/>
    </row>
    <row r="25" spans="2:5" x14ac:dyDescent="0.25">
      <c r="B25" s="19"/>
      <c r="C25" s="14"/>
      <c r="D25" s="14"/>
      <c r="E25" s="15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C9" sqref="C9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350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342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B1" sqref="B1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351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344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H9" sqref="H9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346</v>
      </c>
    </row>
    <row r="2" spans="1:14" x14ac:dyDescent="0.25">
      <c r="A2" s="1" t="s">
        <v>2</v>
      </c>
      <c r="B2" t="s">
        <v>20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341</v>
      </c>
      <c r="E3" s="16">
        <f>COUNTIF(K8:K11,"Pass")</f>
        <v>2</v>
      </c>
      <c r="F3" s="16">
        <f>COUNTIF(K8:K11,"Fail")</f>
        <v>0</v>
      </c>
      <c r="G3" s="16">
        <f>COUNTIF(K8:K11,"Untested")</f>
        <v>0</v>
      </c>
      <c r="H3" s="16">
        <f>COUNTA(K8:K11)</f>
        <v>2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ht="75" x14ac:dyDescent="0.25">
      <c r="A8" s="23" t="s">
        <v>817</v>
      </c>
      <c r="B8" s="23" t="s">
        <v>823</v>
      </c>
      <c r="C8" s="23" t="s">
        <v>819</v>
      </c>
      <c r="D8" s="23" t="s">
        <v>824</v>
      </c>
      <c r="E8" s="23" t="s">
        <v>826</v>
      </c>
      <c r="F8" s="23" t="s">
        <v>358</v>
      </c>
      <c r="G8" s="23"/>
      <c r="H8" s="23" t="s">
        <v>828</v>
      </c>
      <c r="I8" s="23" t="s">
        <v>820</v>
      </c>
      <c r="J8" s="23" t="s">
        <v>822</v>
      </c>
      <c r="K8" s="24" t="s">
        <v>39</v>
      </c>
      <c r="L8" s="23" t="s">
        <v>20</v>
      </c>
      <c r="M8" s="33" t="s">
        <v>341</v>
      </c>
      <c r="N8" s="23" t="s">
        <v>40</v>
      </c>
    </row>
    <row r="9" spans="1:14" ht="75" x14ac:dyDescent="0.25">
      <c r="A9" s="23" t="s">
        <v>817</v>
      </c>
      <c r="B9" s="23" t="s">
        <v>823</v>
      </c>
      <c r="C9" s="23" t="s">
        <v>818</v>
      </c>
      <c r="D9" s="23" t="s">
        <v>827</v>
      </c>
      <c r="E9" s="23" t="s">
        <v>825</v>
      </c>
      <c r="F9" s="23" t="s">
        <v>358</v>
      </c>
      <c r="G9" s="23"/>
      <c r="H9" s="23" t="s">
        <v>828</v>
      </c>
      <c r="I9" s="23" t="s">
        <v>821</v>
      </c>
      <c r="J9" s="23" t="s">
        <v>821</v>
      </c>
      <c r="K9" s="24" t="s">
        <v>39</v>
      </c>
      <c r="L9" s="23" t="s">
        <v>20</v>
      </c>
      <c r="M9" s="33" t="s">
        <v>341</v>
      </c>
      <c r="N9" s="23" t="s">
        <v>40</v>
      </c>
    </row>
    <row r="10" spans="1:14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8"/>
      <c r="L10" s="23"/>
      <c r="M10" s="33"/>
      <c r="N10" s="23"/>
    </row>
    <row r="11" spans="1:14" x14ac:dyDescent="0.25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8"/>
      <c r="L11" s="23"/>
      <c r="M11" s="33"/>
      <c r="N11" s="23"/>
    </row>
    <row r="12" spans="1:14" x14ac:dyDescent="0.25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</row>
    <row r="13" spans="1:14" x14ac:dyDescent="0.2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</row>
    <row r="14" spans="1:14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</row>
    <row r="15" spans="1:14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</row>
    <row r="16" spans="1:14" x14ac:dyDescent="0.2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</row>
    <row r="17" spans="1:14" x14ac:dyDescent="0.25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</row>
    <row r="18" spans="1:14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</row>
    <row r="19" spans="1:14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</row>
    <row r="20" spans="1:14" x14ac:dyDescent="0.2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</row>
    <row r="21" spans="1:14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H30" sqref="H30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64</v>
      </c>
    </row>
    <row r="2" spans="1:14" x14ac:dyDescent="0.25">
      <c r="A2" s="1" t="s">
        <v>2</v>
      </c>
      <c r="B2" t="s">
        <v>65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335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A4" sqref="A4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352</v>
      </c>
    </row>
    <row r="2" spans="1:14" x14ac:dyDescent="0.25">
      <c r="A2" s="1" t="s">
        <v>2</v>
      </c>
      <c r="B2" t="s">
        <v>65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335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topLeftCell="C1" zoomScaleNormal="100" workbookViewId="0">
      <selection activeCell="M4" sqref="M4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7.28515625" customWidth="1"/>
    <col min="4" max="4" width="25.42578125" customWidth="1"/>
    <col min="5" max="5" width="31.140625" customWidth="1"/>
    <col min="6" max="6" width="18.28515625" customWidth="1"/>
    <col min="7" max="7" width="26.140625" customWidth="1"/>
    <col min="8" max="8" width="27.42578125" customWidth="1"/>
    <col min="9" max="9" width="34" bestFit="1" customWidth="1"/>
    <col min="10" max="10" width="34.140625" customWidth="1"/>
    <col min="11" max="11" width="8.140625" customWidth="1"/>
    <col min="12" max="12" width="11.710937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54</v>
      </c>
    </row>
    <row r="2" spans="1:14" x14ac:dyDescent="0.25">
      <c r="A2" s="1" t="s">
        <v>2</v>
      </c>
      <c r="B2" t="s">
        <v>19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334</v>
      </c>
      <c r="E3" s="16">
        <f>COUNTIF(K8:K105,"Pass")</f>
        <v>98</v>
      </c>
      <c r="F3" s="16">
        <f>COUNTIF(K8:K105,"Fail")</f>
        <v>0</v>
      </c>
      <c r="G3" s="16">
        <f>COUNTIF(K8:K105,"Untested")</f>
        <v>0</v>
      </c>
      <c r="H3" s="16">
        <f>COUNTA(K8:K105)</f>
        <v>98</v>
      </c>
    </row>
    <row r="4" spans="1:14" x14ac:dyDescent="0.25">
      <c r="A4" s="1" t="s">
        <v>4</v>
      </c>
      <c r="B4" t="s">
        <v>20</v>
      </c>
    </row>
    <row r="5" spans="1:14" x14ac:dyDescent="0.25">
      <c r="A5" s="1" t="s">
        <v>5</v>
      </c>
      <c r="B5" s="21" t="s">
        <v>335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ht="45" x14ac:dyDescent="0.25">
      <c r="A8" s="22" t="s">
        <v>55</v>
      </c>
      <c r="B8" s="23" t="s">
        <v>21</v>
      </c>
      <c r="C8" s="23" t="s">
        <v>56</v>
      </c>
      <c r="D8" s="23" t="s">
        <v>22</v>
      </c>
      <c r="E8" s="23" t="s">
        <v>27</v>
      </c>
      <c r="F8" s="23" t="s">
        <v>31</v>
      </c>
      <c r="G8" s="23" t="s">
        <v>33</v>
      </c>
      <c r="H8" s="23" t="s">
        <v>446</v>
      </c>
      <c r="I8" s="23" t="s">
        <v>36</v>
      </c>
      <c r="J8" s="23" t="s">
        <v>36</v>
      </c>
      <c r="K8" s="24" t="s">
        <v>39</v>
      </c>
      <c r="L8" s="22" t="s">
        <v>19</v>
      </c>
      <c r="M8" s="29" t="s">
        <v>334</v>
      </c>
      <c r="N8" s="22" t="s">
        <v>40</v>
      </c>
    </row>
    <row r="9" spans="1:14" ht="45" x14ac:dyDescent="0.25">
      <c r="A9" s="22" t="s">
        <v>55</v>
      </c>
      <c r="B9" s="23" t="s">
        <v>21</v>
      </c>
      <c r="C9" s="23" t="s">
        <v>57</v>
      </c>
      <c r="D9" s="23" t="s">
        <v>23</v>
      </c>
      <c r="E9" s="23" t="s">
        <v>28</v>
      </c>
      <c r="F9" s="23" t="s">
        <v>31</v>
      </c>
      <c r="G9" s="23" t="s">
        <v>34</v>
      </c>
      <c r="H9" s="23" t="s">
        <v>447</v>
      </c>
      <c r="I9" s="23" t="s">
        <v>38</v>
      </c>
      <c r="J9" s="23" t="s">
        <v>38</v>
      </c>
      <c r="K9" s="24" t="s">
        <v>39</v>
      </c>
      <c r="L9" s="22" t="s">
        <v>19</v>
      </c>
      <c r="M9" s="29" t="s">
        <v>334</v>
      </c>
      <c r="N9" s="22" t="s">
        <v>40</v>
      </c>
    </row>
    <row r="10" spans="1:14" ht="45" x14ac:dyDescent="0.25">
      <c r="A10" s="22" t="s">
        <v>55</v>
      </c>
      <c r="B10" s="23" t="s">
        <v>21</v>
      </c>
      <c r="C10" s="23" t="s">
        <v>58</v>
      </c>
      <c r="D10" s="23" t="s">
        <v>24</v>
      </c>
      <c r="E10" s="23" t="s">
        <v>29</v>
      </c>
      <c r="F10" s="23" t="s">
        <v>31</v>
      </c>
      <c r="G10" s="23" t="s">
        <v>33</v>
      </c>
      <c r="H10" s="23" t="s">
        <v>446</v>
      </c>
      <c r="I10" s="23" t="s">
        <v>36</v>
      </c>
      <c r="J10" s="23" t="s">
        <v>36</v>
      </c>
      <c r="K10" s="24" t="s">
        <v>39</v>
      </c>
      <c r="L10" s="22" t="s">
        <v>19</v>
      </c>
      <c r="M10" s="29" t="s">
        <v>334</v>
      </c>
      <c r="N10" s="22" t="s">
        <v>40</v>
      </c>
    </row>
    <row r="11" spans="1:14" ht="45" x14ac:dyDescent="0.25">
      <c r="A11" s="22" t="s">
        <v>55</v>
      </c>
      <c r="B11" s="23" t="s">
        <v>21</v>
      </c>
      <c r="C11" s="23" t="s">
        <v>59</v>
      </c>
      <c r="D11" s="23" t="s">
        <v>25</v>
      </c>
      <c r="E11" s="23" t="s">
        <v>30</v>
      </c>
      <c r="F11" s="23" t="s">
        <v>31</v>
      </c>
      <c r="G11" s="23" t="s">
        <v>34</v>
      </c>
      <c r="H11" s="23" t="s">
        <v>447</v>
      </c>
      <c r="I11" s="23" t="s">
        <v>38</v>
      </c>
      <c r="J11" s="23" t="s">
        <v>38</v>
      </c>
      <c r="K11" s="24" t="s">
        <v>39</v>
      </c>
      <c r="L11" s="22" t="s">
        <v>19</v>
      </c>
      <c r="M11" s="29" t="s">
        <v>334</v>
      </c>
      <c r="N11" s="22" t="s">
        <v>40</v>
      </c>
    </row>
    <row r="12" spans="1:14" ht="45" x14ac:dyDescent="0.25">
      <c r="A12" s="22" t="s">
        <v>399</v>
      </c>
      <c r="B12" s="23" t="s">
        <v>400</v>
      </c>
      <c r="C12" s="23" t="s">
        <v>401</v>
      </c>
      <c r="D12" s="23" t="s">
        <v>402</v>
      </c>
      <c r="E12" s="23" t="s">
        <v>403</v>
      </c>
      <c r="F12" s="23" t="s">
        <v>31</v>
      </c>
      <c r="G12" s="23" t="s">
        <v>427</v>
      </c>
      <c r="H12" s="23" t="s">
        <v>448</v>
      </c>
      <c r="I12" s="23" t="s">
        <v>404</v>
      </c>
      <c r="J12" s="23" t="s">
        <v>404</v>
      </c>
      <c r="K12" s="24" t="s">
        <v>39</v>
      </c>
      <c r="L12" s="22" t="s">
        <v>19</v>
      </c>
      <c r="M12" s="29" t="s">
        <v>334</v>
      </c>
      <c r="N12" s="22" t="s">
        <v>40</v>
      </c>
    </row>
    <row r="13" spans="1:14" ht="45" x14ac:dyDescent="0.25">
      <c r="A13" s="22" t="s">
        <v>399</v>
      </c>
      <c r="B13" s="23" t="s">
        <v>400</v>
      </c>
      <c r="C13" s="23" t="s">
        <v>405</v>
      </c>
      <c r="D13" s="23" t="s">
        <v>402</v>
      </c>
      <c r="E13" s="23" t="s">
        <v>403</v>
      </c>
      <c r="F13" s="23" t="s">
        <v>31</v>
      </c>
      <c r="G13" s="23" t="s">
        <v>428</v>
      </c>
      <c r="H13" s="23" t="s">
        <v>449</v>
      </c>
      <c r="I13" s="23" t="s">
        <v>406</v>
      </c>
      <c r="J13" s="23" t="s">
        <v>406</v>
      </c>
      <c r="K13" s="24" t="s">
        <v>39</v>
      </c>
      <c r="L13" s="22" t="s">
        <v>19</v>
      </c>
      <c r="M13" s="29" t="s">
        <v>334</v>
      </c>
      <c r="N13" s="22" t="s">
        <v>40</v>
      </c>
    </row>
    <row r="14" spans="1:14" ht="120" x14ac:dyDescent="0.25">
      <c r="A14" s="22" t="s">
        <v>407</v>
      </c>
      <c r="B14" s="23" t="s">
        <v>408</v>
      </c>
      <c r="C14" s="23" t="s">
        <v>409</v>
      </c>
      <c r="D14" s="23" t="s">
        <v>410</v>
      </c>
      <c r="E14" s="23" t="s">
        <v>411</v>
      </c>
      <c r="F14" s="23" t="s">
        <v>31</v>
      </c>
      <c r="G14" s="23" t="s">
        <v>429</v>
      </c>
      <c r="H14" s="23" t="s">
        <v>450</v>
      </c>
      <c r="I14" s="23" t="s">
        <v>412</v>
      </c>
      <c r="J14" s="23" t="s">
        <v>412</v>
      </c>
      <c r="K14" s="24" t="s">
        <v>39</v>
      </c>
      <c r="L14" s="22" t="s">
        <v>19</v>
      </c>
      <c r="M14" s="29" t="s">
        <v>334</v>
      </c>
      <c r="N14" s="22" t="s">
        <v>40</v>
      </c>
    </row>
    <row r="15" spans="1:14" ht="120" x14ac:dyDescent="0.25">
      <c r="A15" s="22" t="s">
        <v>407</v>
      </c>
      <c r="B15" s="23" t="s">
        <v>408</v>
      </c>
      <c r="C15" s="23" t="s">
        <v>413</v>
      </c>
      <c r="D15" s="23" t="s">
        <v>410</v>
      </c>
      <c r="E15" s="23" t="s">
        <v>411</v>
      </c>
      <c r="F15" s="23" t="s">
        <v>31</v>
      </c>
      <c r="G15" s="23" t="s">
        <v>430</v>
      </c>
      <c r="H15" s="23" t="s">
        <v>451</v>
      </c>
      <c r="I15" s="23" t="s">
        <v>414</v>
      </c>
      <c r="J15" s="23" t="s">
        <v>414</v>
      </c>
      <c r="K15" s="24" t="s">
        <v>39</v>
      </c>
      <c r="L15" s="22" t="s">
        <v>19</v>
      </c>
      <c r="M15" s="29" t="s">
        <v>334</v>
      </c>
      <c r="N15" s="22" t="s">
        <v>40</v>
      </c>
    </row>
    <row r="16" spans="1:14" ht="60" x14ac:dyDescent="0.25">
      <c r="A16" s="22" t="s">
        <v>407</v>
      </c>
      <c r="B16" s="23" t="s">
        <v>408</v>
      </c>
      <c r="C16" s="23" t="s">
        <v>415</v>
      </c>
      <c r="D16" s="23" t="s">
        <v>416</v>
      </c>
      <c r="E16" s="23" t="s">
        <v>417</v>
      </c>
      <c r="F16" s="23" t="s">
        <v>31</v>
      </c>
      <c r="G16" s="23" t="s">
        <v>431</v>
      </c>
      <c r="H16" s="23" t="s">
        <v>452</v>
      </c>
      <c r="I16" s="23" t="s">
        <v>418</v>
      </c>
      <c r="J16" s="23" t="s">
        <v>418</v>
      </c>
      <c r="K16" s="24" t="s">
        <v>39</v>
      </c>
      <c r="L16" s="22" t="s">
        <v>19</v>
      </c>
      <c r="M16" s="29" t="s">
        <v>334</v>
      </c>
      <c r="N16" s="22" t="s">
        <v>40</v>
      </c>
    </row>
    <row r="17" spans="1:14" ht="90" x14ac:dyDescent="0.25">
      <c r="A17" s="22" t="s">
        <v>407</v>
      </c>
      <c r="B17" s="23" t="s">
        <v>408</v>
      </c>
      <c r="C17" s="23" t="s">
        <v>419</v>
      </c>
      <c r="D17" s="23" t="s">
        <v>420</v>
      </c>
      <c r="E17" s="23" t="s">
        <v>421</v>
      </c>
      <c r="F17" s="23" t="s">
        <v>31</v>
      </c>
      <c r="G17" s="23" t="s">
        <v>432</v>
      </c>
      <c r="H17" s="23" t="s">
        <v>453</v>
      </c>
      <c r="I17" s="23" t="s">
        <v>422</v>
      </c>
      <c r="J17" s="23" t="s">
        <v>422</v>
      </c>
      <c r="K17" s="24" t="s">
        <v>39</v>
      </c>
      <c r="L17" s="22" t="s">
        <v>19</v>
      </c>
      <c r="M17" s="29" t="s">
        <v>334</v>
      </c>
      <c r="N17" s="22" t="s">
        <v>40</v>
      </c>
    </row>
    <row r="18" spans="1:14" ht="75" x14ac:dyDescent="0.25">
      <c r="A18" s="22" t="s">
        <v>423</v>
      </c>
      <c r="B18" s="23" t="s">
        <v>424</v>
      </c>
      <c r="C18" s="23" t="s">
        <v>425</v>
      </c>
      <c r="D18" s="23" t="s">
        <v>426</v>
      </c>
      <c r="E18" s="23" t="s">
        <v>436</v>
      </c>
      <c r="F18" s="23" t="s">
        <v>31</v>
      </c>
      <c r="G18" s="23" t="s">
        <v>661</v>
      </c>
      <c r="H18" s="23" t="s">
        <v>454</v>
      </c>
      <c r="I18" s="23" t="s">
        <v>433</v>
      </c>
      <c r="J18" s="23" t="s">
        <v>434</v>
      </c>
      <c r="K18" s="24" t="s">
        <v>39</v>
      </c>
      <c r="L18" s="22" t="s">
        <v>19</v>
      </c>
      <c r="M18" s="29" t="s">
        <v>334</v>
      </c>
      <c r="N18" s="22" t="s">
        <v>40</v>
      </c>
    </row>
    <row r="19" spans="1:14" ht="75" x14ac:dyDescent="0.25">
      <c r="A19" s="22" t="s">
        <v>423</v>
      </c>
      <c r="B19" s="23" t="s">
        <v>424</v>
      </c>
      <c r="C19" s="23" t="s">
        <v>435</v>
      </c>
      <c r="D19" s="23" t="s">
        <v>455</v>
      </c>
      <c r="E19" s="23" t="s">
        <v>437</v>
      </c>
      <c r="F19" s="23" t="s">
        <v>31</v>
      </c>
      <c r="G19" s="23" t="s">
        <v>662</v>
      </c>
      <c r="H19" s="23" t="s">
        <v>456</v>
      </c>
      <c r="I19" s="23" t="s">
        <v>438</v>
      </c>
      <c r="J19" s="23" t="s">
        <v>438</v>
      </c>
      <c r="K19" s="24" t="s">
        <v>39</v>
      </c>
      <c r="L19" s="22" t="s">
        <v>19</v>
      </c>
      <c r="M19" s="29" t="s">
        <v>334</v>
      </c>
      <c r="N19" s="22" t="s">
        <v>40</v>
      </c>
    </row>
    <row r="20" spans="1:14" ht="90" x14ac:dyDescent="0.25">
      <c r="A20" s="22" t="s">
        <v>423</v>
      </c>
      <c r="B20" s="23" t="s">
        <v>424</v>
      </c>
      <c r="C20" s="23" t="s">
        <v>457</v>
      </c>
      <c r="D20" s="23" t="s">
        <v>458</v>
      </c>
      <c r="E20" s="23" t="s">
        <v>459</v>
      </c>
      <c r="F20" s="23" t="s">
        <v>31</v>
      </c>
      <c r="G20" s="23" t="s">
        <v>663</v>
      </c>
      <c r="H20" s="23" t="s">
        <v>460</v>
      </c>
      <c r="I20" s="23" t="s">
        <v>438</v>
      </c>
      <c r="J20" s="23" t="s">
        <v>438</v>
      </c>
      <c r="K20" s="24" t="s">
        <v>39</v>
      </c>
      <c r="L20" s="22" t="s">
        <v>19</v>
      </c>
      <c r="M20" s="29" t="s">
        <v>334</v>
      </c>
      <c r="N20" s="22" t="s">
        <v>40</v>
      </c>
    </row>
    <row r="21" spans="1:14" ht="75" x14ac:dyDescent="0.25">
      <c r="A21" s="22" t="s">
        <v>423</v>
      </c>
      <c r="B21" s="23" t="s">
        <v>424</v>
      </c>
      <c r="C21" s="23" t="s">
        <v>461</v>
      </c>
      <c r="D21" s="23" t="s">
        <v>458</v>
      </c>
      <c r="E21" s="23" t="s">
        <v>462</v>
      </c>
      <c r="F21" s="23" t="s">
        <v>31</v>
      </c>
      <c r="G21" s="23" t="s">
        <v>664</v>
      </c>
      <c r="H21" s="23" t="s">
        <v>456</v>
      </c>
      <c r="I21" s="23" t="s">
        <v>463</v>
      </c>
      <c r="J21" s="23" t="s">
        <v>463</v>
      </c>
      <c r="K21" s="24" t="s">
        <v>39</v>
      </c>
      <c r="L21" s="22" t="s">
        <v>19</v>
      </c>
      <c r="M21" s="29" t="s">
        <v>334</v>
      </c>
      <c r="N21" s="22" t="s">
        <v>40</v>
      </c>
    </row>
    <row r="22" spans="1:14" ht="75" x14ac:dyDescent="0.25">
      <c r="A22" s="22" t="s">
        <v>423</v>
      </c>
      <c r="B22" s="23" t="s">
        <v>424</v>
      </c>
      <c r="C22" s="23" t="s">
        <v>464</v>
      </c>
      <c r="D22" s="23" t="s">
        <v>458</v>
      </c>
      <c r="E22" s="23" t="s">
        <v>465</v>
      </c>
      <c r="F22" s="23" t="s">
        <v>31</v>
      </c>
      <c r="G22" s="23" t="s">
        <v>665</v>
      </c>
      <c r="H22" s="23" t="s">
        <v>456</v>
      </c>
      <c r="I22" s="23" t="s">
        <v>463</v>
      </c>
      <c r="J22" s="23" t="s">
        <v>463</v>
      </c>
      <c r="K22" s="24" t="s">
        <v>39</v>
      </c>
      <c r="L22" s="22" t="s">
        <v>19</v>
      </c>
      <c r="M22" s="29" t="s">
        <v>334</v>
      </c>
      <c r="N22" s="22" t="s">
        <v>40</v>
      </c>
    </row>
    <row r="23" spans="1:14" ht="75" x14ac:dyDescent="0.25">
      <c r="A23" s="22" t="s">
        <v>423</v>
      </c>
      <c r="B23" s="23" t="s">
        <v>424</v>
      </c>
      <c r="C23" s="23" t="s">
        <v>466</v>
      </c>
      <c r="D23" s="23" t="s">
        <v>458</v>
      </c>
      <c r="E23" s="23" t="s">
        <v>467</v>
      </c>
      <c r="F23" s="23" t="s">
        <v>31</v>
      </c>
      <c r="G23" s="23" t="s">
        <v>666</v>
      </c>
      <c r="H23" s="23" t="s">
        <v>456</v>
      </c>
      <c r="I23" s="23" t="s">
        <v>463</v>
      </c>
      <c r="J23" s="23" t="s">
        <v>463</v>
      </c>
      <c r="K23" s="24" t="s">
        <v>39</v>
      </c>
      <c r="L23" s="22" t="s">
        <v>19</v>
      </c>
      <c r="M23" s="29" t="s">
        <v>334</v>
      </c>
      <c r="N23" s="22" t="s">
        <v>40</v>
      </c>
    </row>
    <row r="24" spans="1:14" ht="75" x14ac:dyDescent="0.25">
      <c r="A24" s="22" t="s">
        <v>423</v>
      </c>
      <c r="B24" s="23" t="s">
        <v>424</v>
      </c>
      <c r="C24" s="23" t="s">
        <v>468</v>
      </c>
      <c r="D24" s="23" t="s">
        <v>469</v>
      </c>
      <c r="E24" s="23" t="s">
        <v>436</v>
      </c>
      <c r="F24" s="23" t="s">
        <v>31</v>
      </c>
      <c r="G24" s="23" t="s">
        <v>667</v>
      </c>
      <c r="H24" s="23" t="s">
        <v>456</v>
      </c>
      <c r="I24" s="23" t="s">
        <v>463</v>
      </c>
      <c r="J24" s="23" t="s">
        <v>463</v>
      </c>
      <c r="K24" s="24" t="s">
        <v>39</v>
      </c>
      <c r="L24" s="22" t="s">
        <v>19</v>
      </c>
      <c r="M24" s="29" t="s">
        <v>334</v>
      </c>
      <c r="N24" s="22" t="s">
        <v>40</v>
      </c>
    </row>
    <row r="25" spans="1:14" ht="45" x14ac:dyDescent="0.25">
      <c r="A25" s="22" t="s">
        <v>423</v>
      </c>
      <c r="B25" s="23" t="s">
        <v>424</v>
      </c>
      <c r="C25" s="23" t="s">
        <v>470</v>
      </c>
      <c r="D25" s="23" t="s">
        <v>471</v>
      </c>
      <c r="E25" s="23" t="s">
        <v>472</v>
      </c>
      <c r="F25" s="23" t="s">
        <v>31</v>
      </c>
      <c r="G25" s="23" t="s">
        <v>473</v>
      </c>
      <c r="H25" s="23" t="s">
        <v>456</v>
      </c>
      <c r="I25" s="23" t="s">
        <v>474</v>
      </c>
      <c r="J25" s="23" t="s">
        <v>474</v>
      </c>
      <c r="K25" s="24" t="s">
        <v>39</v>
      </c>
      <c r="L25" s="22" t="s">
        <v>19</v>
      </c>
      <c r="M25" s="29" t="s">
        <v>334</v>
      </c>
      <c r="N25" s="22" t="s">
        <v>40</v>
      </c>
    </row>
    <row r="26" spans="1:14" ht="45" x14ac:dyDescent="0.25">
      <c r="A26" s="22" t="s">
        <v>475</v>
      </c>
      <c r="B26" s="23" t="s">
        <v>476</v>
      </c>
      <c r="C26" s="23" t="s">
        <v>477</v>
      </c>
      <c r="D26" s="23" t="s">
        <v>478</v>
      </c>
      <c r="E26" s="23" t="s">
        <v>479</v>
      </c>
      <c r="F26" s="23" t="s">
        <v>31</v>
      </c>
      <c r="G26" s="23" t="s">
        <v>480</v>
      </c>
      <c r="H26" s="23" t="s">
        <v>481</v>
      </c>
      <c r="I26" s="23" t="s">
        <v>482</v>
      </c>
      <c r="J26" s="23" t="s">
        <v>482</v>
      </c>
      <c r="K26" s="24" t="s">
        <v>39</v>
      </c>
      <c r="L26" s="22" t="s">
        <v>19</v>
      </c>
      <c r="M26" s="29" t="s">
        <v>334</v>
      </c>
      <c r="N26" s="22" t="s">
        <v>40</v>
      </c>
    </row>
    <row r="27" spans="1:14" ht="45" x14ac:dyDescent="0.25">
      <c r="A27" s="22" t="s">
        <v>475</v>
      </c>
      <c r="B27" s="23" t="s">
        <v>476</v>
      </c>
      <c r="C27" s="23" t="s">
        <v>483</v>
      </c>
      <c r="D27" s="23" t="s">
        <v>484</v>
      </c>
      <c r="E27" s="23" t="s">
        <v>485</v>
      </c>
      <c r="F27" s="23" t="s">
        <v>31</v>
      </c>
      <c r="G27" s="23" t="s">
        <v>486</v>
      </c>
      <c r="H27" s="23" t="s">
        <v>456</v>
      </c>
      <c r="I27" s="23" t="s">
        <v>463</v>
      </c>
      <c r="J27" s="23" t="s">
        <v>463</v>
      </c>
      <c r="K27" s="24" t="s">
        <v>39</v>
      </c>
      <c r="L27" s="22" t="s">
        <v>19</v>
      </c>
      <c r="M27" s="29" t="s">
        <v>334</v>
      </c>
      <c r="N27" s="22" t="s">
        <v>40</v>
      </c>
    </row>
    <row r="28" spans="1:14" ht="45" x14ac:dyDescent="0.25">
      <c r="A28" s="22" t="s">
        <v>475</v>
      </c>
      <c r="B28" s="23" t="s">
        <v>476</v>
      </c>
      <c r="C28" s="23" t="s">
        <v>487</v>
      </c>
      <c r="D28" s="23" t="s">
        <v>484</v>
      </c>
      <c r="E28" s="23" t="s">
        <v>488</v>
      </c>
      <c r="F28" s="23" t="s">
        <v>31</v>
      </c>
      <c r="G28" s="23" t="s">
        <v>489</v>
      </c>
      <c r="H28" s="23" t="s">
        <v>456</v>
      </c>
      <c r="I28" s="23" t="s">
        <v>463</v>
      </c>
      <c r="J28" s="23" t="s">
        <v>463</v>
      </c>
      <c r="K28" s="24" t="s">
        <v>39</v>
      </c>
      <c r="L28" s="22" t="s">
        <v>19</v>
      </c>
      <c r="M28" s="29" t="s">
        <v>334</v>
      </c>
      <c r="N28" s="22" t="s">
        <v>40</v>
      </c>
    </row>
    <row r="29" spans="1:14" ht="45" x14ac:dyDescent="0.25">
      <c r="A29" s="22" t="s">
        <v>475</v>
      </c>
      <c r="B29" s="23" t="s">
        <v>476</v>
      </c>
      <c r="C29" s="23" t="s">
        <v>490</v>
      </c>
      <c r="D29" s="23" t="s">
        <v>484</v>
      </c>
      <c r="E29" s="23" t="s">
        <v>491</v>
      </c>
      <c r="F29" s="23" t="s">
        <v>31</v>
      </c>
      <c r="G29" s="23" t="s">
        <v>492</v>
      </c>
      <c r="H29" s="23" t="s">
        <v>456</v>
      </c>
      <c r="I29" s="23" t="s">
        <v>463</v>
      </c>
      <c r="J29" s="23" t="s">
        <v>463</v>
      </c>
      <c r="K29" s="24" t="s">
        <v>39</v>
      </c>
      <c r="L29" s="22" t="s">
        <v>19</v>
      </c>
      <c r="M29" s="29" t="s">
        <v>334</v>
      </c>
      <c r="N29" s="22" t="s">
        <v>40</v>
      </c>
    </row>
    <row r="30" spans="1:14" ht="60" x14ac:dyDescent="0.25">
      <c r="A30" s="22" t="s">
        <v>475</v>
      </c>
      <c r="B30" s="23" t="s">
        <v>476</v>
      </c>
      <c r="C30" s="23" t="s">
        <v>493</v>
      </c>
      <c r="D30" s="23" t="s">
        <v>494</v>
      </c>
      <c r="E30" s="23" t="s">
        <v>495</v>
      </c>
      <c r="F30" s="23" t="s">
        <v>31</v>
      </c>
      <c r="G30" s="23" t="s">
        <v>496</v>
      </c>
      <c r="H30" s="23" t="s">
        <v>460</v>
      </c>
      <c r="I30" s="23" t="s">
        <v>438</v>
      </c>
      <c r="J30" s="23" t="s">
        <v>438</v>
      </c>
      <c r="K30" s="24" t="s">
        <v>39</v>
      </c>
      <c r="L30" s="22" t="s">
        <v>19</v>
      </c>
      <c r="M30" s="29" t="s">
        <v>334</v>
      </c>
      <c r="N30" s="22" t="s">
        <v>40</v>
      </c>
    </row>
    <row r="31" spans="1:14" ht="45" x14ac:dyDescent="0.25">
      <c r="A31" s="22" t="s">
        <v>497</v>
      </c>
      <c r="B31" s="23" t="s">
        <v>498</v>
      </c>
      <c r="C31" s="23" t="s">
        <v>499</v>
      </c>
      <c r="D31" s="23" t="s">
        <v>500</v>
      </c>
      <c r="E31" s="23" t="s">
        <v>501</v>
      </c>
      <c r="F31" s="23" t="s">
        <v>31</v>
      </c>
      <c r="G31" s="23" t="s">
        <v>502</v>
      </c>
      <c r="H31" s="23" t="s">
        <v>503</v>
      </c>
      <c r="I31" s="23" t="s">
        <v>504</v>
      </c>
      <c r="J31" s="23" t="s">
        <v>504</v>
      </c>
      <c r="K31" s="24" t="s">
        <v>39</v>
      </c>
      <c r="L31" s="22" t="s">
        <v>19</v>
      </c>
      <c r="M31" s="29" t="s">
        <v>334</v>
      </c>
      <c r="N31" s="22" t="s">
        <v>40</v>
      </c>
    </row>
    <row r="32" spans="1:14" ht="45" x14ac:dyDescent="0.25">
      <c r="A32" s="22" t="s">
        <v>497</v>
      </c>
      <c r="B32" s="23" t="s">
        <v>498</v>
      </c>
      <c r="C32" s="23" t="s">
        <v>505</v>
      </c>
      <c r="D32" s="23" t="s">
        <v>506</v>
      </c>
      <c r="E32" s="23" t="s">
        <v>507</v>
      </c>
      <c r="F32" s="23" t="s">
        <v>31</v>
      </c>
      <c r="G32" s="23" t="s">
        <v>508</v>
      </c>
      <c r="H32" s="23" t="s">
        <v>509</v>
      </c>
      <c r="I32" s="23" t="s">
        <v>510</v>
      </c>
      <c r="J32" s="23" t="s">
        <v>510</v>
      </c>
      <c r="K32" s="24" t="s">
        <v>39</v>
      </c>
      <c r="L32" s="22" t="s">
        <v>19</v>
      </c>
      <c r="M32" s="29" t="s">
        <v>334</v>
      </c>
      <c r="N32" s="22" t="s">
        <v>40</v>
      </c>
    </row>
    <row r="33" spans="1:14" ht="45" x14ac:dyDescent="0.25">
      <c r="A33" s="22" t="s">
        <v>497</v>
      </c>
      <c r="B33" s="23" t="s">
        <v>498</v>
      </c>
      <c r="C33" s="23" t="s">
        <v>511</v>
      </c>
      <c r="D33" s="23" t="s">
        <v>512</v>
      </c>
      <c r="E33" s="23" t="s">
        <v>513</v>
      </c>
      <c r="F33" s="23" t="s">
        <v>31</v>
      </c>
      <c r="G33" s="23" t="s">
        <v>514</v>
      </c>
      <c r="H33" s="23" t="s">
        <v>515</v>
      </c>
      <c r="I33" s="23" t="s">
        <v>516</v>
      </c>
      <c r="J33" s="23" t="s">
        <v>516</v>
      </c>
      <c r="K33" s="24" t="s">
        <v>39</v>
      </c>
      <c r="L33" s="22" t="s">
        <v>19</v>
      </c>
      <c r="M33" s="29" t="s">
        <v>334</v>
      </c>
      <c r="N33" s="22" t="s">
        <v>40</v>
      </c>
    </row>
    <row r="34" spans="1:14" ht="45" x14ac:dyDescent="0.25">
      <c r="A34" s="22" t="s">
        <v>497</v>
      </c>
      <c r="B34" s="23" t="s">
        <v>498</v>
      </c>
      <c r="C34" s="23" t="s">
        <v>517</v>
      </c>
      <c r="D34" s="23" t="s">
        <v>500</v>
      </c>
      <c r="E34" s="23" t="s">
        <v>501</v>
      </c>
      <c r="F34" s="23" t="s">
        <v>31</v>
      </c>
      <c r="G34" s="23" t="s">
        <v>518</v>
      </c>
      <c r="H34" s="23" t="s">
        <v>503</v>
      </c>
      <c r="I34" s="23" t="s">
        <v>504</v>
      </c>
      <c r="J34" s="23" t="s">
        <v>504</v>
      </c>
      <c r="K34" s="24" t="s">
        <v>39</v>
      </c>
      <c r="L34" s="22" t="s">
        <v>19</v>
      </c>
      <c r="M34" s="29" t="s">
        <v>334</v>
      </c>
      <c r="N34" s="22" t="s">
        <v>40</v>
      </c>
    </row>
    <row r="35" spans="1:14" ht="45" x14ac:dyDescent="0.25">
      <c r="A35" s="22" t="s">
        <v>497</v>
      </c>
      <c r="B35" s="23" t="s">
        <v>498</v>
      </c>
      <c r="C35" s="23" t="s">
        <v>519</v>
      </c>
      <c r="D35" s="23" t="s">
        <v>500</v>
      </c>
      <c r="E35" s="23" t="s">
        <v>501</v>
      </c>
      <c r="F35" s="23" t="s">
        <v>31</v>
      </c>
      <c r="G35" s="23" t="s">
        <v>520</v>
      </c>
      <c r="H35" s="23" t="s">
        <v>503</v>
      </c>
      <c r="I35" s="23" t="s">
        <v>504</v>
      </c>
      <c r="J35" s="23" t="s">
        <v>504</v>
      </c>
      <c r="K35" s="24" t="s">
        <v>39</v>
      </c>
      <c r="L35" s="22" t="s">
        <v>19</v>
      </c>
      <c r="M35" s="29" t="s">
        <v>334</v>
      </c>
      <c r="N35" s="22" t="s">
        <v>40</v>
      </c>
    </row>
    <row r="36" spans="1:14" ht="45" x14ac:dyDescent="0.25">
      <c r="A36" s="22" t="s">
        <v>521</v>
      </c>
      <c r="B36" s="23" t="s">
        <v>522</v>
      </c>
      <c r="C36" s="23" t="s">
        <v>523</v>
      </c>
      <c r="D36" s="23" t="s">
        <v>524</v>
      </c>
      <c r="E36" s="23" t="s">
        <v>525</v>
      </c>
      <c r="F36" s="23" t="s">
        <v>31</v>
      </c>
      <c r="G36" s="23" t="s">
        <v>526</v>
      </c>
      <c r="H36" s="23" t="s">
        <v>527</v>
      </c>
      <c r="I36" s="23" t="s">
        <v>528</v>
      </c>
      <c r="J36" s="23" t="s">
        <v>528</v>
      </c>
      <c r="K36" s="24" t="s">
        <v>39</v>
      </c>
      <c r="L36" s="22" t="s">
        <v>19</v>
      </c>
      <c r="M36" s="29" t="s">
        <v>334</v>
      </c>
      <c r="N36" s="22" t="s">
        <v>40</v>
      </c>
    </row>
    <row r="37" spans="1:14" ht="45" x14ac:dyDescent="0.25">
      <c r="A37" s="22" t="s">
        <v>521</v>
      </c>
      <c r="B37" s="23" t="s">
        <v>522</v>
      </c>
      <c r="C37" s="23" t="s">
        <v>529</v>
      </c>
      <c r="D37" s="23" t="s">
        <v>530</v>
      </c>
      <c r="E37" s="23" t="s">
        <v>531</v>
      </c>
      <c r="F37" s="23" t="s">
        <v>31</v>
      </c>
      <c r="G37" s="23" t="s">
        <v>532</v>
      </c>
      <c r="H37" s="23" t="s">
        <v>533</v>
      </c>
      <c r="I37" s="23" t="s">
        <v>534</v>
      </c>
      <c r="J37" s="23" t="s">
        <v>534</v>
      </c>
      <c r="K37" s="24" t="s">
        <v>39</v>
      </c>
      <c r="L37" s="22" t="s">
        <v>19</v>
      </c>
      <c r="M37" s="29" t="s">
        <v>334</v>
      </c>
      <c r="N37" s="22" t="s">
        <v>40</v>
      </c>
    </row>
    <row r="38" spans="1:14" ht="45" x14ac:dyDescent="0.25">
      <c r="A38" s="22" t="s">
        <v>521</v>
      </c>
      <c r="B38" s="23" t="s">
        <v>522</v>
      </c>
      <c r="C38" s="23" t="s">
        <v>535</v>
      </c>
      <c r="D38" s="23" t="s">
        <v>536</v>
      </c>
      <c r="E38" s="23" t="s">
        <v>537</v>
      </c>
      <c r="F38" s="23" t="s">
        <v>31</v>
      </c>
      <c r="G38" s="23" t="s">
        <v>538</v>
      </c>
      <c r="H38" s="23" t="s">
        <v>533</v>
      </c>
      <c r="I38" s="23" t="s">
        <v>534</v>
      </c>
      <c r="J38" s="23" t="s">
        <v>534</v>
      </c>
      <c r="K38" s="24" t="s">
        <v>39</v>
      </c>
      <c r="L38" s="22" t="s">
        <v>19</v>
      </c>
      <c r="M38" s="29" t="s">
        <v>334</v>
      </c>
      <c r="N38" s="22" t="s">
        <v>40</v>
      </c>
    </row>
    <row r="39" spans="1:14" ht="45" x14ac:dyDescent="0.25">
      <c r="A39" s="22" t="s">
        <v>521</v>
      </c>
      <c r="B39" s="23" t="s">
        <v>522</v>
      </c>
      <c r="C39" s="23" t="s">
        <v>539</v>
      </c>
      <c r="D39" s="23" t="s">
        <v>524</v>
      </c>
      <c r="E39" s="23" t="s">
        <v>525</v>
      </c>
      <c r="F39" s="23" t="s">
        <v>31</v>
      </c>
      <c r="G39" s="23" t="s">
        <v>540</v>
      </c>
      <c r="H39" s="23" t="s">
        <v>527</v>
      </c>
      <c r="I39" s="23" t="s">
        <v>528</v>
      </c>
      <c r="J39" s="23" t="s">
        <v>528</v>
      </c>
      <c r="K39" s="24" t="s">
        <v>39</v>
      </c>
      <c r="L39" s="22" t="s">
        <v>19</v>
      </c>
      <c r="M39" s="29" t="s">
        <v>334</v>
      </c>
      <c r="N39" s="22" t="s">
        <v>40</v>
      </c>
    </row>
    <row r="40" spans="1:14" ht="45" x14ac:dyDescent="0.25">
      <c r="A40" s="22" t="s">
        <v>521</v>
      </c>
      <c r="B40" s="23" t="s">
        <v>522</v>
      </c>
      <c r="C40" s="23" t="s">
        <v>541</v>
      </c>
      <c r="D40" s="23" t="s">
        <v>524</v>
      </c>
      <c r="E40" s="23" t="s">
        <v>525</v>
      </c>
      <c r="F40" s="23" t="s">
        <v>31</v>
      </c>
      <c r="G40" s="23" t="s">
        <v>542</v>
      </c>
      <c r="H40" s="23" t="s">
        <v>527</v>
      </c>
      <c r="I40" s="23" t="s">
        <v>528</v>
      </c>
      <c r="J40" s="23" t="s">
        <v>528</v>
      </c>
      <c r="K40" s="24" t="s">
        <v>39</v>
      </c>
      <c r="L40" s="22" t="s">
        <v>19</v>
      </c>
      <c r="M40" s="29" t="s">
        <v>334</v>
      </c>
      <c r="N40" s="22" t="s">
        <v>40</v>
      </c>
    </row>
    <row r="41" spans="1:14" ht="45" x14ac:dyDescent="0.25">
      <c r="A41" s="22" t="s">
        <v>543</v>
      </c>
      <c r="B41" s="23" t="s">
        <v>544</v>
      </c>
      <c r="C41" s="23" t="s">
        <v>545</v>
      </c>
      <c r="D41" s="23" t="s">
        <v>546</v>
      </c>
      <c r="E41" s="23" t="s">
        <v>547</v>
      </c>
      <c r="F41" s="23" t="s">
        <v>31</v>
      </c>
      <c r="G41" s="23" t="s">
        <v>548</v>
      </c>
      <c r="H41" s="23" t="s">
        <v>549</v>
      </c>
      <c r="I41" s="23" t="s">
        <v>550</v>
      </c>
      <c r="J41" s="23" t="s">
        <v>550</v>
      </c>
      <c r="K41" s="24" t="s">
        <v>39</v>
      </c>
      <c r="L41" s="22" t="s">
        <v>19</v>
      </c>
      <c r="M41" s="29" t="s">
        <v>334</v>
      </c>
      <c r="N41" s="22" t="s">
        <v>40</v>
      </c>
    </row>
    <row r="42" spans="1:14" ht="45" x14ac:dyDescent="0.25">
      <c r="A42" s="22" t="s">
        <v>543</v>
      </c>
      <c r="B42" s="23" t="s">
        <v>544</v>
      </c>
      <c r="C42" s="23" t="s">
        <v>551</v>
      </c>
      <c r="D42" s="23" t="s">
        <v>552</v>
      </c>
      <c r="E42" s="23" t="s">
        <v>553</v>
      </c>
      <c r="F42" s="23" t="s">
        <v>31</v>
      </c>
      <c r="G42" s="23" t="s">
        <v>554</v>
      </c>
      <c r="H42" s="23" t="s">
        <v>555</v>
      </c>
      <c r="I42" s="23" t="s">
        <v>556</v>
      </c>
      <c r="J42" s="23" t="s">
        <v>556</v>
      </c>
      <c r="K42" s="24" t="s">
        <v>39</v>
      </c>
      <c r="L42" s="22" t="s">
        <v>19</v>
      </c>
      <c r="M42" s="29" t="s">
        <v>334</v>
      </c>
      <c r="N42" s="22" t="s">
        <v>40</v>
      </c>
    </row>
    <row r="43" spans="1:14" ht="45" x14ac:dyDescent="0.25">
      <c r="A43" s="22" t="s">
        <v>543</v>
      </c>
      <c r="B43" s="23" t="s">
        <v>544</v>
      </c>
      <c r="C43" s="23" t="s">
        <v>557</v>
      </c>
      <c r="D43" s="23" t="s">
        <v>558</v>
      </c>
      <c r="E43" s="23" t="s">
        <v>559</v>
      </c>
      <c r="F43" s="23" t="s">
        <v>31</v>
      </c>
      <c r="G43" s="23" t="s">
        <v>560</v>
      </c>
      <c r="H43" s="23" t="s">
        <v>555</v>
      </c>
      <c r="I43" s="23" t="s">
        <v>556</v>
      </c>
      <c r="J43" s="23" t="s">
        <v>556</v>
      </c>
      <c r="K43" s="24" t="s">
        <v>39</v>
      </c>
      <c r="L43" s="22" t="s">
        <v>19</v>
      </c>
      <c r="M43" s="29" t="s">
        <v>334</v>
      </c>
      <c r="N43" s="22" t="s">
        <v>40</v>
      </c>
    </row>
    <row r="44" spans="1:14" ht="45" x14ac:dyDescent="0.25">
      <c r="A44" s="22" t="s">
        <v>543</v>
      </c>
      <c r="B44" s="23" t="s">
        <v>544</v>
      </c>
      <c r="C44" s="23" t="s">
        <v>561</v>
      </c>
      <c r="D44" s="23" t="s">
        <v>546</v>
      </c>
      <c r="E44" s="23" t="s">
        <v>547</v>
      </c>
      <c r="F44" s="23" t="s">
        <v>31</v>
      </c>
      <c r="G44" s="23" t="s">
        <v>562</v>
      </c>
      <c r="H44" s="23" t="s">
        <v>549</v>
      </c>
      <c r="I44" s="23" t="s">
        <v>550</v>
      </c>
      <c r="J44" s="23" t="s">
        <v>550</v>
      </c>
      <c r="K44" s="24" t="s">
        <v>39</v>
      </c>
      <c r="L44" s="22" t="s">
        <v>19</v>
      </c>
      <c r="M44" s="29" t="s">
        <v>334</v>
      </c>
      <c r="N44" s="22" t="s">
        <v>40</v>
      </c>
    </row>
    <row r="45" spans="1:14" ht="45" x14ac:dyDescent="0.25">
      <c r="A45" s="22" t="s">
        <v>543</v>
      </c>
      <c r="B45" s="23" t="s">
        <v>544</v>
      </c>
      <c r="C45" s="23" t="s">
        <v>563</v>
      </c>
      <c r="D45" s="23" t="s">
        <v>546</v>
      </c>
      <c r="E45" s="23" t="s">
        <v>547</v>
      </c>
      <c r="F45" s="23" t="s">
        <v>31</v>
      </c>
      <c r="G45" s="23" t="s">
        <v>564</v>
      </c>
      <c r="H45" s="23" t="s">
        <v>549</v>
      </c>
      <c r="I45" s="23" t="s">
        <v>550</v>
      </c>
      <c r="J45" s="23" t="s">
        <v>550</v>
      </c>
      <c r="K45" s="24" t="s">
        <v>39</v>
      </c>
      <c r="L45" s="22" t="s">
        <v>19</v>
      </c>
      <c r="M45" s="29" t="s">
        <v>334</v>
      </c>
      <c r="N45" s="22" t="s">
        <v>40</v>
      </c>
    </row>
    <row r="46" spans="1:14" ht="45" x14ac:dyDescent="0.25">
      <c r="A46" s="22" t="s">
        <v>543</v>
      </c>
      <c r="B46" s="23" t="s">
        <v>544</v>
      </c>
      <c r="C46" s="23" t="s">
        <v>565</v>
      </c>
      <c r="D46" s="23" t="s">
        <v>546</v>
      </c>
      <c r="E46" s="23" t="s">
        <v>547</v>
      </c>
      <c r="F46" s="23" t="s">
        <v>31</v>
      </c>
      <c r="G46" s="23" t="s">
        <v>566</v>
      </c>
      <c r="H46" s="23" t="s">
        <v>549</v>
      </c>
      <c r="I46" s="23" t="s">
        <v>550</v>
      </c>
      <c r="J46" s="23" t="s">
        <v>550</v>
      </c>
      <c r="K46" s="24" t="s">
        <v>39</v>
      </c>
      <c r="L46" s="22" t="s">
        <v>19</v>
      </c>
      <c r="M46" s="29" t="s">
        <v>334</v>
      </c>
      <c r="N46" s="22" t="s">
        <v>40</v>
      </c>
    </row>
    <row r="47" spans="1:14" ht="45" x14ac:dyDescent="0.25">
      <c r="A47" s="22" t="s">
        <v>543</v>
      </c>
      <c r="B47" s="23" t="s">
        <v>544</v>
      </c>
      <c r="C47" s="23" t="s">
        <v>567</v>
      </c>
      <c r="D47" s="23" t="s">
        <v>546</v>
      </c>
      <c r="E47" s="23" t="s">
        <v>547</v>
      </c>
      <c r="F47" s="23" t="s">
        <v>31</v>
      </c>
      <c r="G47" s="23" t="s">
        <v>568</v>
      </c>
      <c r="H47" s="23" t="s">
        <v>549</v>
      </c>
      <c r="I47" s="23" t="s">
        <v>550</v>
      </c>
      <c r="J47" s="23" t="s">
        <v>550</v>
      </c>
      <c r="K47" s="24" t="s">
        <v>39</v>
      </c>
      <c r="L47" s="22" t="s">
        <v>19</v>
      </c>
      <c r="M47" s="29" t="s">
        <v>334</v>
      </c>
      <c r="N47" s="22" t="s">
        <v>40</v>
      </c>
    </row>
    <row r="48" spans="1:14" ht="45" x14ac:dyDescent="0.25">
      <c r="A48" s="22" t="s">
        <v>543</v>
      </c>
      <c r="B48" s="23" t="s">
        <v>544</v>
      </c>
      <c r="C48" s="23" t="s">
        <v>569</v>
      </c>
      <c r="D48" s="23" t="s">
        <v>546</v>
      </c>
      <c r="E48" s="23" t="s">
        <v>547</v>
      </c>
      <c r="F48" s="23" t="s">
        <v>31</v>
      </c>
      <c r="G48" s="23" t="s">
        <v>570</v>
      </c>
      <c r="H48" s="23" t="s">
        <v>549</v>
      </c>
      <c r="I48" s="23" t="s">
        <v>550</v>
      </c>
      <c r="J48" s="23" t="s">
        <v>550</v>
      </c>
      <c r="K48" s="24" t="s">
        <v>39</v>
      </c>
      <c r="L48" s="22" t="s">
        <v>19</v>
      </c>
      <c r="M48" s="29" t="s">
        <v>334</v>
      </c>
      <c r="N48" s="22" t="s">
        <v>40</v>
      </c>
    </row>
    <row r="49" spans="1:14" ht="45" x14ac:dyDescent="0.25">
      <c r="A49" s="22" t="s">
        <v>543</v>
      </c>
      <c r="B49" s="23" t="s">
        <v>544</v>
      </c>
      <c r="C49" s="23" t="s">
        <v>571</v>
      </c>
      <c r="D49" s="23" t="s">
        <v>546</v>
      </c>
      <c r="E49" s="23" t="s">
        <v>547</v>
      </c>
      <c r="F49" s="23" t="s">
        <v>31</v>
      </c>
      <c r="G49" s="23" t="s">
        <v>572</v>
      </c>
      <c r="H49" s="23" t="s">
        <v>549</v>
      </c>
      <c r="I49" s="23" t="s">
        <v>550</v>
      </c>
      <c r="J49" s="23" t="s">
        <v>550</v>
      </c>
      <c r="K49" s="24" t="s">
        <v>39</v>
      </c>
      <c r="L49" s="22" t="s">
        <v>19</v>
      </c>
      <c r="M49" s="29" t="s">
        <v>334</v>
      </c>
      <c r="N49" s="22" t="s">
        <v>40</v>
      </c>
    </row>
    <row r="50" spans="1:14" ht="45" x14ac:dyDescent="0.25">
      <c r="A50" s="22" t="s">
        <v>573</v>
      </c>
      <c r="B50" s="23" t="s">
        <v>574</v>
      </c>
      <c r="C50" s="23" t="s">
        <v>575</v>
      </c>
      <c r="D50" s="23" t="s">
        <v>576</v>
      </c>
      <c r="E50" s="23" t="s">
        <v>577</v>
      </c>
      <c r="F50" s="23" t="s">
        <v>31</v>
      </c>
      <c r="G50" s="23" t="s">
        <v>578</v>
      </c>
      <c r="H50" s="23" t="s">
        <v>579</v>
      </c>
      <c r="I50" s="23" t="s">
        <v>580</v>
      </c>
      <c r="J50" s="23" t="s">
        <v>580</v>
      </c>
      <c r="K50" s="24" t="s">
        <v>39</v>
      </c>
      <c r="L50" s="22" t="s">
        <v>19</v>
      </c>
      <c r="M50" s="29" t="s">
        <v>334</v>
      </c>
      <c r="N50" s="22" t="s">
        <v>40</v>
      </c>
    </row>
    <row r="51" spans="1:14" ht="45" x14ac:dyDescent="0.25">
      <c r="A51" s="22" t="s">
        <v>573</v>
      </c>
      <c r="B51" s="23" t="s">
        <v>574</v>
      </c>
      <c r="C51" s="23" t="s">
        <v>581</v>
      </c>
      <c r="D51" s="23" t="s">
        <v>576</v>
      </c>
      <c r="E51" s="23" t="s">
        <v>577</v>
      </c>
      <c r="F51" s="23" t="s">
        <v>31</v>
      </c>
      <c r="G51" s="23" t="s">
        <v>582</v>
      </c>
      <c r="H51" s="23" t="s">
        <v>583</v>
      </c>
      <c r="I51" s="23" t="s">
        <v>584</v>
      </c>
      <c r="J51" s="23" t="s">
        <v>584</v>
      </c>
      <c r="K51" s="24" t="s">
        <v>39</v>
      </c>
      <c r="L51" s="22" t="s">
        <v>19</v>
      </c>
      <c r="M51" s="29" t="s">
        <v>334</v>
      </c>
      <c r="N51" s="22" t="s">
        <v>40</v>
      </c>
    </row>
    <row r="52" spans="1:14" ht="45" x14ac:dyDescent="0.25">
      <c r="A52" s="22" t="s">
        <v>573</v>
      </c>
      <c r="B52" s="23" t="s">
        <v>574</v>
      </c>
      <c r="C52" s="23" t="s">
        <v>585</v>
      </c>
      <c r="D52" s="23" t="s">
        <v>576</v>
      </c>
      <c r="E52" s="23" t="s">
        <v>577</v>
      </c>
      <c r="F52" s="23" t="s">
        <v>31</v>
      </c>
      <c r="G52" s="23" t="s">
        <v>586</v>
      </c>
      <c r="H52" s="23" t="s">
        <v>587</v>
      </c>
      <c r="I52" s="23" t="s">
        <v>588</v>
      </c>
      <c r="J52" s="23" t="s">
        <v>588</v>
      </c>
      <c r="K52" s="24" t="s">
        <v>39</v>
      </c>
      <c r="L52" s="22" t="s">
        <v>19</v>
      </c>
      <c r="M52" s="29" t="s">
        <v>334</v>
      </c>
      <c r="N52" s="22" t="s">
        <v>40</v>
      </c>
    </row>
    <row r="53" spans="1:14" ht="45" x14ac:dyDescent="0.25">
      <c r="A53" s="22" t="s">
        <v>573</v>
      </c>
      <c r="B53" s="23" t="s">
        <v>574</v>
      </c>
      <c r="C53" s="23" t="s">
        <v>589</v>
      </c>
      <c r="D53" s="23" t="s">
        <v>576</v>
      </c>
      <c r="E53" s="23" t="s">
        <v>577</v>
      </c>
      <c r="F53" s="23" t="s">
        <v>31</v>
      </c>
      <c r="G53" s="23" t="s">
        <v>590</v>
      </c>
      <c r="H53" s="23" t="s">
        <v>591</v>
      </c>
      <c r="I53" s="23" t="s">
        <v>592</v>
      </c>
      <c r="J53" s="23" t="s">
        <v>592</v>
      </c>
      <c r="K53" s="24" t="s">
        <v>39</v>
      </c>
      <c r="L53" s="22" t="s">
        <v>19</v>
      </c>
      <c r="M53" s="29" t="s">
        <v>334</v>
      </c>
      <c r="N53" s="22" t="s">
        <v>40</v>
      </c>
    </row>
    <row r="54" spans="1:14" ht="45" x14ac:dyDescent="0.25">
      <c r="A54" s="22" t="s">
        <v>573</v>
      </c>
      <c r="B54" s="23" t="s">
        <v>574</v>
      </c>
      <c r="C54" s="23" t="s">
        <v>593</v>
      </c>
      <c r="D54" s="23" t="s">
        <v>576</v>
      </c>
      <c r="E54" s="23" t="s">
        <v>577</v>
      </c>
      <c r="F54" s="23" t="s">
        <v>31</v>
      </c>
      <c r="G54" s="23" t="s">
        <v>594</v>
      </c>
      <c r="H54" s="23" t="s">
        <v>595</v>
      </c>
      <c r="I54" s="23" t="s">
        <v>596</v>
      </c>
      <c r="J54" s="23" t="s">
        <v>596</v>
      </c>
      <c r="K54" s="24" t="s">
        <v>39</v>
      </c>
      <c r="L54" s="22" t="s">
        <v>19</v>
      </c>
      <c r="M54" s="29" t="s">
        <v>334</v>
      </c>
      <c r="N54" s="22" t="s">
        <v>40</v>
      </c>
    </row>
    <row r="55" spans="1:14" ht="45" x14ac:dyDescent="0.25">
      <c r="A55" s="22" t="s">
        <v>597</v>
      </c>
      <c r="B55" s="23" t="s">
        <v>598</v>
      </c>
      <c r="C55" s="23" t="s">
        <v>599</v>
      </c>
      <c r="D55" s="23" t="s">
        <v>600</v>
      </c>
      <c r="E55" s="23" t="s">
        <v>601</v>
      </c>
      <c r="F55" s="23" t="s">
        <v>31</v>
      </c>
      <c r="G55" s="23" t="s">
        <v>611</v>
      </c>
      <c r="H55" s="23" t="s">
        <v>603</v>
      </c>
      <c r="I55" s="23" t="s">
        <v>604</v>
      </c>
      <c r="J55" s="23" t="s">
        <v>605</v>
      </c>
      <c r="K55" s="24" t="s">
        <v>39</v>
      </c>
      <c r="L55" s="22" t="s">
        <v>19</v>
      </c>
      <c r="M55" s="29" t="s">
        <v>334</v>
      </c>
      <c r="N55" s="22" t="s">
        <v>40</v>
      </c>
    </row>
    <row r="56" spans="1:14" ht="45" x14ac:dyDescent="0.25">
      <c r="A56" s="22" t="s">
        <v>597</v>
      </c>
      <c r="B56" s="23" t="s">
        <v>598</v>
      </c>
      <c r="C56" s="23" t="s">
        <v>606</v>
      </c>
      <c r="D56" s="23" t="s">
        <v>600</v>
      </c>
      <c r="E56" s="23" t="s">
        <v>601</v>
      </c>
      <c r="F56" s="23" t="s">
        <v>31</v>
      </c>
      <c r="G56" s="23" t="s">
        <v>612</v>
      </c>
      <c r="H56" s="23" t="s">
        <v>603</v>
      </c>
      <c r="I56" s="23" t="s">
        <v>604</v>
      </c>
      <c r="J56" s="23" t="s">
        <v>605</v>
      </c>
      <c r="K56" s="24" t="s">
        <v>39</v>
      </c>
      <c r="L56" s="22" t="s">
        <v>19</v>
      </c>
      <c r="M56" s="29" t="s">
        <v>334</v>
      </c>
      <c r="N56" s="22" t="s">
        <v>40</v>
      </c>
    </row>
    <row r="57" spans="1:14" ht="45" x14ac:dyDescent="0.25">
      <c r="A57" s="22" t="s">
        <v>597</v>
      </c>
      <c r="B57" s="23" t="s">
        <v>598</v>
      </c>
      <c r="C57" s="23" t="s">
        <v>607</v>
      </c>
      <c r="D57" s="23" t="s">
        <v>600</v>
      </c>
      <c r="E57" s="23" t="s">
        <v>601</v>
      </c>
      <c r="F57" s="23" t="s">
        <v>31</v>
      </c>
      <c r="G57" s="23" t="s">
        <v>602</v>
      </c>
      <c r="H57" s="23" t="s">
        <v>603</v>
      </c>
      <c r="I57" s="23" t="s">
        <v>604</v>
      </c>
      <c r="J57" s="23" t="s">
        <v>605</v>
      </c>
      <c r="K57" s="24" t="s">
        <v>39</v>
      </c>
      <c r="L57" s="22" t="s">
        <v>19</v>
      </c>
      <c r="M57" s="29" t="s">
        <v>334</v>
      </c>
      <c r="N57" s="22" t="s">
        <v>40</v>
      </c>
    </row>
    <row r="58" spans="1:14" ht="45" x14ac:dyDescent="0.25">
      <c r="A58" s="22" t="s">
        <v>597</v>
      </c>
      <c r="B58" s="23" t="s">
        <v>598</v>
      </c>
      <c r="C58" s="23" t="s">
        <v>608</v>
      </c>
      <c r="D58" s="23" t="s">
        <v>600</v>
      </c>
      <c r="E58" s="23" t="s">
        <v>601</v>
      </c>
      <c r="F58" s="23" t="s">
        <v>31</v>
      </c>
      <c r="G58" s="23" t="s">
        <v>613</v>
      </c>
      <c r="H58" s="23" t="s">
        <v>603</v>
      </c>
      <c r="I58" s="23" t="s">
        <v>604</v>
      </c>
      <c r="J58" s="23" t="s">
        <v>605</v>
      </c>
      <c r="K58" s="24" t="s">
        <v>39</v>
      </c>
      <c r="L58" s="22" t="s">
        <v>19</v>
      </c>
      <c r="M58" s="29" t="s">
        <v>334</v>
      </c>
      <c r="N58" s="22" t="s">
        <v>40</v>
      </c>
    </row>
    <row r="59" spans="1:14" ht="45" x14ac:dyDescent="0.25">
      <c r="A59" s="22" t="s">
        <v>597</v>
      </c>
      <c r="B59" s="23" t="s">
        <v>598</v>
      </c>
      <c r="C59" s="23" t="s">
        <v>609</v>
      </c>
      <c r="D59" s="23" t="s">
        <v>600</v>
      </c>
      <c r="E59" s="23" t="s">
        <v>601</v>
      </c>
      <c r="F59" s="23" t="s">
        <v>31</v>
      </c>
      <c r="G59" s="23" t="s">
        <v>614</v>
      </c>
      <c r="H59" s="23" t="s">
        <v>603</v>
      </c>
      <c r="I59" s="23" t="s">
        <v>604</v>
      </c>
      <c r="J59" s="23" t="s">
        <v>605</v>
      </c>
      <c r="K59" s="24" t="s">
        <v>39</v>
      </c>
      <c r="L59" s="22" t="s">
        <v>19</v>
      </c>
      <c r="M59" s="29" t="s">
        <v>334</v>
      </c>
      <c r="N59" s="22" t="s">
        <v>40</v>
      </c>
    </row>
    <row r="60" spans="1:14" ht="45" x14ac:dyDescent="0.25">
      <c r="A60" s="22" t="s">
        <v>597</v>
      </c>
      <c r="B60" s="23" t="s">
        <v>598</v>
      </c>
      <c r="C60" s="23" t="s">
        <v>610</v>
      </c>
      <c r="D60" s="23" t="s">
        <v>600</v>
      </c>
      <c r="E60" s="23" t="s">
        <v>601</v>
      </c>
      <c r="F60" s="23" t="s">
        <v>31</v>
      </c>
      <c r="G60" s="23" t="s">
        <v>615</v>
      </c>
      <c r="H60" s="23" t="s">
        <v>603</v>
      </c>
      <c r="I60" s="23" t="s">
        <v>604</v>
      </c>
      <c r="J60" s="23" t="s">
        <v>605</v>
      </c>
      <c r="K60" s="24" t="s">
        <v>39</v>
      </c>
      <c r="L60" s="22" t="s">
        <v>19</v>
      </c>
      <c r="M60" s="29" t="s">
        <v>334</v>
      </c>
      <c r="N60" s="22" t="s">
        <v>40</v>
      </c>
    </row>
    <row r="61" spans="1:14" ht="45" x14ac:dyDescent="0.25">
      <c r="A61" s="22" t="s">
        <v>616</v>
      </c>
      <c r="B61" s="23" t="s">
        <v>617</v>
      </c>
      <c r="C61" s="23" t="s">
        <v>618</v>
      </c>
      <c r="D61" s="23" t="s">
        <v>619</v>
      </c>
      <c r="E61" s="23" t="s">
        <v>620</v>
      </c>
      <c r="F61" s="23" t="s">
        <v>31</v>
      </c>
      <c r="G61" s="23" t="s">
        <v>668</v>
      </c>
      <c r="H61" s="23" t="s">
        <v>621</v>
      </c>
      <c r="I61" s="23" t="s">
        <v>622</v>
      </c>
      <c r="J61" s="23" t="s">
        <v>622</v>
      </c>
      <c r="K61" s="24" t="s">
        <v>39</v>
      </c>
      <c r="L61" s="22" t="s">
        <v>19</v>
      </c>
      <c r="M61" s="29" t="s">
        <v>334</v>
      </c>
      <c r="N61" s="22" t="s">
        <v>40</v>
      </c>
    </row>
    <row r="62" spans="1:14" ht="45" x14ac:dyDescent="0.25">
      <c r="A62" s="22" t="s">
        <v>616</v>
      </c>
      <c r="B62" s="23" t="s">
        <v>617</v>
      </c>
      <c r="C62" s="23" t="s">
        <v>627</v>
      </c>
      <c r="D62" s="23" t="s">
        <v>623</v>
      </c>
      <c r="E62" s="23" t="s">
        <v>624</v>
      </c>
      <c r="F62" s="23" t="s">
        <v>631</v>
      </c>
      <c r="G62" s="23"/>
      <c r="H62" s="23" t="s">
        <v>625</v>
      </c>
      <c r="I62" s="23" t="s">
        <v>626</v>
      </c>
      <c r="J62" s="23" t="s">
        <v>626</v>
      </c>
      <c r="K62" s="24" t="s">
        <v>39</v>
      </c>
      <c r="L62" s="22" t="s">
        <v>19</v>
      </c>
      <c r="M62" s="29" t="s">
        <v>334</v>
      </c>
      <c r="N62" s="22" t="s">
        <v>40</v>
      </c>
    </row>
    <row r="63" spans="1:14" ht="60" x14ac:dyDescent="0.25">
      <c r="A63" s="22" t="s">
        <v>616</v>
      </c>
      <c r="B63" s="23" t="s">
        <v>617</v>
      </c>
      <c r="C63" s="23" t="s">
        <v>628</v>
      </c>
      <c r="D63" s="23" t="s">
        <v>629</v>
      </c>
      <c r="E63" s="23" t="s">
        <v>630</v>
      </c>
      <c r="F63" s="23" t="s">
        <v>696</v>
      </c>
      <c r="G63" s="23"/>
      <c r="H63" s="23" t="s">
        <v>632</v>
      </c>
      <c r="I63" s="23" t="s">
        <v>633</v>
      </c>
      <c r="J63" s="23" t="s">
        <v>633</v>
      </c>
      <c r="K63" s="24" t="s">
        <v>39</v>
      </c>
      <c r="L63" s="22" t="s">
        <v>19</v>
      </c>
      <c r="M63" s="29" t="s">
        <v>334</v>
      </c>
      <c r="N63" s="22" t="s">
        <v>40</v>
      </c>
    </row>
    <row r="64" spans="1:14" ht="60" x14ac:dyDescent="0.25">
      <c r="A64" s="22" t="s">
        <v>634</v>
      </c>
      <c r="B64" s="23" t="s">
        <v>635</v>
      </c>
      <c r="C64" s="23" t="s">
        <v>636</v>
      </c>
      <c r="D64" s="23" t="s">
        <v>637</v>
      </c>
      <c r="E64" s="23" t="s">
        <v>638</v>
      </c>
      <c r="F64" s="23" t="s">
        <v>697</v>
      </c>
      <c r="G64" s="23"/>
      <c r="H64" s="23" t="s">
        <v>515</v>
      </c>
      <c r="I64" s="23" t="s">
        <v>639</v>
      </c>
      <c r="J64" s="23" t="s">
        <v>639</v>
      </c>
      <c r="K64" s="24" t="s">
        <v>39</v>
      </c>
      <c r="L64" s="22" t="s">
        <v>19</v>
      </c>
      <c r="M64" s="29" t="s">
        <v>334</v>
      </c>
      <c r="N64" s="22" t="s">
        <v>40</v>
      </c>
    </row>
    <row r="65" spans="1:14" ht="60" x14ac:dyDescent="0.25">
      <c r="A65" s="22" t="s">
        <v>640</v>
      </c>
      <c r="B65" s="23" t="s">
        <v>641</v>
      </c>
      <c r="C65" s="23" t="s">
        <v>642</v>
      </c>
      <c r="D65" s="23" t="s">
        <v>649</v>
      </c>
      <c r="E65" s="23" t="s">
        <v>654</v>
      </c>
      <c r="F65" s="23" t="s">
        <v>31</v>
      </c>
      <c r="G65" s="23" t="s">
        <v>650</v>
      </c>
      <c r="H65" s="23" t="s">
        <v>646</v>
      </c>
      <c r="I65" s="23" t="s">
        <v>647</v>
      </c>
      <c r="J65" s="23" t="s">
        <v>647</v>
      </c>
      <c r="K65" s="24" t="s">
        <v>39</v>
      </c>
      <c r="L65" s="22" t="s">
        <v>19</v>
      </c>
      <c r="M65" s="29" t="s">
        <v>334</v>
      </c>
      <c r="N65" s="22" t="s">
        <v>40</v>
      </c>
    </row>
    <row r="66" spans="1:14" ht="150" x14ac:dyDescent="0.25">
      <c r="A66" s="22" t="s">
        <v>640</v>
      </c>
      <c r="B66" s="23" t="s">
        <v>641</v>
      </c>
      <c r="C66" s="23" t="s">
        <v>648</v>
      </c>
      <c r="D66" s="23" t="s">
        <v>656</v>
      </c>
      <c r="E66" s="23" t="s">
        <v>657</v>
      </c>
      <c r="F66" s="23" t="s">
        <v>31</v>
      </c>
      <c r="G66" s="23" t="s">
        <v>658</v>
      </c>
      <c r="H66" s="23" t="s">
        <v>646</v>
      </c>
      <c r="I66" s="23" t="s">
        <v>647</v>
      </c>
      <c r="J66" s="23" t="s">
        <v>647</v>
      </c>
      <c r="K66" s="24" t="s">
        <v>39</v>
      </c>
      <c r="L66" s="22" t="s">
        <v>19</v>
      </c>
      <c r="M66" s="29" t="s">
        <v>334</v>
      </c>
      <c r="N66" s="22" t="s">
        <v>40</v>
      </c>
    </row>
    <row r="67" spans="1:14" ht="105" x14ac:dyDescent="0.25">
      <c r="A67" s="22" t="s">
        <v>640</v>
      </c>
      <c r="B67" s="23" t="s">
        <v>641</v>
      </c>
      <c r="C67" s="23" t="s">
        <v>651</v>
      </c>
      <c r="D67" s="23" t="s">
        <v>659</v>
      </c>
      <c r="E67" s="23" t="s">
        <v>660</v>
      </c>
      <c r="F67" s="23" t="s">
        <v>31</v>
      </c>
      <c r="G67" s="23" t="s">
        <v>669</v>
      </c>
      <c r="H67" s="23" t="s">
        <v>646</v>
      </c>
      <c r="I67" s="23" t="s">
        <v>647</v>
      </c>
      <c r="J67" s="23" t="s">
        <v>647</v>
      </c>
      <c r="K67" s="24" t="s">
        <v>39</v>
      </c>
      <c r="L67" s="22" t="s">
        <v>19</v>
      </c>
      <c r="M67" s="29" t="s">
        <v>334</v>
      </c>
      <c r="N67" s="22" t="s">
        <v>40</v>
      </c>
    </row>
    <row r="68" spans="1:14" ht="75" x14ac:dyDescent="0.25">
      <c r="A68" s="22" t="s">
        <v>640</v>
      </c>
      <c r="B68" s="23" t="s">
        <v>641</v>
      </c>
      <c r="C68" s="23" t="s">
        <v>670</v>
      </c>
      <c r="D68" s="23" t="s">
        <v>652</v>
      </c>
      <c r="E68" s="23" t="s">
        <v>655</v>
      </c>
      <c r="F68" s="23" t="s">
        <v>31</v>
      </c>
      <c r="G68" s="23" t="s">
        <v>653</v>
      </c>
      <c r="H68" s="23" t="s">
        <v>646</v>
      </c>
      <c r="I68" s="23" t="s">
        <v>647</v>
      </c>
      <c r="J68" s="23" t="s">
        <v>647</v>
      </c>
      <c r="K68" s="24" t="s">
        <v>39</v>
      </c>
      <c r="L68" s="22" t="s">
        <v>19</v>
      </c>
      <c r="M68" s="29" t="s">
        <v>334</v>
      </c>
      <c r="N68" s="22" t="s">
        <v>40</v>
      </c>
    </row>
    <row r="69" spans="1:14" ht="60" x14ac:dyDescent="0.25">
      <c r="A69" s="22" t="s">
        <v>640</v>
      </c>
      <c r="B69" s="23" t="s">
        <v>641</v>
      </c>
      <c r="C69" s="23" t="s">
        <v>673</v>
      </c>
      <c r="D69" s="23" t="s">
        <v>674</v>
      </c>
      <c r="E69" s="23" t="s">
        <v>671</v>
      </c>
      <c r="F69" s="23" t="s">
        <v>31</v>
      </c>
      <c r="G69" s="23" t="s">
        <v>672</v>
      </c>
      <c r="H69" s="23" t="s">
        <v>646</v>
      </c>
      <c r="I69" s="23" t="s">
        <v>647</v>
      </c>
      <c r="J69" s="23" t="s">
        <v>647</v>
      </c>
      <c r="K69" s="24" t="s">
        <v>39</v>
      </c>
      <c r="L69" s="22" t="s">
        <v>19</v>
      </c>
      <c r="M69" s="29" t="s">
        <v>334</v>
      </c>
      <c r="N69" s="22" t="s">
        <v>40</v>
      </c>
    </row>
    <row r="70" spans="1:14" ht="60" x14ac:dyDescent="0.25">
      <c r="A70" s="22" t="s">
        <v>640</v>
      </c>
      <c r="B70" s="23" t="s">
        <v>641</v>
      </c>
      <c r="C70" s="23" t="s">
        <v>679</v>
      </c>
      <c r="D70" s="23" t="s">
        <v>676</v>
      </c>
      <c r="E70" s="23" t="s">
        <v>677</v>
      </c>
      <c r="F70" s="23" t="s">
        <v>31</v>
      </c>
      <c r="G70" s="23" t="s">
        <v>678</v>
      </c>
      <c r="H70" s="23" t="s">
        <v>646</v>
      </c>
      <c r="I70" s="23" t="s">
        <v>647</v>
      </c>
      <c r="J70" s="23" t="s">
        <v>647</v>
      </c>
      <c r="K70" s="24" t="s">
        <v>39</v>
      </c>
      <c r="L70" s="22" t="s">
        <v>19</v>
      </c>
      <c r="M70" s="29" t="s">
        <v>334</v>
      </c>
      <c r="N70" s="22" t="s">
        <v>40</v>
      </c>
    </row>
    <row r="71" spans="1:14" ht="60" x14ac:dyDescent="0.25">
      <c r="A71" s="22" t="s">
        <v>640</v>
      </c>
      <c r="B71" s="23" t="s">
        <v>641</v>
      </c>
      <c r="C71" s="23" t="s">
        <v>682</v>
      </c>
      <c r="D71" s="23" t="s">
        <v>675</v>
      </c>
      <c r="E71" s="23" t="s">
        <v>680</v>
      </c>
      <c r="F71" s="23" t="s">
        <v>31</v>
      </c>
      <c r="G71" s="23" t="s">
        <v>681</v>
      </c>
      <c r="H71" s="23" t="s">
        <v>646</v>
      </c>
      <c r="I71" s="23" t="s">
        <v>647</v>
      </c>
      <c r="J71" s="23" t="s">
        <v>647</v>
      </c>
      <c r="K71" s="24" t="s">
        <v>39</v>
      </c>
      <c r="L71" s="22" t="s">
        <v>19</v>
      </c>
      <c r="M71" s="29" t="s">
        <v>334</v>
      </c>
      <c r="N71" s="22" t="s">
        <v>40</v>
      </c>
    </row>
    <row r="72" spans="1:14" ht="45" x14ac:dyDescent="0.25">
      <c r="A72" s="22" t="s">
        <v>640</v>
      </c>
      <c r="B72" s="23" t="s">
        <v>641</v>
      </c>
      <c r="C72" s="23" t="s">
        <v>683</v>
      </c>
      <c r="D72" s="23" t="s">
        <v>684</v>
      </c>
      <c r="E72" s="23" t="s">
        <v>685</v>
      </c>
      <c r="F72" s="23" t="s">
        <v>31</v>
      </c>
      <c r="G72" s="23" t="s">
        <v>686</v>
      </c>
      <c r="H72" s="23" t="s">
        <v>646</v>
      </c>
      <c r="I72" s="23" t="s">
        <v>647</v>
      </c>
      <c r="J72" s="23" t="s">
        <v>647</v>
      </c>
      <c r="K72" s="24" t="s">
        <v>39</v>
      </c>
      <c r="L72" s="22" t="s">
        <v>19</v>
      </c>
      <c r="M72" s="29" t="s">
        <v>334</v>
      </c>
      <c r="N72" s="22" t="s">
        <v>40</v>
      </c>
    </row>
    <row r="73" spans="1:14" ht="75" x14ac:dyDescent="0.25">
      <c r="A73" s="22" t="s">
        <v>640</v>
      </c>
      <c r="B73" s="23" t="s">
        <v>641</v>
      </c>
      <c r="C73" s="23" t="s">
        <v>687</v>
      </c>
      <c r="D73" s="23" t="s">
        <v>643</v>
      </c>
      <c r="E73" s="23" t="s">
        <v>644</v>
      </c>
      <c r="F73" s="23" t="s">
        <v>31</v>
      </c>
      <c r="G73" s="23" t="s">
        <v>645</v>
      </c>
      <c r="H73" s="23" t="s">
        <v>646</v>
      </c>
      <c r="I73" s="23" t="s">
        <v>647</v>
      </c>
      <c r="J73" s="23" t="s">
        <v>647</v>
      </c>
      <c r="K73" s="24" t="s">
        <v>39</v>
      </c>
      <c r="L73" s="22" t="s">
        <v>19</v>
      </c>
      <c r="M73" s="29" t="s">
        <v>334</v>
      </c>
      <c r="N73" s="22" t="s">
        <v>40</v>
      </c>
    </row>
    <row r="74" spans="1:14" ht="60" x14ac:dyDescent="0.25">
      <c r="A74" s="22" t="s">
        <v>640</v>
      </c>
      <c r="B74" s="23" t="s">
        <v>641</v>
      </c>
      <c r="C74" s="23" t="s">
        <v>688</v>
      </c>
      <c r="D74" s="23" t="s">
        <v>689</v>
      </c>
      <c r="E74" s="23" t="s">
        <v>690</v>
      </c>
      <c r="F74" s="23" t="s">
        <v>31</v>
      </c>
      <c r="G74" s="23" t="s">
        <v>691</v>
      </c>
      <c r="H74" s="23" t="s">
        <v>646</v>
      </c>
      <c r="I74" s="23" t="s">
        <v>647</v>
      </c>
      <c r="J74" s="23" t="s">
        <v>647</v>
      </c>
      <c r="K74" s="24" t="s">
        <v>39</v>
      </c>
      <c r="L74" s="22" t="s">
        <v>19</v>
      </c>
      <c r="M74" s="29" t="s">
        <v>334</v>
      </c>
      <c r="N74" s="22" t="s">
        <v>40</v>
      </c>
    </row>
    <row r="75" spans="1:14" ht="60" x14ac:dyDescent="0.25">
      <c r="A75" s="22" t="s">
        <v>640</v>
      </c>
      <c r="B75" s="23" t="s">
        <v>641</v>
      </c>
      <c r="C75" s="23" t="s">
        <v>743</v>
      </c>
      <c r="D75" s="23" t="s">
        <v>744</v>
      </c>
      <c r="E75" s="23" t="s">
        <v>745</v>
      </c>
      <c r="F75" s="23" t="s">
        <v>31</v>
      </c>
      <c r="G75" s="23" t="s">
        <v>746</v>
      </c>
      <c r="H75" s="23" t="s">
        <v>646</v>
      </c>
      <c r="I75" s="23" t="s">
        <v>647</v>
      </c>
      <c r="J75" s="23" t="s">
        <v>647</v>
      </c>
      <c r="K75" s="24" t="s">
        <v>39</v>
      </c>
      <c r="L75" s="22" t="s">
        <v>19</v>
      </c>
      <c r="M75" s="29" t="s">
        <v>334</v>
      </c>
      <c r="N75" s="22" t="s">
        <v>40</v>
      </c>
    </row>
    <row r="76" spans="1:14" ht="60" x14ac:dyDescent="0.25">
      <c r="A76" s="22" t="s">
        <v>640</v>
      </c>
      <c r="B76" s="23" t="s">
        <v>641</v>
      </c>
      <c r="C76" s="23" t="s">
        <v>747</v>
      </c>
      <c r="D76" s="23" t="s">
        <v>748</v>
      </c>
      <c r="E76" s="23" t="s">
        <v>749</v>
      </c>
      <c r="F76" s="23" t="s">
        <v>31</v>
      </c>
      <c r="G76" s="23" t="s">
        <v>750</v>
      </c>
      <c r="H76" s="23" t="s">
        <v>646</v>
      </c>
      <c r="I76" s="23" t="s">
        <v>647</v>
      </c>
      <c r="J76" s="23" t="s">
        <v>647</v>
      </c>
      <c r="K76" s="24" t="s">
        <v>39</v>
      </c>
      <c r="L76" s="22" t="s">
        <v>19</v>
      </c>
      <c r="M76" s="29" t="s">
        <v>334</v>
      </c>
      <c r="N76" s="22" t="s">
        <v>40</v>
      </c>
    </row>
    <row r="77" spans="1:14" ht="45" x14ac:dyDescent="0.25">
      <c r="A77" s="22" t="s">
        <v>640</v>
      </c>
      <c r="B77" s="23" t="s">
        <v>641</v>
      </c>
      <c r="C77" s="23" t="s">
        <v>751</v>
      </c>
      <c r="D77" s="23" t="s">
        <v>752</v>
      </c>
      <c r="E77" s="23" t="s">
        <v>753</v>
      </c>
      <c r="F77" s="23" t="s">
        <v>31</v>
      </c>
      <c r="G77" s="23" t="s">
        <v>754</v>
      </c>
      <c r="H77" s="23" t="s">
        <v>646</v>
      </c>
      <c r="I77" s="23" t="s">
        <v>647</v>
      </c>
      <c r="J77" s="23" t="s">
        <v>647</v>
      </c>
      <c r="K77" s="24" t="s">
        <v>39</v>
      </c>
      <c r="L77" s="22" t="s">
        <v>19</v>
      </c>
      <c r="M77" s="29" t="s">
        <v>334</v>
      </c>
      <c r="N77" s="22" t="s">
        <v>40</v>
      </c>
    </row>
    <row r="78" spans="1:14" ht="60" x14ac:dyDescent="0.25">
      <c r="A78" s="22" t="s">
        <v>640</v>
      </c>
      <c r="B78" s="23" t="s">
        <v>641</v>
      </c>
      <c r="C78" s="23" t="s">
        <v>755</v>
      </c>
      <c r="D78" s="23" t="s">
        <v>756</v>
      </c>
      <c r="E78" s="23" t="s">
        <v>757</v>
      </c>
      <c r="F78" s="23" t="s">
        <v>31</v>
      </c>
      <c r="G78" s="23" t="s">
        <v>758</v>
      </c>
      <c r="H78" s="23" t="s">
        <v>646</v>
      </c>
      <c r="I78" s="23" t="s">
        <v>647</v>
      </c>
      <c r="J78" s="23" t="s">
        <v>647</v>
      </c>
      <c r="K78" s="24" t="s">
        <v>39</v>
      </c>
      <c r="L78" s="22" t="s">
        <v>19</v>
      </c>
      <c r="M78" s="29" t="s">
        <v>334</v>
      </c>
      <c r="N78" s="22" t="s">
        <v>40</v>
      </c>
    </row>
    <row r="79" spans="1:14" ht="45" x14ac:dyDescent="0.25">
      <c r="A79" s="22" t="s">
        <v>640</v>
      </c>
      <c r="B79" s="23" t="s">
        <v>641</v>
      </c>
      <c r="C79" s="23" t="s">
        <v>759</v>
      </c>
      <c r="D79" s="23" t="s">
        <v>760</v>
      </c>
      <c r="E79" s="23" t="s">
        <v>761</v>
      </c>
      <c r="F79" s="23" t="s">
        <v>31</v>
      </c>
      <c r="G79" s="23" t="s">
        <v>762</v>
      </c>
      <c r="H79" s="23" t="s">
        <v>646</v>
      </c>
      <c r="I79" s="23" t="s">
        <v>647</v>
      </c>
      <c r="J79" s="23" t="s">
        <v>647</v>
      </c>
      <c r="K79" s="24" t="s">
        <v>39</v>
      </c>
      <c r="L79" s="22" t="s">
        <v>19</v>
      </c>
      <c r="M79" s="29" t="s">
        <v>334</v>
      </c>
      <c r="N79" s="22" t="s">
        <v>40</v>
      </c>
    </row>
    <row r="80" spans="1:14" ht="165" x14ac:dyDescent="0.25">
      <c r="A80" s="22" t="s">
        <v>640</v>
      </c>
      <c r="B80" s="23" t="s">
        <v>641</v>
      </c>
      <c r="C80" s="23" t="s">
        <v>766</v>
      </c>
      <c r="D80" s="23" t="s">
        <v>783</v>
      </c>
      <c r="E80" s="23" t="s">
        <v>784</v>
      </c>
      <c r="F80" s="23" t="s">
        <v>31</v>
      </c>
      <c r="G80" s="23" t="s">
        <v>785</v>
      </c>
      <c r="H80" s="23" t="s">
        <v>646</v>
      </c>
      <c r="I80" s="23" t="s">
        <v>647</v>
      </c>
      <c r="J80" s="23" t="s">
        <v>647</v>
      </c>
      <c r="K80" s="24" t="s">
        <v>39</v>
      </c>
      <c r="L80" s="22" t="s">
        <v>19</v>
      </c>
      <c r="M80" s="29" t="s">
        <v>334</v>
      </c>
      <c r="N80" s="22" t="s">
        <v>40</v>
      </c>
    </row>
    <row r="81" spans="1:14" ht="165" x14ac:dyDescent="0.25">
      <c r="A81" s="22" t="s">
        <v>640</v>
      </c>
      <c r="B81" s="23" t="s">
        <v>641</v>
      </c>
      <c r="C81" s="23" t="s">
        <v>767</v>
      </c>
      <c r="D81" s="23" t="s">
        <v>786</v>
      </c>
      <c r="E81" s="23" t="s">
        <v>787</v>
      </c>
      <c r="F81" s="23" t="s">
        <v>31</v>
      </c>
      <c r="G81" s="23" t="s">
        <v>788</v>
      </c>
      <c r="H81" s="23" t="s">
        <v>646</v>
      </c>
      <c r="I81" s="23" t="s">
        <v>647</v>
      </c>
      <c r="J81" s="23" t="s">
        <v>647</v>
      </c>
      <c r="K81" s="24" t="s">
        <v>39</v>
      </c>
      <c r="L81" s="22" t="s">
        <v>19</v>
      </c>
      <c r="M81" s="29" t="s">
        <v>334</v>
      </c>
      <c r="N81" s="22" t="s">
        <v>40</v>
      </c>
    </row>
    <row r="82" spans="1:14" ht="150" x14ac:dyDescent="0.25">
      <c r="A82" s="22" t="s">
        <v>640</v>
      </c>
      <c r="B82" s="23" t="s">
        <v>641</v>
      </c>
      <c r="C82" s="23" t="s">
        <v>769</v>
      </c>
      <c r="D82" s="23" t="s">
        <v>789</v>
      </c>
      <c r="E82" s="23" t="s">
        <v>790</v>
      </c>
      <c r="F82" s="23" t="s">
        <v>31</v>
      </c>
      <c r="G82" s="23" t="s">
        <v>791</v>
      </c>
      <c r="H82" s="23" t="s">
        <v>646</v>
      </c>
      <c r="I82" s="23" t="s">
        <v>647</v>
      </c>
      <c r="J82" s="23" t="s">
        <v>647</v>
      </c>
      <c r="K82" s="24" t="s">
        <v>39</v>
      </c>
      <c r="L82" s="22" t="s">
        <v>19</v>
      </c>
      <c r="M82" s="29" t="s">
        <v>334</v>
      </c>
      <c r="N82" s="22" t="s">
        <v>40</v>
      </c>
    </row>
    <row r="83" spans="1:14" ht="150" x14ac:dyDescent="0.25">
      <c r="A83" s="22" t="s">
        <v>640</v>
      </c>
      <c r="B83" s="23" t="s">
        <v>641</v>
      </c>
      <c r="C83" s="23" t="s">
        <v>775</v>
      </c>
      <c r="D83" s="23" t="s">
        <v>792</v>
      </c>
      <c r="E83" s="23" t="s">
        <v>793</v>
      </c>
      <c r="F83" s="23" t="s">
        <v>31</v>
      </c>
      <c r="G83" s="23" t="s">
        <v>794</v>
      </c>
      <c r="H83" s="23" t="s">
        <v>646</v>
      </c>
      <c r="I83" s="23" t="s">
        <v>647</v>
      </c>
      <c r="J83" s="23" t="s">
        <v>647</v>
      </c>
      <c r="K83" s="24" t="s">
        <v>39</v>
      </c>
      <c r="L83" s="22" t="s">
        <v>19</v>
      </c>
      <c r="M83" s="29" t="s">
        <v>334</v>
      </c>
      <c r="N83" s="22" t="s">
        <v>40</v>
      </c>
    </row>
    <row r="84" spans="1:14" ht="150" x14ac:dyDescent="0.25">
      <c r="A84" s="22" t="s">
        <v>640</v>
      </c>
      <c r="B84" s="23" t="s">
        <v>641</v>
      </c>
      <c r="C84" s="23" t="s">
        <v>779</v>
      </c>
      <c r="D84" s="23" t="s">
        <v>792</v>
      </c>
      <c r="E84" s="23" t="s">
        <v>795</v>
      </c>
      <c r="F84" s="23" t="s">
        <v>31</v>
      </c>
      <c r="G84" s="23" t="s">
        <v>796</v>
      </c>
      <c r="H84" s="23" t="s">
        <v>646</v>
      </c>
      <c r="I84" s="23" t="s">
        <v>647</v>
      </c>
      <c r="J84" s="23" t="s">
        <v>647</v>
      </c>
      <c r="K84" s="24" t="s">
        <v>39</v>
      </c>
      <c r="L84" s="22" t="s">
        <v>19</v>
      </c>
      <c r="M84" s="29" t="s">
        <v>334</v>
      </c>
      <c r="N84" s="22" t="s">
        <v>40</v>
      </c>
    </row>
    <row r="85" spans="1:14" ht="135" x14ac:dyDescent="0.25">
      <c r="A85" s="22" t="s">
        <v>640</v>
      </c>
      <c r="B85" s="23" t="s">
        <v>641</v>
      </c>
      <c r="C85" s="23" t="s">
        <v>797</v>
      </c>
      <c r="D85" s="23" t="s">
        <v>798</v>
      </c>
      <c r="E85" s="23" t="s">
        <v>799</v>
      </c>
      <c r="F85" s="23" t="s">
        <v>31</v>
      </c>
      <c r="G85" s="23" t="s">
        <v>800</v>
      </c>
      <c r="H85" s="23" t="s">
        <v>646</v>
      </c>
      <c r="I85" s="23" t="s">
        <v>647</v>
      </c>
      <c r="J85" s="23" t="s">
        <v>647</v>
      </c>
      <c r="K85" s="24" t="s">
        <v>39</v>
      </c>
      <c r="L85" s="22" t="s">
        <v>19</v>
      </c>
      <c r="M85" s="29" t="s">
        <v>334</v>
      </c>
      <c r="N85" s="22" t="s">
        <v>40</v>
      </c>
    </row>
    <row r="86" spans="1:14" ht="150" x14ac:dyDescent="0.25">
      <c r="A86" s="22" t="s">
        <v>640</v>
      </c>
      <c r="B86" s="23" t="s">
        <v>641</v>
      </c>
      <c r="C86" s="23" t="s">
        <v>801</v>
      </c>
      <c r="D86" s="23" t="s">
        <v>802</v>
      </c>
      <c r="E86" s="23" t="s">
        <v>803</v>
      </c>
      <c r="F86" s="23" t="s">
        <v>31</v>
      </c>
      <c r="G86" s="23" t="s">
        <v>804</v>
      </c>
      <c r="H86" s="23" t="s">
        <v>646</v>
      </c>
      <c r="I86" s="23" t="s">
        <v>647</v>
      </c>
      <c r="J86" s="23" t="s">
        <v>647</v>
      </c>
      <c r="K86" s="24" t="s">
        <v>39</v>
      </c>
      <c r="L86" s="22" t="s">
        <v>19</v>
      </c>
      <c r="M86" s="29" t="s">
        <v>334</v>
      </c>
      <c r="N86" s="22" t="s">
        <v>40</v>
      </c>
    </row>
    <row r="87" spans="1:14" ht="135" x14ac:dyDescent="0.25">
      <c r="A87" s="22" t="s">
        <v>640</v>
      </c>
      <c r="B87" s="23" t="s">
        <v>641</v>
      </c>
      <c r="C87" s="23" t="s">
        <v>805</v>
      </c>
      <c r="D87" s="23" t="s">
        <v>806</v>
      </c>
      <c r="E87" s="23" t="s">
        <v>807</v>
      </c>
      <c r="F87" s="23" t="s">
        <v>31</v>
      </c>
      <c r="G87" s="23" t="s">
        <v>808</v>
      </c>
      <c r="H87" s="23" t="s">
        <v>646</v>
      </c>
      <c r="I87" s="23" t="s">
        <v>647</v>
      </c>
      <c r="J87" s="23" t="s">
        <v>647</v>
      </c>
      <c r="K87" s="24" t="s">
        <v>39</v>
      </c>
      <c r="L87" s="22" t="s">
        <v>19</v>
      </c>
      <c r="M87" s="29" t="s">
        <v>334</v>
      </c>
      <c r="N87" s="22" t="s">
        <v>40</v>
      </c>
    </row>
    <row r="88" spans="1:14" ht="120" x14ac:dyDescent="0.25">
      <c r="A88" s="22" t="s">
        <v>640</v>
      </c>
      <c r="B88" s="23" t="s">
        <v>641</v>
      </c>
      <c r="C88" s="23" t="s">
        <v>809</v>
      </c>
      <c r="D88" s="23" t="s">
        <v>810</v>
      </c>
      <c r="E88" s="23" t="s">
        <v>813</v>
      </c>
      <c r="F88" s="23" t="s">
        <v>31</v>
      </c>
      <c r="G88" s="23" t="s">
        <v>815</v>
      </c>
      <c r="H88" s="23" t="s">
        <v>646</v>
      </c>
      <c r="I88" s="23" t="s">
        <v>647</v>
      </c>
      <c r="J88" s="23" t="s">
        <v>647</v>
      </c>
      <c r="K88" s="24" t="s">
        <v>39</v>
      </c>
      <c r="L88" s="22" t="s">
        <v>19</v>
      </c>
      <c r="M88" s="29" t="s">
        <v>334</v>
      </c>
      <c r="N88" s="22" t="s">
        <v>40</v>
      </c>
    </row>
    <row r="89" spans="1:14" ht="105" x14ac:dyDescent="0.25">
      <c r="A89" s="22" t="s">
        <v>640</v>
      </c>
      <c r="B89" s="23" t="s">
        <v>641</v>
      </c>
      <c r="C89" s="23" t="s">
        <v>811</v>
      </c>
      <c r="D89" s="23" t="s">
        <v>812</v>
      </c>
      <c r="E89" s="23" t="s">
        <v>814</v>
      </c>
      <c r="F89" s="23" t="s">
        <v>31</v>
      </c>
      <c r="G89" s="23" t="s">
        <v>816</v>
      </c>
      <c r="H89" s="23" t="s">
        <v>646</v>
      </c>
      <c r="I89" s="23" t="s">
        <v>647</v>
      </c>
      <c r="J89" s="23" t="s">
        <v>647</v>
      </c>
      <c r="K89" s="24" t="s">
        <v>39</v>
      </c>
      <c r="L89" s="22" t="s">
        <v>19</v>
      </c>
      <c r="M89" s="29" t="s">
        <v>334</v>
      </c>
      <c r="N89" s="22" t="s">
        <v>40</v>
      </c>
    </row>
    <row r="90" spans="1:14" ht="105" x14ac:dyDescent="0.25">
      <c r="A90" s="22" t="s">
        <v>640</v>
      </c>
      <c r="B90" s="23" t="s">
        <v>641</v>
      </c>
      <c r="C90" s="23" t="s">
        <v>766</v>
      </c>
      <c r="D90" s="23" t="s">
        <v>763</v>
      </c>
      <c r="E90" s="23" t="s">
        <v>764</v>
      </c>
      <c r="F90" s="23" t="s">
        <v>31</v>
      </c>
      <c r="G90" s="23" t="s">
        <v>765</v>
      </c>
      <c r="H90" s="23" t="s">
        <v>646</v>
      </c>
      <c r="I90" s="23" t="s">
        <v>647</v>
      </c>
      <c r="J90" s="23" t="s">
        <v>647</v>
      </c>
      <c r="K90" s="24" t="s">
        <v>39</v>
      </c>
      <c r="L90" s="22" t="s">
        <v>19</v>
      </c>
      <c r="M90" s="29" t="s">
        <v>334</v>
      </c>
      <c r="N90" s="22" t="s">
        <v>40</v>
      </c>
    </row>
    <row r="91" spans="1:14" ht="195" x14ac:dyDescent="0.25">
      <c r="A91" s="22" t="s">
        <v>640</v>
      </c>
      <c r="B91" s="23" t="s">
        <v>641</v>
      </c>
      <c r="C91" s="23" t="s">
        <v>767</v>
      </c>
      <c r="D91" s="23" t="s">
        <v>768</v>
      </c>
      <c r="E91" s="23" t="s">
        <v>772</v>
      </c>
      <c r="F91" s="23" t="s">
        <v>31</v>
      </c>
      <c r="G91" s="23" t="s">
        <v>770</v>
      </c>
      <c r="H91" s="23" t="s">
        <v>646</v>
      </c>
      <c r="I91" s="23" t="s">
        <v>647</v>
      </c>
      <c r="J91" s="23" t="s">
        <v>647</v>
      </c>
      <c r="K91" s="24" t="s">
        <v>39</v>
      </c>
      <c r="L91" s="22" t="s">
        <v>19</v>
      </c>
      <c r="M91" s="29" t="s">
        <v>334</v>
      </c>
      <c r="N91" s="22" t="s">
        <v>40</v>
      </c>
    </row>
    <row r="92" spans="1:14" ht="210" x14ac:dyDescent="0.25">
      <c r="A92" s="22" t="s">
        <v>640</v>
      </c>
      <c r="B92" s="23" t="s">
        <v>641</v>
      </c>
      <c r="C92" s="23" t="s">
        <v>769</v>
      </c>
      <c r="D92" s="23" t="s">
        <v>771</v>
      </c>
      <c r="E92" s="23" t="s">
        <v>773</v>
      </c>
      <c r="F92" s="23" t="s">
        <v>31</v>
      </c>
      <c r="G92" s="23" t="s">
        <v>774</v>
      </c>
      <c r="H92" s="23" t="s">
        <v>646</v>
      </c>
      <c r="I92" s="23" t="s">
        <v>647</v>
      </c>
      <c r="J92" s="23" t="s">
        <v>647</v>
      </c>
      <c r="K92" s="24" t="s">
        <v>39</v>
      </c>
      <c r="L92" s="22" t="s">
        <v>19</v>
      </c>
      <c r="M92" s="29" t="s">
        <v>334</v>
      </c>
      <c r="N92" s="22" t="s">
        <v>40</v>
      </c>
    </row>
    <row r="93" spans="1:14" ht="105" x14ac:dyDescent="0.25">
      <c r="A93" s="22" t="s">
        <v>640</v>
      </c>
      <c r="B93" s="23" t="s">
        <v>641</v>
      </c>
      <c r="C93" s="23" t="s">
        <v>775</v>
      </c>
      <c r="D93" s="23" t="s">
        <v>776</v>
      </c>
      <c r="E93" s="23" t="s">
        <v>777</v>
      </c>
      <c r="F93" s="23" t="s">
        <v>31</v>
      </c>
      <c r="G93" s="23" t="s">
        <v>778</v>
      </c>
      <c r="H93" s="23" t="s">
        <v>646</v>
      </c>
      <c r="I93" s="23" t="s">
        <v>647</v>
      </c>
      <c r="J93" s="23" t="s">
        <v>647</v>
      </c>
      <c r="K93" s="24" t="s">
        <v>39</v>
      </c>
      <c r="L93" s="22" t="s">
        <v>19</v>
      </c>
      <c r="M93" s="29" t="s">
        <v>334</v>
      </c>
      <c r="N93" s="22" t="s">
        <v>40</v>
      </c>
    </row>
    <row r="94" spans="1:14" ht="45" x14ac:dyDescent="0.25">
      <c r="A94" s="22" t="s">
        <v>640</v>
      </c>
      <c r="B94" s="23" t="s">
        <v>641</v>
      </c>
      <c r="C94" s="23" t="s">
        <v>779</v>
      </c>
      <c r="D94" s="23" t="s">
        <v>780</v>
      </c>
      <c r="E94" s="23" t="s">
        <v>781</v>
      </c>
      <c r="F94" s="23" t="s">
        <v>31</v>
      </c>
      <c r="G94" s="23" t="s">
        <v>782</v>
      </c>
      <c r="H94" s="23" t="s">
        <v>646</v>
      </c>
      <c r="I94" s="23" t="s">
        <v>647</v>
      </c>
      <c r="J94" s="23" t="s">
        <v>647</v>
      </c>
      <c r="K94" s="24" t="s">
        <v>39</v>
      </c>
      <c r="L94" s="22" t="s">
        <v>19</v>
      </c>
      <c r="M94" s="29" t="s">
        <v>334</v>
      </c>
      <c r="N94" s="22" t="s">
        <v>40</v>
      </c>
    </row>
    <row r="95" spans="1:14" ht="150" x14ac:dyDescent="0.25">
      <c r="A95" s="22" t="s">
        <v>692</v>
      </c>
      <c r="B95" s="23" t="s">
        <v>693</v>
      </c>
      <c r="C95" s="23" t="s">
        <v>694</v>
      </c>
      <c r="D95" s="23" t="s">
        <v>695</v>
      </c>
      <c r="E95" s="23" t="s">
        <v>699</v>
      </c>
      <c r="F95" s="23" t="s">
        <v>700</v>
      </c>
      <c r="G95" s="23" t="s">
        <v>698</v>
      </c>
      <c r="H95" s="23" t="s">
        <v>736</v>
      </c>
      <c r="I95" s="23" t="s">
        <v>737</v>
      </c>
      <c r="J95" s="23" t="s">
        <v>737</v>
      </c>
      <c r="K95" s="24" t="s">
        <v>39</v>
      </c>
      <c r="L95" s="22" t="s">
        <v>19</v>
      </c>
      <c r="M95" s="29" t="s">
        <v>334</v>
      </c>
      <c r="N95" s="22" t="s">
        <v>40</v>
      </c>
    </row>
    <row r="96" spans="1:14" ht="135" x14ac:dyDescent="0.25">
      <c r="A96" s="22" t="s">
        <v>692</v>
      </c>
      <c r="B96" s="23" t="s">
        <v>693</v>
      </c>
      <c r="C96" s="23" t="s">
        <v>701</v>
      </c>
      <c r="D96" s="23" t="s">
        <v>706</v>
      </c>
      <c r="E96" s="23" t="s">
        <v>702</v>
      </c>
      <c r="F96" s="23" t="s">
        <v>700</v>
      </c>
      <c r="G96" s="23" t="s">
        <v>703</v>
      </c>
      <c r="H96" s="23" t="s">
        <v>705</v>
      </c>
      <c r="I96" s="23" t="s">
        <v>704</v>
      </c>
      <c r="J96" s="23" t="s">
        <v>704</v>
      </c>
      <c r="K96" s="24" t="s">
        <v>39</v>
      </c>
      <c r="L96" s="22" t="s">
        <v>19</v>
      </c>
      <c r="M96" s="29" t="s">
        <v>334</v>
      </c>
      <c r="N96" s="22" t="s">
        <v>40</v>
      </c>
    </row>
    <row r="97" spans="1:14" ht="120" x14ac:dyDescent="0.25">
      <c r="A97" s="22" t="s">
        <v>692</v>
      </c>
      <c r="B97" s="23" t="s">
        <v>693</v>
      </c>
      <c r="C97" s="23" t="s">
        <v>707</v>
      </c>
      <c r="D97" s="23" t="s">
        <v>706</v>
      </c>
      <c r="E97" s="23" t="s">
        <v>711</v>
      </c>
      <c r="F97" s="23" t="s">
        <v>700</v>
      </c>
      <c r="G97" s="23" t="s">
        <v>714</v>
      </c>
      <c r="H97" s="23" t="s">
        <v>705</v>
      </c>
      <c r="I97" s="23" t="s">
        <v>704</v>
      </c>
      <c r="J97" s="23" t="s">
        <v>704</v>
      </c>
      <c r="K97" s="24" t="s">
        <v>39</v>
      </c>
      <c r="L97" s="22" t="s">
        <v>19</v>
      </c>
      <c r="M97" s="29" t="s">
        <v>334</v>
      </c>
      <c r="N97" s="22" t="s">
        <v>40</v>
      </c>
    </row>
    <row r="98" spans="1:14" ht="120" x14ac:dyDescent="0.25">
      <c r="A98" s="22" t="s">
        <v>692</v>
      </c>
      <c r="B98" s="23" t="s">
        <v>693</v>
      </c>
      <c r="C98" s="23" t="s">
        <v>708</v>
      </c>
      <c r="D98" s="23" t="s">
        <v>706</v>
      </c>
      <c r="E98" s="23" t="s">
        <v>713</v>
      </c>
      <c r="F98" s="23" t="s">
        <v>700</v>
      </c>
      <c r="G98" s="23" t="s">
        <v>712</v>
      </c>
      <c r="H98" s="23" t="s">
        <v>705</v>
      </c>
      <c r="I98" s="23" t="s">
        <v>704</v>
      </c>
      <c r="J98" s="23" t="s">
        <v>704</v>
      </c>
      <c r="K98" s="24" t="s">
        <v>39</v>
      </c>
      <c r="L98" s="22" t="s">
        <v>19</v>
      </c>
      <c r="M98" s="29" t="s">
        <v>334</v>
      </c>
      <c r="N98" s="22" t="s">
        <v>40</v>
      </c>
    </row>
    <row r="99" spans="1:14" ht="150" x14ac:dyDescent="0.25">
      <c r="A99" s="22" t="s">
        <v>692</v>
      </c>
      <c r="B99" s="23" t="s">
        <v>693</v>
      </c>
      <c r="C99" s="23" t="s">
        <v>709</v>
      </c>
      <c r="D99" s="23" t="s">
        <v>715</v>
      </c>
      <c r="E99" s="23" t="s">
        <v>716</v>
      </c>
      <c r="F99" s="23" t="s">
        <v>700</v>
      </c>
      <c r="G99" s="23" t="s">
        <v>717</v>
      </c>
      <c r="H99" s="23" t="s">
        <v>718</v>
      </c>
      <c r="I99" s="23" t="s">
        <v>719</v>
      </c>
      <c r="J99" s="23" t="s">
        <v>719</v>
      </c>
      <c r="K99" s="24" t="s">
        <v>39</v>
      </c>
      <c r="L99" s="22" t="s">
        <v>19</v>
      </c>
      <c r="M99" s="29" t="s">
        <v>334</v>
      </c>
      <c r="N99" s="22" t="s">
        <v>40</v>
      </c>
    </row>
    <row r="100" spans="1:14" ht="135" x14ac:dyDescent="0.25">
      <c r="A100" s="22" t="s">
        <v>692</v>
      </c>
      <c r="B100" s="23" t="s">
        <v>693</v>
      </c>
      <c r="C100" s="23" t="s">
        <v>710</v>
      </c>
      <c r="D100" s="23" t="s">
        <v>715</v>
      </c>
      <c r="E100" s="23" t="s">
        <v>720</v>
      </c>
      <c r="F100" s="23" t="s">
        <v>700</v>
      </c>
      <c r="G100" s="23" t="s">
        <v>721</v>
      </c>
      <c r="H100" s="23" t="s">
        <v>718</v>
      </c>
      <c r="I100" s="23" t="s">
        <v>719</v>
      </c>
      <c r="J100" s="23" t="s">
        <v>719</v>
      </c>
      <c r="K100" s="24" t="s">
        <v>39</v>
      </c>
      <c r="L100" s="22" t="s">
        <v>19</v>
      </c>
      <c r="M100" s="29" t="s">
        <v>334</v>
      </c>
      <c r="N100" s="22" t="s">
        <v>40</v>
      </c>
    </row>
    <row r="101" spans="1:14" ht="120" x14ac:dyDescent="0.25">
      <c r="A101" s="22" t="s">
        <v>692</v>
      </c>
      <c r="B101" s="23" t="s">
        <v>693</v>
      </c>
      <c r="C101" s="23" t="s">
        <v>722</v>
      </c>
      <c r="D101" s="23" t="s">
        <v>715</v>
      </c>
      <c r="E101" s="23" t="s">
        <v>723</v>
      </c>
      <c r="F101" s="23" t="s">
        <v>700</v>
      </c>
      <c r="G101" s="23" t="s">
        <v>724</v>
      </c>
      <c r="H101" s="23" t="s">
        <v>718</v>
      </c>
      <c r="I101" s="23" t="s">
        <v>719</v>
      </c>
      <c r="J101" s="23" t="s">
        <v>719</v>
      </c>
      <c r="K101" s="24" t="s">
        <v>39</v>
      </c>
      <c r="L101" s="22" t="s">
        <v>19</v>
      </c>
      <c r="M101" s="29" t="s">
        <v>334</v>
      </c>
      <c r="N101" s="22" t="s">
        <v>40</v>
      </c>
    </row>
    <row r="102" spans="1:14" ht="120" x14ac:dyDescent="0.25">
      <c r="A102" s="22" t="s">
        <v>692</v>
      </c>
      <c r="B102" s="23" t="s">
        <v>693</v>
      </c>
      <c r="C102" s="23" t="s">
        <v>725</v>
      </c>
      <c r="D102" s="23" t="s">
        <v>715</v>
      </c>
      <c r="E102" s="23" t="s">
        <v>726</v>
      </c>
      <c r="F102" s="23" t="s">
        <v>700</v>
      </c>
      <c r="G102" s="23" t="s">
        <v>727</v>
      </c>
      <c r="H102" s="23" t="s">
        <v>718</v>
      </c>
      <c r="I102" s="23" t="s">
        <v>719</v>
      </c>
      <c r="J102" s="23" t="s">
        <v>719</v>
      </c>
      <c r="K102" s="24" t="s">
        <v>39</v>
      </c>
      <c r="L102" s="22" t="s">
        <v>19</v>
      </c>
      <c r="M102" s="29" t="s">
        <v>334</v>
      </c>
      <c r="N102" s="22" t="s">
        <v>40</v>
      </c>
    </row>
    <row r="103" spans="1:14" ht="120" x14ac:dyDescent="0.25">
      <c r="A103" s="22" t="s">
        <v>692</v>
      </c>
      <c r="B103" s="23" t="s">
        <v>693</v>
      </c>
      <c r="C103" s="23" t="s">
        <v>729</v>
      </c>
      <c r="D103" s="23" t="s">
        <v>715</v>
      </c>
      <c r="E103" s="23" t="s">
        <v>728</v>
      </c>
      <c r="F103" s="23" t="s">
        <v>700</v>
      </c>
      <c r="G103" s="23" t="s">
        <v>730</v>
      </c>
      <c r="H103" s="23" t="s">
        <v>718</v>
      </c>
      <c r="I103" s="23" t="s">
        <v>719</v>
      </c>
      <c r="J103" s="23" t="s">
        <v>719</v>
      </c>
      <c r="K103" s="24" t="s">
        <v>39</v>
      </c>
      <c r="L103" s="22" t="s">
        <v>19</v>
      </c>
      <c r="M103" s="29" t="s">
        <v>334</v>
      </c>
      <c r="N103" s="22" t="s">
        <v>40</v>
      </c>
    </row>
    <row r="104" spans="1:14" ht="150" x14ac:dyDescent="0.25">
      <c r="A104" s="22" t="s">
        <v>692</v>
      </c>
      <c r="B104" s="23" t="s">
        <v>693</v>
      </c>
      <c r="C104" s="23" t="s">
        <v>731</v>
      </c>
      <c r="D104" s="23" t="s">
        <v>732</v>
      </c>
      <c r="E104" s="23" t="s">
        <v>699</v>
      </c>
      <c r="F104" s="23" t="s">
        <v>733</v>
      </c>
      <c r="G104" s="23" t="s">
        <v>698</v>
      </c>
      <c r="H104" s="23" t="s">
        <v>735</v>
      </c>
      <c r="I104" s="23" t="s">
        <v>734</v>
      </c>
      <c r="J104" s="23" t="s">
        <v>734</v>
      </c>
      <c r="K104" s="24" t="s">
        <v>39</v>
      </c>
      <c r="L104" s="22" t="s">
        <v>19</v>
      </c>
      <c r="M104" s="29" t="s">
        <v>334</v>
      </c>
      <c r="N104" s="22" t="s">
        <v>40</v>
      </c>
    </row>
    <row r="105" spans="1:14" ht="150" x14ac:dyDescent="0.25">
      <c r="A105" s="22" t="s">
        <v>692</v>
      </c>
      <c r="B105" s="23" t="s">
        <v>693</v>
      </c>
      <c r="C105" s="23" t="s">
        <v>738</v>
      </c>
      <c r="D105" s="23" t="s">
        <v>739</v>
      </c>
      <c r="E105" s="23" t="s">
        <v>740</v>
      </c>
      <c r="F105" s="23" t="s">
        <v>733</v>
      </c>
      <c r="G105" s="23" t="s">
        <v>698</v>
      </c>
      <c r="H105" s="23" t="s">
        <v>741</v>
      </c>
      <c r="I105" s="23" t="s">
        <v>742</v>
      </c>
      <c r="J105" s="23" t="s">
        <v>742</v>
      </c>
      <c r="K105" s="24" t="s">
        <v>39</v>
      </c>
      <c r="L105" s="22" t="s">
        <v>19</v>
      </c>
      <c r="M105" s="29" t="s">
        <v>334</v>
      </c>
      <c r="N105" s="22" t="s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Normal="100" workbookViewId="0">
      <selection activeCell="E13" sqref="E13"/>
    </sheetView>
  </sheetViews>
  <sheetFormatPr defaultRowHeight="15" x14ac:dyDescent="0.25"/>
  <cols>
    <col min="1" max="1" width="23.570312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60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337</v>
      </c>
      <c r="E3" s="16">
        <f>COUNTIF(K8:K30,"Pass")</f>
        <v>23</v>
      </c>
      <c r="F3" s="16">
        <f>COUNTIF(K8:K30,"Fail")</f>
        <v>0</v>
      </c>
      <c r="G3" s="16">
        <f>COUNTIF(K8:K30,"Untested")</f>
        <v>0</v>
      </c>
      <c r="H3" s="16">
        <f>COUNTA(K8:K30)</f>
        <v>23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338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5" customFormat="1" ht="60" x14ac:dyDescent="0.25">
      <c r="A8" s="22" t="s">
        <v>66</v>
      </c>
      <c r="B8" s="23" t="s">
        <v>84</v>
      </c>
      <c r="C8" s="23" t="s">
        <v>70</v>
      </c>
      <c r="D8" s="23" t="s">
        <v>68</v>
      </c>
      <c r="E8" s="23" t="s">
        <v>67</v>
      </c>
      <c r="F8" s="23" t="s">
        <v>392</v>
      </c>
      <c r="G8" s="23" t="s">
        <v>396</v>
      </c>
      <c r="H8" s="23" t="s">
        <v>80</v>
      </c>
      <c r="I8" s="23" t="s">
        <v>79</v>
      </c>
      <c r="J8" s="23" t="s">
        <v>79</v>
      </c>
      <c r="K8" s="24" t="s">
        <v>39</v>
      </c>
      <c r="L8" s="22" t="s">
        <v>61</v>
      </c>
      <c r="M8" s="29" t="s">
        <v>337</v>
      </c>
      <c r="N8" s="22" t="s">
        <v>353</v>
      </c>
    </row>
    <row r="9" spans="1:14" s="25" customFormat="1" ht="45" x14ac:dyDescent="0.25">
      <c r="A9" s="22" t="s">
        <v>69</v>
      </c>
      <c r="B9" s="23" t="s">
        <v>387</v>
      </c>
      <c r="C9" s="23" t="s">
        <v>441</v>
      </c>
      <c r="D9" s="23" t="s">
        <v>73</v>
      </c>
      <c r="E9" s="23" t="s">
        <v>76</v>
      </c>
      <c r="F9" s="23" t="s">
        <v>393</v>
      </c>
      <c r="G9" s="23" t="s">
        <v>395</v>
      </c>
      <c r="H9" s="23" t="s">
        <v>74</v>
      </c>
      <c r="I9" s="23" t="s">
        <v>75</v>
      </c>
      <c r="J9" s="23" t="s">
        <v>75</v>
      </c>
      <c r="K9" s="24" t="s">
        <v>39</v>
      </c>
      <c r="L9" s="22" t="s">
        <v>61</v>
      </c>
      <c r="M9" s="29" t="s">
        <v>337</v>
      </c>
      <c r="N9" s="22" t="s">
        <v>353</v>
      </c>
    </row>
    <row r="10" spans="1:14" s="25" customFormat="1" ht="45" x14ac:dyDescent="0.25">
      <c r="A10" s="22" t="s">
        <v>69</v>
      </c>
      <c r="B10" s="23" t="s">
        <v>443</v>
      </c>
      <c r="C10" s="23" t="s">
        <v>442</v>
      </c>
      <c r="D10" s="23" t="s">
        <v>120</v>
      </c>
      <c r="E10" s="23" t="s">
        <v>373</v>
      </c>
      <c r="F10" s="23" t="s">
        <v>392</v>
      </c>
      <c r="G10" s="23" t="s">
        <v>396</v>
      </c>
      <c r="H10" s="23" t="s">
        <v>121</v>
      </c>
      <c r="I10" s="23" t="s">
        <v>122</v>
      </c>
      <c r="J10" s="23" t="s">
        <v>122</v>
      </c>
      <c r="K10" s="24" t="s">
        <v>39</v>
      </c>
      <c r="L10" s="22" t="s">
        <v>61</v>
      </c>
      <c r="M10" s="29" t="s">
        <v>337</v>
      </c>
      <c r="N10" s="22" t="s">
        <v>353</v>
      </c>
    </row>
    <row r="11" spans="1:14" s="25" customFormat="1" ht="60" x14ac:dyDescent="0.25">
      <c r="A11" s="22" t="s">
        <v>82</v>
      </c>
      <c r="B11" s="23" t="s">
        <v>83</v>
      </c>
      <c r="C11" s="23" t="s">
        <v>71</v>
      </c>
      <c r="D11" s="23" t="s">
        <v>72</v>
      </c>
      <c r="E11" s="23" t="s">
        <v>77</v>
      </c>
      <c r="F11" s="23" t="s">
        <v>392</v>
      </c>
      <c r="G11" s="23" t="s">
        <v>396</v>
      </c>
      <c r="H11" s="23" t="s">
        <v>78</v>
      </c>
      <c r="I11" s="23" t="s">
        <v>81</v>
      </c>
      <c r="J11" s="23" t="s">
        <v>81</v>
      </c>
      <c r="K11" s="24" t="s">
        <v>39</v>
      </c>
      <c r="L11" s="22" t="s">
        <v>61</v>
      </c>
      <c r="M11" s="29" t="s">
        <v>337</v>
      </c>
      <c r="N11" s="22" t="s">
        <v>353</v>
      </c>
    </row>
    <row r="12" spans="1:14" s="25" customFormat="1" ht="45" x14ac:dyDescent="0.25">
      <c r="A12" s="22" t="s">
        <v>91</v>
      </c>
      <c r="B12" s="23" t="s">
        <v>85</v>
      </c>
      <c r="C12" s="23" t="s">
        <v>86</v>
      </c>
      <c r="D12" s="23" t="s">
        <v>87</v>
      </c>
      <c r="E12" s="23" t="s">
        <v>88</v>
      </c>
      <c r="F12" s="23" t="s">
        <v>393</v>
      </c>
      <c r="G12" s="23"/>
      <c r="H12" s="23" t="s">
        <v>89</v>
      </c>
      <c r="I12" s="23" t="s">
        <v>90</v>
      </c>
      <c r="J12" s="23" t="s">
        <v>90</v>
      </c>
      <c r="K12" s="24" t="s">
        <v>39</v>
      </c>
      <c r="L12" s="22" t="s">
        <v>61</v>
      </c>
      <c r="M12" s="29" t="s">
        <v>337</v>
      </c>
      <c r="N12" s="22" t="s">
        <v>353</v>
      </c>
    </row>
    <row r="13" spans="1:14" s="27" customFormat="1" ht="45" x14ac:dyDescent="0.25">
      <c r="A13" s="23" t="s">
        <v>92</v>
      </c>
      <c r="B13" s="23" t="s">
        <v>99</v>
      </c>
      <c r="C13" s="23" t="s">
        <v>93</v>
      </c>
      <c r="D13" s="23" t="s">
        <v>96</v>
      </c>
      <c r="E13" s="23" t="s">
        <v>97</v>
      </c>
      <c r="F13" s="23" t="s">
        <v>394</v>
      </c>
      <c r="G13" s="23"/>
      <c r="H13" s="23" t="s">
        <v>94</v>
      </c>
      <c r="I13" s="23" t="s">
        <v>95</v>
      </c>
      <c r="J13" s="23" t="s">
        <v>95</v>
      </c>
      <c r="K13" s="28" t="s">
        <v>39</v>
      </c>
      <c r="L13" s="23" t="s">
        <v>61</v>
      </c>
      <c r="M13" s="29" t="s">
        <v>337</v>
      </c>
      <c r="N13" s="22" t="s">
        <v>353</v>
      </c>
    </row>
    <row r="14" spans="1:14" s="27" customFormat="1" ht="45" x14ac:dyDescent="0.25">
      <c r="A14" s="23" t="s">
        <v>98</v>
      </c>
      <c r="B14" s="23" t="s">
        <v>100</v>
      </c>
      <c r="C14" s="23" t="s">
        <v>101</v>
      </c>
      <c r="D14" s="23" t="s">
        <v>96</v>
      </c>
      <c r="E14" s="23" t="s">
        <v>97</v>
      </c>
      <c r="F14" s="23" t="s">
        <v>394</v>
      </c>
      <c r="G14" s="23"/>
      <c r="H14" s="23" t="s">
        <v>102</v>
      </c>
      <c r="I14" s="23" t="s">
        <v>103</v>
      </c>
      <c r="J14" s="23" t="s">
        <v>103</v>
      </c>
      <c r="K14" s="28" t="s">
        <v>39</v>
      </c>
      <c r="L14" s="23" t="s">
        <v>61</v>
      </c>
      <c r="M14" s="29" t="s">
        <v>337</v>
      </c>
      <c r="N14" s="22" t="s">
        <v>353</v>
      </c>
    </row>
    <row r="15" spans="1:14" s="27" customFormat="1" ht="45" x14ac:dyDescent="0.25">
      <c r="A15" s="23" t="s">
        <v>104</v>
      </c>
      <c r="B15" s="23" t="s">
        <v>105</v>
      </c>
      <c r="C15" s="23" t="s">
        <v>111</v>
      </c>
      <c r="D15" s="23" t="s">
        <v>96</v>
      </c>
      <c r="E15" s="23" t="s">
        <v>97</v>
      </c>
      <c r="F15" s="23" t="s">
        <v>394</v>
      </c>
      <c r="G15" s="23"/>
      <c r="H15" s="23" t="s">
        <v>107</v>
      </c>
      <c r="I15" s="23" t="s">
        <v>106</v>
      </c>
      <c r="J15" s="23" t="s">
        <v>106</v>
      </c>
      <c r="K15" s="28" t="s">
        <v>39</v>
      </c>
      <c r="L15" s="23" t="s">
        <v>61</v>
      </c>
      <c r="M15" s="29" t="s">
        <v>337</v>
      </c>
      <c r="N15" s="22" t="s">
        <v>353</v>
      </c>
    </row>
    <row r="16" spans="1:14" s="27" customFormat="1" ht="45" x14ac:dyDescent="0.25">
      <c r="A16" s="23" t="s">
        <v>108</v>
      </c>
      <c r="B16" s="23" t="s">
        <v>109</v>
      </c>
      <c r="C16" s="23" t="s">
        <v>110</v>
      </c>
      <c r="D16" s="23" t="s">
        <v>96</v>
      </c>
      <c r="E16" s="23" t="s">
        <v>97</v>
      </c>
      <c r="F16" s="23" t="s">
        <v>394</v>
      </c>
      <c r="G16" s="23"/>
      <c r="H16" s="23" t="s">
        <v>112</v>
      </c>
      <c r="I16" s="23" t="s">
        <v>113</v>
      </c>
      <c r="J16" s="23" t="s">
        <v>113</v>
      </c>
      <c r="K16" s="28" t="s">
        <v>39</v>
      </c>
      <c r="L16" s="23" t="s">
        <v>61</v>
      </c>
      <c r="M16" s="29" t="s">
        <v>337</v>
      </c>
      <c r="N16" s="22" t="s">
        <v>353</v>
      </c>
    </row>
    <row r="17" spans="1:14" s="27" customFormat="1" ht="45" x14ac:dyDescent="0.25">
      <c r="A17" s="23" t="s">
        <v>115</v>
      </c>
      <c r="B17" s="23" t="s">
        <v>114</v>
      </c>
      <c r="C17" s="23" t="s">
        <v>116</v>
      </c>
      <c r="D17" s="23" t="s">
        <v>96</v>
      </c>
      <c r="E17" s="23" t="s">
        <v>97</v>
      </c>
      <c r="F17" s="23" t="s">
        <v>394</v>
      </c>
      <c r="G17" s="23"/>
      <c r="H17" s="23" t="s">
        <v>117</v>
      </c>
      <c r="I17" s="23" t="s">
        <v>118</v>
      </c>
      <c r="J17" s="23" t="s">
        <v>118</v>
      </c>
      <c r="K17" s="28" t="s">
        <v>39</v>
      </c>
      <c r="L17" s="23" t="s">
        <v>61</v>
      </c>
      <c r="M17" s="29" t="s">
        <v>337</v>
      </c>
      <c r="N17" s="22" t="s">
        <v>353</v>
      </c>
    </row>
    <row r="18" spans="1:14" s="25" customFormat="1" ht="45" x14ac:dyDescent="0.25">
      <c r="A18" s="22" t="s">
        <v>115</v>
      </c>
      <c r="B18" s="23" t="s">
        <v>388</v>
      </c>
      <c r="C18" s="23" t="s">
        <v>444</v>
      </c>
      <c r="D18" s="23" t="s">
        <v>124</v>
      </c>
      <c r="E18" s="23" t="s">
        <v>125</v>
      </c>
      <c r="F18" s="23" t="s">
        <v>394</v>
      </c>
      <c r="G18" s="23" t="s">
        <v>398</v>
      </c>
      <c r="H18" s="23" t="s">
        <v>74</v>
      </c>
      <c r="I18" s="23" t="s">
        <v>126</v>
      </c>
      <c r="J18" s="23" t="s">
        <v>126</v>
      </c>
      <c r="K18" s="24" t="s">
        <v>39</v>
      </c>
      <c r="L18" s="22" t="s">
        <v>61</v>
      </c>
      <c r="M18" s="29" t="s">
        <v>337</v>
      </c>
      <c r="N18" s="22" t="s">
        <v>353</v>
      </c>
    </row>
    <row r="19" spans="1:14" s="25" customFormat="1" ht="45" x14ac:dyDescent="0.25">
      <c r="A19" s="22" t="s">
        <v>119</v>
      </c>
      <c r="B19" s="23" t="s">
        <v>388</v>
      </c>
      <c r="C19" s="23" t="s">
        <v>445</v>
      </c>
      <c r="D19" s="23" t="s">
        <v>127</v>
      </c>
      <c r="E19" s="23" t="s">
        <v>386</v>
      </c>
      <c r="F19" s="23" t="s">
        <v>392</v>
      </c>
      <c r="G19" s="23" t="s">
        <v>397</v>
      </c>
      <c r="H19" s="23" t="s">
        <v>121</v>
      </c>
      <c r="I19" s="23" t="s">
        <v>128</v>
      </c>
      <c r="J19" s="23" t="s">
        <v>128</v>
      </c>
      <c r="K19" s="24" t="s">
        <v>39</v>
      </c>
      <c r="L19" s="22" t="s">
        <v>61</v>
      </c>
      <c r="M19" s="29" t="s">
        <v>337</v>
      </c>
      <c r="N19" s="22" t="s">
        <v>353</v>
      </c>
    </row>
    <row r="20" spans="1:14" s="25" customFormat="1" ht="45" x14ac:dyDescent="0.25">
      <c r="A20" s="22" t="s">
        <v>123</v>
      </c>
      <c r="B20" s="23" t="s">
        <v>84</v>
      </c>
      <c r="C20" s="23" t="s">
        <v>131</v>
      </c>
      <c r="D20" s="23" t="s">
        <v>134</v>
      </c>
      <c r="E20" s="23" t="s">
        <v>136</v>
      </c>
      <c r="F20" s="23" t="s">
        <v>392</v>
      </c>
      <c r="G20" s="23" t="s">
        <v>397</v>
      </c>
      <c r="H20" s="23" t="s">
        <v>139</v>
      </c>
      <c r="I20" s="23" t="s">
        <v>79</v>
      </c>
      <c r="J20" s="23" t="s">
        <v>79</v>
      </c>
      <c r="K20" s="24" t="s">
        <v>39</v>
      </c>
      <c r="L20" s="22" t="s">
        <v>61</v>
      </c>
      <c r="M20" s="29" t="s">
        <v>337</v>
      </c>
      <c r="N20" s="22" t="s">
        <v>353</v>
      </c>
    </row>
    <row r="21" spans="1:14" s="25" customFormat="1" ht="45" x14ac:dyDescent="0.25">
      <c r="A21" s="22" t="s">
        <v>129</v>
      </c>
      <c r="B21" s="23" t="s">
        <v>83</v>
      </c>
      <c r="C21" s="23" t="s">
        <v>133</v>
      </c>
      <c r="D21" s="23" t="s">
        <v>135</v>
      </c>
      <c r="E21" s="23" t="s">
        <v>137</v>
      </c>
      <c r="F21" s="23" t="s">
        <v>392</v>
      </c>
      <c r="G21" s="23" t="s">
        <v>397</v>
      </c>
      <c r="H21" s="23" t="s">
        <v>138</v>
      </c>
      <c r="I21" s="23" t="s">
        <v>81</v>
      </c>
      <c r="J21" s="23" t="s">
        <v>81</v>
      </c>
      <c r="K21" s="24" t="s">
        <v>39</v>
      </c>
      <c r="L21" s="22" t="s">
        <v>61</v>
      </c>
      <c r="M21" s="29" t="s">
        <v>337</v>
      </c>
      <c r="N21" s="22" t="s">
        <v>353</v>
      </c>
    </row>
    <row r="22" spans="1:14" s="27" customFormat="1" ht="60" x14ac:dyDescent="0.25">
      <c r="A22" s="23" t="s">
        <v>130</v>
      </c>
      <c r="B22" s="23" t="s">
        <v>145</v>
      </c>
      <c r="C22" s="23" t="s">
        <v>140</v>
      </c>
      <c r="D22" s="23" t="s">
        <v>96</v>
      </c>
      <c r="E22" s="23" t="s">
        <v>97</v>
      </c>
      <c r="F22" s="23" t="s">
        <v>394</v>
      </c>
      <c r="G22" s="23"/>
      <c r="H22" s="23" t="s">
        <v>149</v>
      </c>
      <c r="I22" s="23" t="s">
        <v>161</v>
      </c>
      <c r="J22" s="23" t="s">
        <v>160</v>
      </c>
      <c r="K22" s="28" t="s">
        <v>39</v>
      </c>
      <c r="L22" s="23" t="s">
        <v>61</v>
      </c>
      <c r="M22" s="29" t="s">
        <v>337</v>
      </c>
      <c r="N22" s="22" t="s">
        <v>353</v>
      </c>
    </row>
    <row r="23" spans="1:14" s="27" customFormat="1" ht="60" x14ac:dyDescent="0.25">
      <c r="A23" s="23" t="s">
        <v>132</v>
      </c>
      <c r="B23" s="23" t="s">
        <v>146</v>
      </c>
      <c r="C23" s="23" t="s">
        <v>162</v>
      </c>
      <c r="D23" s="23" t="s">
        <v>96</v>
      </c>
      <c r="E23" s="23" t="s">
        <v>97</v>
      </c>
      <c r="F23" s="23" t="s">
        <v>394</v>
      </c>
      <c r="G23" s="23"/>
      <c r="H23" s="23" t="s">
        <v>148</v>
      </c>
      <c r="I23" s="23" t="s">
        <v>150</v>
      </c>
      <c r="J23" s="23" t="s">
        <v>151</v>
      </c>
      <c r="K23" s="28" t="s">
        <v>39</v>
      </c>
      <c r="L23" s="23" t="s">
        <v>61</v>
      </c>
      <c r="M23" s="29" t="s">
        <v>337</v>
      </c>
      <c r="N23" s="22" t="s">
        <v>353</v>
      </c>
    </row>
    <row r="24" spans="1:14" s="27" customFormat="1" ht="45" x14ac:dyDescent="0.25">
      <c r="A24" s="23" t="s">
        <v>141</v>
      </c>
      <c r="B24" s="23" t="s">
        <v>147</v>
      </c>
      <c r="C24" s="23" t="s">
        <v>152</v>
      </c>
      <c r="D24" s="23" t="s">
        <v>96</v>
      </c>
      <c r="E24" s="23" t="s">
        <v>97</v>
      </c>
      <c r="F24" s="23" t="s">
        <v>394</v>
      </c>
      <c r="G24" s="23"/>
      <c r="H24" s="23" t="s">
        <v>154</v>
      </c>
      <c r="I24" s="23" t="s">
        <v>153</v>
      </c>
      <c r="J24" s="23" t="s">
        <v>153</v>
      </c>
      <c r="K24" s="28" t="s">
        <v>39</v>
      </c>
      <c r="L24" s="23" t="s">
        <v>61</v>
      </c>
      <c r="M24" s="29" t="s">
        <v>337</v>
      </c>
      <c r="N24" s="22" t="s">
        <v>353</v>
      </c>
    </row>
    <row r="25" spans="1:14" s="27" customFormat="1" ht="60" x14ac:dyDescent="0.25">
      <c r="A25" s="23" t="s">
        <v>142</v>
      </c>
      <c r="B25" s="23" t="s">
        <v>156</v>
      </c>
      <c r="C25" s="23" t="s">
        <v>155</v>
      </c>
      <c r="D25" s="23" t="s">
        <v>96</v>
      </c>
      <c r="E25" s="23" t="s">
        <v>97</v>
      </c>
      <c r="F25" s="23" t="s">
        <v>394</v>
      </c>
      <c r="G25" s="23"/>
      <c r="H25" s="23" t="s">
        <v>157</v>
      </c>
      <c r="I25" s="23" t="s">
        <v>158</v>
      </c>
      <c r="J25" s="23" t="s">
        <v>159</v>
      </c>
      <c r="K25" s="28" t="s">
        <v>39</v>
      </c>
      <c r="L25" s="23" t="s">
        <v>61</v>
      </c>
      <c r="M25" s="29" t="s">
        <v>337</v>
      </c>
      <c r="N25" s="22" t="s">
        <v>353</v>
      </c>
    </row>
    <row r="26" spans="1:14" s="27" customFormat="1" ht="45" x14ac:dyDescent="0.25">
      <c r="A26" s="23" t="s">
        <v>143</v>
      </c>
      <c r="B26" s="23" t="s">
        <v>164</v>
      </c>
      <c r="C26" s="23" t="s">
        <v>165</v>
      </c>
      <c r="D26" s="23" t="s">
        <v>166</v>
      </c>
      <c r="E26" s="23" t="s">
        <v>173</v>
      </c>
      <c r="F26" s="23" t="s">
        <v>394</v>
      </c>
      <c r="G26" s="23"/>
      <c r="H26" s="23" t="s">
        <v>262</v>
      </c>
      <c r="I26" s="23" t="s">
        <v>263</v>
      </c>
      <c r="J26" s="23" t="s">
        <v>263</v>
      </c>
      <c r="K26" s="28" t="s">
        <v>39</v>
      </c>
      <c r="L26" s="23" t="s">
        <v>61</v>
      </c>
      <c r="M26" s="29" t="s">
        <v>337</v>
      </c>
      <c r="N26" s="22" t="s">
        <v>353</v>
      </c>
    </row>
    <row r="27" spans="1:14" s="27" customFormat="1" ht="60" x14ac:dyDescent="0.25">
      <c r="A27" s="23" t="s">
        <v>144</v>
      </c>
      <c r="B27" s="23" t="s">
        <v>168</v>
      </c>
      <c r="C27" s="23" t="s">
        <v>174</v>
      </c>
      <c r="D27" s="23" t="s">
        <v>171</v>
      </c>
      <c r="E27" s="23" t="s">
        <v>172</v>
      </c>
      <c r="F27" s="23" t="s">
        <v>394</v>
      </c>
      <c r="G27" s="23"/>
      <c r="H27" s="23" t="s">
        <v>169</v>
      </c>
      <c r="I27" s="23" t="s">
        <v>170</v>
      </c>
      <c r="J27" s="23" t="s">
        <v>170</v>
      </c>
      <c r="K27" s="28" t="s">
        <v>39</v>
      </c>
      <c r="L27" s="23" t="s">
        <v>61</v>
      </c>
      <c r="M27" s="29" t="s">
        <v>337</v>
      </c>
      <c r="N27" s="22" t="s">
        <v>353</v>
      </c>
    </row>
    <row r="28" spans="1:14" s="27" customFormat="1" ht="60" x14ac:dyDescent="0.25">
      <c r="A28" s="23" t="s">
        <v>163</v>
      </c>
      <c r="B28" s="23" t="s">
        <v>196</v>
      </c>
      <c r="C28" s="23" t="s">
        <v>175</v>
      </c>
      <c r="D28" s="23" t="s">
        <v>176</v>
      </c>
      <c r="E28" s="23" t="s">
        <v>177</v>
      </c>
      <c r="F28" s="23" t="s">
        <v>394</v>
      </c>
      <c r="G28" s="23"/>
      <c r="H28" s="23" t="s">
        <v>178</v>
      </c>
      <c r="I28" s="23" t="s">
        <v>179</v>
      </c>
      <c r="J28" s="23" t="s">
        <v>179</v>
      </c>
      <c r="K28" s="28" t="s">
        <v>39</v>
      </c>
      <c r="L28" s="23" t="s">
        <v>61</v>
      </c>
      <c r="M28" s="29" t="s">
        <v>337</v>
      </c>
      <c r="N28" s="22" t="s">
        <v>353</v>
      </c>
    </row>
    <row r="29" spans="1:14" s="27" customFormat="1" ht="45" x14ac:dyDescent="0.25">
      <c r="A29" s="23" t="s">
        <v>167</v>
      </c>
      <c r="B29" s="23" t="s">
        <v>264</v>
      </c>
      <c r="C29" s="23" t="s">
        <v>265</v>
      </c>
      <c r="D29" s="23" t="s">
        <v>266</v>
      </c>
      <c r="E29" s="23" t="s">
        <v>267</v>
      </c>
      <c r="F29" s="23" t="s">
        <v>394</v>
      </c>
      <c r="G29" s="23"/>
      <c r="H29" s="23" t="s">
        <v>268</v>
      </c>
      <c r="I29" s="23" t="s">
        <v>269</v>
      </c>
      <c r="J29" s="23" t="s">
        <v>269</v>
      </c>
      <c r="K29" s="28" t="s">
        <v>39</v>
      </c>
      <c r="L29" s="23" t="s">
        <v>61</v>
      </c>
      <c r="M29" s="29" t="s">
        <v>337</v>
      </c>
      <c r="N29" s="22" t="s">
        <v>353</v>
      </c>
    </row>
    <row r="30" spans="1:14" s="27" customFormat="1" ht="60" x14ac:dyDescent="0.25">
      <c r="A30" s="23" t="s">
        <v>180</v>
      </c>
      <c r="B30" s="23" t="s">
        <v>270</v>
      </c>
      <c r="C30" s="23" t="s">
        <v>271</v>
      </c>
      <c r="D30" s="23" t="s">
        <v>272</v>
      </c>
      <c r="E30" s="23" t="s">
        <v>273</v>
      </c>
      <c r="F30" s="23" t="s">
        <v>394</v>
      </c>
      <c r="G30" s="23"/>
      <c r="H30" s="23" t="s">
        <v>274</v>
      </c>
      <c r="I30" s="23" t="s">
        <v>275</v>
      </c>
      <c r="J30" s="23" t="s">
        <v>275</v>
      </c>
      <c r="K30" s="28" t="s">
        <v>39</v>
      </c>
      <c r="L30" s="23" t="s">
        <v>61</v>
      </c>
      <c r="M30" s="29" t="s">
        <v>337</v>
      </c>
      <c r="N30" s="22" t="s">
        <v>353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Normal="100" workbookViewId="0">
      <selection activeCell="E3" sqref="E3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62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336</v>
      </c>
      <c r="E3" s="16">
        <f>COUNTIF(K8:K11,"Pass")</f>
        <v>4</v>
      </c>
      <c r="F3" s="16">
        <f>COUNTIF(K8:K11,"Fail")</f>
        <v>0</v>
      </c>
      <c r="G3" s="16">
        <f>COUNTIF(K8:K11,"Untested")</f>
        <v>0</v>
      </c>
      <c r="H3" s="16">
        <f>COUNTA(K8:K11)</f>
        <v>4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338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45" x14ac:dyDescent="0.25">
      <c r="A8" s="23" t="s">
        <v>189</v>
      </c>
      <c r="B8" s="23" t="s">
        <v>183</v>
      </c>
      <c r="C8" s="23" t="s">
        <v>184</v>
      </c>
      <c r="D8" s="23" t="s">
        <v>96</v>
      </c>
      <c r="E8" s="23" t="s">
        <v>97</v>
      </c>
      <c r="F8" s="23" t="s">
        <v>391</v>
      </c>
      <c r="G8" s="23"/>
      <c r="H8" s="23" t="s">
        <v>181</v>
      </c>
      <c r="I8" s="23" t="s">
        <v>182</v>
      </c>
      <c r="J8" s="23" t="s">
        <v>182</v>
      </c>
      <c r="K8" s="28" t="s">
        <v>39</v>
      </c>
      <c r="L8" s="23" t="s">
        <v>61</v>
      </c>
      <c r="M8" s="30" t="s">
        <v>336</v>
      </c>
      <c r="N8" s="23" t="s">
        <v>353</v>
      </c>
    </row>
    <row r="9" spans="1:14" s="27" customFormat="1" ht="60" x14ac:dyDescent="0.25">
      <c r="A9" s="23" t="s">
        <v>190</v>
      </c>
      <c r="B9" s="23" t="s">
        <v>185</v>
      </c>
      <c r="C9" s="23" t="s">
        <v>186</v>
      </c>
      <c r="D9" s="23" t="s">
        <v>96</v>
      </c>
      <c r="E9" s="23" t="s">
        <v>97</v>
      </c>
      <c r="F9" s="23" t="s">
        <v>391</v>
      </c>
      <c r="G9" s="23"/>
      <c r="H9" s="23" t="s">
        <v>187</v>
      </c>
      <c r="I9" s="23" t="s">
        <v>188</v>
      </c>
      <c r="J9" s="23" t="s">
        <v>188</v>
      </c>
      <c r="K9" s="28" t="s">
        <v>39</v>
      </c>
      <c r="L9" s="23" t="s">
        <v>61</v>
      </c>
      <c r="M9" s="30" t="s">
        <v>336</v>
      </c>
      <c r="N9" s="23" t="s">
        <v>353</v>
      </c>
    </row>
    <row r="10" spans="1:14" s="27" customFormat="1" ht="45" x14ac:dyDescent="0.25">
      <c r="A10" s="23" t="s">
        <v>191</v>
      </c>
      <c r="B10" s="23" t="s">
        <v>192</v>
      </c>
      <c r="C10" s="23" t="s">
        <v>193</v>
      </c>
      <c r="D10" s="23" t="s">
        <v>96</v>
      </c>
      <c r="E10" s="23" t="s">
        <v>97</v>
      </c>
      <c r="F10" s="23" t="s">
        <v>391</v>
      </c>
      <c r="G10" s="23"/>
      <c r="H10" s="23" t="s">
        <v>102</v>
      </c>
      <c r="I10" s="23" t="s">
        <v>103</v>
      </c>
      <c r="J10" s="23" t="s">
        <v>103</v>
      </c>
      <c r="K10" s="28" t="s">
        <v>39</v>
      </c>
      <c r="L10" s="23" t="s">
        <v>61</v>
      </c>
      <c r="M10" s="30" t="s">
        <v>336</v>
      </c>
      <c r="N10" s="23" t="s">
        <v>353</v>
      </c>
    </row>
    <row r="11" spans="1:14" s="27" customFormat="1" ht="60" x14ac:dyDescent="0.25">
      <c r="A11" s="23" t="s">
        <v>278</v>
      </c>
      <c r="B11" s="23" t="s">
        <v>194</v>
      </c>
      <c r="C11" s="23" t="s">
        <v>195</v>
      </c>
      <c r="D11" s="23" t="s">
        <v>176</v>
      </c>
      <c r="E11" s="23" t="s">
        <v>177</v>
      </c>
      <c r="F11" s="23" t="s">
        <v>391</v>
      </c>
      <c r="G11" s="23"/>
      <c r="H11" s="23" t="s">
        <v>178</v>
      </c>
      <c r="I11" s="23" t="s">
        <v>179</v>
      </c>
      <c r="J11" s="23" t="s">
        <v>179</v>
      </c>
      <c r="K11" s="28" t="s">
        <v>39</v>
      </c>
      <c r="L11" s="23" t="s">
        <v>61</v>
      </c>
      <c r="M11" s="30" t="s">
        <v>336</v>
      </c>
      <c r="N11" s="23" t="s">
        <v>353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B22" sqref="B22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348</v>
      </c>
    </row>
    <row r="2" spans="1:14" x14ac:dyDescent="0.25">
      <c r="A2" s="1" t="s">
        <v>2</v>
      </c>
      <c r="B2" t="s">
        <v>63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337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335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E6" sqref="E6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349</v>
      </c>
    </row>
    <row r="2" spans="1:14" x14ac:dyDescent="0.25">
      <c r="A2" s="1" t="s">
        <v>2</v>
      </c>
      <c r="B2" t="s">
        <v>63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338</v>
      </c>
      <c r="E3" s="16">
        <f>COUNTIF(K8:K11,"Pass")</f>
        <v>0</v>
      </c>
      <c r="F3" s="16">
        <f>COUNTIF(K8:K11,"Fail")</f>
        <v>0</v>
      </c>
      <c r="G3" s="16">
        <f>COUNTIF(K8:K11,"Untested")</f>
        <v>0</v>
      </c>
      <c r="H3" s="16">
        <f>COUNTA(K8:K11)</f>
        <v>0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339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5"/>
      <c r="L8" s="2"/>
      <c r="M8" s="4"/>
      <c r="N8" s="2"/>
    </row>
    <row r="9" spans="1:14" x14ac:dyDescent="0.25">
      <c r="A9" s="2"/>
      <c r="B9" s="3"/>
      <c r="C9" s="3"/>
      <c r="D9" s="3"/>
      <c r="E9" s="3"/>
      <c r="F9" s="3"/>
      <c r="G9" s="3"/>
      <c r="H9" s="3"/>
      <c r="I9" s="3"/>
      <c r="J9" s="3"/>
      <c r="K9" s="5"/>
      <c r="L9" s="2"/>
      <c r="M9" s="4"/>
      <c r="N9" s="2"/>
    </row>
    <row r="10" spans="1:14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5"/>
      <c r="L10" s="2"/>
      <c r="M10" s="4"/>
      <c r="N10" s="2"/>
    </row>
    <row r="11" spans="1:14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5"/>
      <c r="L11" s="2"/>
      <c r="M11" s="4"/>
      <c r="N11" s="2"/>
    </row>
    <row r="12" spans="1:14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zoomScaleNormal="100" workbookViewId="0">
      <selection activeCell="D8" sqref="D8"/>
    </sheetView>
  </sheetViews>
  <sheetFormatPr defaultRowHeight="15" x14ac:dyDescent="0.25"/>
  <cols>
    <col min="1" max="1" width="26.4257812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340</v>
      </c>
    </row>
    <row r="2" spans="1:14" x14ac:dyDescent="0.25">
      <c r="A2" s="1" t="s">
        <v>2</v>
      </c>
      <c r="B2" t="s">
        <v>19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>
        <v>44907</v>
      </c>
      <c r="E3" s="16">
        <f>COUNTIF(K8:K11,"Pass")</f>
        <v>2</v>
      </c>
      <c r="F3" s="16">
        <f>COUNTIF(K8:K11,"Fail")</f>
        <v>0</v>
      </c>
      <c r="G3" s="16">
        <f>COUNTIF(K8:K11,"Untested")</f>
        <v>0</v>
      </c>
      <c r="H3" s="16">
        <f>COUNTA(K8:K11)</f>
        <v>2</v>
      </c>
    </row>
    <row r="4" spans="1:14" x14ac:dyDescent="0.25">
      <c r="A4" s="1" t="s">
        <v>4</v>
      </c>
      <c r="B4" t="s">
        <v>20</v>
      </c>
    </row>
    <row r="5" spans="1:14" x14ac:dyDescent="0.25">
      <c r="A5" s="1" t="s">
        <v>5</v>
      </c>
      <c r="B5" s="21" t="s">
        <v>341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ht="75" x14ac:dyDescent="0.25">
      <c r="A8" s="22" t="s">
        <v>357</v>
      </c>
      <c r="B8" s="23" t="s">
        <v>361</v>
      </c>
      <c r="C8" s="23" t="s">
        <v>366</v>
      </c>
      <c r="D8" s="23" t="s">
        <v>362</v>
      </c>
      <c r="E8" s="23" t="s">
        <v>363</v>
      </c>
      <c r="F8" s="23" t="s">
        <v>358</v>
      </c>
      <c r="G8" s="23"/>
      <c r="H8" s="23" t="s">
        <v>364</v>
      </c>
      <c r="I8" s="23" t="s">
        <v>359</v>
      </c>
      <c r="J8" s="23" t="s">
        <v>359</v>
      </c>
      <c r="K8" s="24" t="s">
        <v>39</v>
      </c>
      <c r="L8" s="22" t="s">
        <v>19</v>
      </c>
      <c r="M8" s="29">
        <v>44907</v>
      </c>
      <c r="N8" s="22" t="s">
        <v>40</v>
      </c>
    </row>
    <row r="9" spans="1:14" ht="75" x14ac:dyDescent="0.25">
      <c r="A9" s="22" t="s">
        <v>360</v>
      </c>
      <c r="B9" s="23" t="s">
        <v>365</v>
      </c>
      <c r="C9" s="23" t="s">
        <v>367</v>
      </c>
      <c r="D9" s="23" t="s">
        <v>368</v>
      </c>
      <c r="E9" s="23" t="s">
        <v>369</v>
      </c>
      <c r="F9" s="23" t="s">
        <v>358</v>
      </c>
      <c r="G9" s="23"/>
      <c r="H9" s="23" t="s">
        <v>370</v>
      </c>
      <c r="I9" s="23" t="s">
        <v>371</v>
      </c>
      <c r="J9" s="23" t="s">
        <v>371</v>
      </c>
      <c r="K9" s="24" t="s">
        <v>39</v>
      </c>
      <c r="L9" s="22" t="s">
        <v>19</v>
      </c>
      <c r="M9" s="29">
        <v>44907</v>
      </c>
      <c r="N9" s="22" t="s">
        <v>40</v>
      </c>
    </row>
    <row r="10" spans="1:14" x14ac:dyDescent="0.25">
      <c r="A10" s="25"/>
      <c r="B10" s="27"/>
      <c r="C10" s="27"/>
      <c r="D10" s="27"/>
      <c r="E10" s="27"/>
      <c r="F10" s="27"/>
      <c r="G10" s="27"/>
      <c r="H10" s="27"/>
      <c r="I10" s="27"/>
      <c r="J10" s="27"/>
      <c r="K10" s="31"/>
      <c r="L10" s="25"/>
      <c r="M10" s="32"/>
      <c r="N10" s="25"/>
    </row>
    <row r="11" spans="1:14" x14ac:dyDescent="0.25">
      <c r="A11" s="25"/>
      <c r="B11" s="27"/>
      <c r="C11" s="27"/>
      <c r="D11" s="27"/>
      <c r="E11" s="27"/>
      <c r="F11" s="27"/>
      <c r="G11" s="27"/>
      <c r="H11" s="27"/>
      <c r="I11" s="27"/>
      <c r="J11" s="27"/>
      <c r="K11" s="31"/>
      <c r="L11" s="25"/>
      <c r="M11" s="32"/>
      <c r="N11" s="25"/>
    </row>
    <row r="12" spans="1:14" x14ac:dyDescent="0.25">
      <c r="E12" s="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Normal="100" workbookViewId="0">
      <selection activeCell="E3" sqref="E3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347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342</v>
      </c>
      <c r="E3" s="16">
        <f>COUNTIF(K8:K24,"Pass")</f>
        <v>17</v>
      </c>
      <c r="F3" s="16">
        <f>COUNTIF(K8:K24,"Fail")</f>
        <v>0</v>
      </c>
      <c r="G3" s="16">
        <f>COUNTIF(K8:K24,"Untested")</f>
        <v>0</v>
      </c>
      <c r="H3" s="16">
        <f>COUNTA(K8:K24)</f>
        <v>17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343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90" x14ac:dyDescent="0.25">
      <c r="A8" s="23" t="s">
        <v>197</v>
      </c>
      <c r="B8" s="23" t="s">
        <v>204</v>
      </c>
      <c r="C8" s="23" t="s">
        <v>205</v>
      </c>
      <c r="D8" s="23" t="s">
        <v>96</v>
      </c>
      <c r="E8" s="23" t="s">
        <v>97</v>
      </c>
      <c r="F8" s="23" t="s">
        <v>439</v>
      </c>
      <c r="G8" s="23"/>
      <c r="H8" s="23" t="s">
        <v>209</v>
      </c>
      <c r="I8" s="23" t="s">
        <v>207</v>
      </c>
      <c r="J8" s="23" t="s">
        <v>207</v>
      </c>
      <c r="K8" s="28" t="s">
        <v>39</v>
      </c>
      <c r="L8" s="23" t="s">
        <v>61</v>
      </c>
      <c r="M8" s="30" t="s">
        <v>342</v>
      </c>
      <c r="N8" s="23" t="s">
        <v>40</v>
      </c>
    </row>
    <row r="9" spans="1:14" s="27" customFormat="1" ht="90" x14ac:dyDescent="0.25">
      <c r="A9" s="23" t="s">
        <v>198</v>
      </c>
      <c r="B9" s="23" t="s">
        <v>206</v>
      </c>
      <c r="C9" s="23" t="s">
        <v>211</v>
      </c>
      <c r="D9" s="23" t="s">
        <v>96</v>
      </c>
      <c r="E9" s="23" t="s">
        <v>97</v>
      </c>
      <c r="F9" s="23" t="s">
        <v>439</v>
      </c>
      <c r="G9" s="23"/>
      <c r="H9" s="23" t="s">
        <v>210</v>
      </c>
      <c r="I9" s="23" t="s">
        <v>208</v>
      </c>
      <c r="J9" s="23" t="s">
        <v>208</v>
      </c>
      <c r="K9" s="28" t="s">
        <v>39</v>
      </c>
      <c r="L9" s="23" t="s">
        <v>61</v>
      </c>
      <c r="M9" s="30" t="s">
        <v>342</v>
      </c>
      <c r="N9" s="23" t="s">
        <v>40</v>
      </c>
    </row>
    <row r="10" spans="1:14" s="27" customFormat="1" ht="90" x14ac:dyDescent="0.25">
      <c r="A10" s="23" t="s">
        <v>199</v>
      </c>
      <c r="B10" s="23" t="s">
        <v>212</v>
      </c>
      <c r="C10" s="23" t="s">
        <v>215</v>
      </c>
      <c r="D10" s="23" t="s">
        <v>96</v>
      </c>
      <c r="E10" s="23" t="s">
        <v>97</v>
      </c>
      <c r="F10" s="23" t="s">
        <v>439</v>
      </c>
      <c r="G10" s="23"/>
      <c r="H10" s="23" t="s">
        <v>213</v>
      </c>
      <c r="I10" s="23" t="s">
        <v>214</v>
      </c>
      <c r="J10" s="23" t="s">
        <v>214</v>
      </c>
      <c r="K10" s="28" t="s">
        <v>39</v>
      </c>
      <c r="L10" s="23" t="s">
        <v>61</v>
      </c>
      <c r="M10" s="30" t="s">
        <v>342</v>
      </c>
      <c r="N10" s="23" t="s">
        <v>40</v>
      </c>
    </row>
    <row r="11" spans="1:14" s="27" customFormat="1" ht="90" x14ac:dyDescent="0.25">
      <c r="A11" s="23" t="s">
        <v>200</v>
      </c>
      <c r="B11" s="23" t="s">
        <v>216</v>
      </c>
      <c r="C11" s="23" t="s">
        <v>219</v>
      </c>
      <c r="D11" s="23" t="s">
        <v>96</v>
      </c>
      <c r="E11" s="23" t="s">
        <v>97</v>
      </c>
      <c r="F11" s="23" t="s">
        <v>439</v>
      </c>
      <c r="G11" s="23"/>
      <c r="H11" s="23" t="s">
        <v>217</v>
      </c>
      <c r="I11" s="23" t="s">
        <v>218</v>
      </c>
      <c r="J11" s="23" t="s">
        <v>218</v>
      </c>
      <c r="K11" s="28" t="s">
        <v>39</v>
      </c>
      <c r="L11" s="23" t="s">
        <v>61</v>
      </c>
      <c r="M11" s="30" t="s">
        <v>342</v>
      </c>
      <c r="N11" s="23" t="s">
        <v>40</v>
      </c>
    </row>
    <row r="12" spans="1:14" s="27" customFormat="1" ht="90" x14ac:dyDescent="0.25">
      <c r="A12" s="23" t="s">
        <v>201</v>
      </c>
      <c r="B12" s="23" t="s">
        <v>221</v>
      </c>
      <c r="C12" s="23" t="s">
        <v>220</v>
      </c>
      <c r="D12" s="23" t="s">
        <v>96</v>
      </c>
      <c r="E12" s="23" t="s">
        <v>97</v>
      </c>
      <c r="F12" s="23" t="s">
        <v>439</v>
      </c>
      <c r="G12" s="23"/>
      <c r="H12" s="23" t="s">
        <v>222</v>
      </c>
      <c r="I12" s="23" t="s">
        <v>223</v>
      </c>
      <c r="J12" s="23" t="s">
        <v>223</v>
      </c>
      <c r="K12" s="28" t="s">
        <v>39</v>
      </c>
      <c r="L12" s="23" t="s">
        <v>61</v>
      </c>
      <c r="M12" s="30" t="s">
        <v>342</v>
      </c>
      <c r="N12" s="23" t="s">
        <v>40</v>
      </c>
    </row>
    <row r="13" spans="1:14" s="27" customFormat="1" ht="90" x14ac:dyDescent="0.25">
      <c r="A13" s="23" t="s">
        <v>202</v>
      </c>
      <c r="B13" s="23" t="s">
        <v>225</v>
      </c>
      <c r="C13" s="23" t="s">
        <v>224</v>
      </c>
      <c r="D13" s="23" t="s">
        <v>96</v>
      </c>
      <c r="E13" s="23" t="s">
        <v>97</v>
      </c>
      <c r="F13" s="23" t="s">
        <v>439</v>
      </c>
      <c r="G13" s="23"/>
      <c r="H13" s="23" t="s">
        <v>226</v>
      </c>
      <c r="I13" s="23" t="s">
        <v>227</v>
      </c>
      <c r="J13" s="23" t="s">
        <v>227</v>
      </c>
      <c r="K13" s="28" t="s">
        <v>39</v>
      </c>
      <c r="L13" s="23" t="s">
        <v>61</v>
      </c>
      <c r="M13" s="30" t="s">
        <v>342</v>
      </c>
      <c r="N13" s="23" t="s">
        <v>40</v>
      </c>
    </row>
    <row r="14" spans="1:14" s="27" customFormat="1" ht="90" x14ac:dyDescent="0.25">
      <c r="A14" s="23" t="s">
        <v>203</v>
      </c>
      <c r="B14" s="23" t="s">
        <v>229</v>
      </c>
      <c r="C14" s="23" t="s">
        <v>228</v>
      </c>
      <c r="D14" s="23" t="s">
        <v>96</v>
      </c>
      <c r="E14" s="23" t="s">
        <v>97</v>
      </c>
      <c r="F14" s="23" t="s">
        <v>439</v>
      </c>
      <c r="G14" s="23"/>
      <c r="H14" s="23" t="s">
        <v>230</v>
      </c>
      <c r="I14" s="23" t="s">
        <v>231</v>
      </c>
      <c r="J14" s="23" t="s">
        <v>231</v>
      </c>
      <c r="K14" s="28" t="s">
        <v>39</v>
      </c>
      <c r="L14" s="23" t="s">
        <v>61</v>
      </c>
      <c r="M14" s="30" t="s">
        <v>342</v>
      </c>
      <c r="N14" s="23" t="s">
        <v>40</v>
      </c>
    </row>
    <row r="15" spans="1:14" s="27" customFormat="1" ht="90" x14ac:dyDescent="0.25">
      <c r="A15" s="23" t="s">
        <v>232</v>
      </c>
      <c r="B15" s="23" t="s">
        <v>233</v>
      </c>
      <c r="C15" s="23" t="s">
        <v>236</v>
      </c>
      <c r="D15" s="23" t="s">
        <v>96</v>
      </c>
      <c r="E15" s="23" t="s">
        <v>97</v>
      </c>
      <c r="F15" s="23" t="s">
        <v>439</v>
      </c>
      <c r="G15" s="23"/>
      <c r="H15" s="23" t="s">
        <v>234</v>
      </c>
      <c r="I15" s="23" t="s">
        <v>235</v>
      </c>
      <c r="J15" s="23" t="s">
        <v>235</v>
      </c>
      <c r="K15" s="28" t="s">
        <v>39</v>
      </c>
      <c r="L15" s="23" t="s">
        <v>61</v>
      </c>
      <c r="M15" s="30" t="s">
        <v>342</v>
      </c>
      <c r="N15" s="23" t="s">
        <v>40</v>
      </c>
    </row>
    <row r="16" spans="1:14" s="27" customFormat="1" ht="90" x14ac:dyDescent="0.25">
      <c r="A16" s="23" t="s">
        <v>241</v>
      </c>
      <c r="B16" s="23" t="s">
        <v>237</v>
      </c>
      <c r="C16" s="23" t="s">
        <v>240</v>
      </c>
      <c r="D16" s="23" t="s">
        <v>96</v>
      </c>
      <c r="E16" s="23" t="s">
        <v>97</v>
      </c>
      <c r="F16" s="23" t="s">
        <v>439</v>
      </c>
      <c r="G16" s="23"/>
      <c r="H16" s="23" t="s">
        <v>238</v>
      </c>
      <c r="I16" s="23" t="s">
        <v>239</v>
      </c>
      <c r="J16" s="23" t="s">
        <v>239</v>
      </c>
      <c r="K16" s="28" t="s">
        <v>39</v>
      </c>
      <c r="L16" s="23" t="s">
        <v>61</v>
      </c>
      <c r="M16" s="30" t="s">
        <v>342</v>
      </c>
      <c r="N16" s="23" t="s">
        <v>40</v>
      </c>
    </row>
    <row r="17" spans="1:14" s="27" customFormat="1" ht="90" x14ac:dyDescent="0.25">
      <c r="A17" s="23" t="s">
        <v>246</v>
      </c>
      <c r="B17" s="23" t="s">
        <v>244</v>
      </c>
      <c r="C17" s="23" t="s">
        <v>245</v>
      </c>
      <c r="D17" s="23" t="s">
        <v>96</v>
      </c>
      <c r="E17" s="23" t="s">
        <v>97</v>
      </c>
      <c r="F17" s="23" t="s">
        <v>439</v>
      </c>
      <c r="G17" s="23"/>
      <c r="H17" s="23" t="s">
        <v>242</v>
      </c>
      <c r="I17" s="23" t="s">
        <v>243</v>
      </c>
      <c r="J17" s="23" t="s">
        <v>243</v>
      </c>
      <c r="K17" s="28" t="s">
        <v>39</v>
      </c>
      <c r="L17" s="23" t="s">
        <v>61</v>
      </c>
      <c r="M17" s="30" t="s">
        <v>342</v>
      </c>
      <c r="N17" s="23" t="s">
        <v>40</v>
      </c>
    </row>
    <row r="18" spans="1:14" s="26" customFormat="1" ht="90" x14ac:dyDescent="0.25">
      <c r="A18" s="23" t="s">
        <v>247</v>
      </c>
      <c r="B18" s="23" t="s">
        <v>251</v>
      </c>
      <c r="C18" s="23" t="s">
        <v>253</v>
      </c>
      <c r="D18" s="23" t="s">
        <v>374</v>
      </c>
      <c r="E18" s="23" t="s">
        <v>377</v>
      </c>
      <c r="F18" s="23" t="s">
        <v>440</v>
      </c>
      <c r="G18" s="23" t="s">
        <v>379</v>
      </c>
      <c r="H18" s="23" t="s">
        <v>380</v>
      </c>
      <c r="I18" s="23" t="s">
        <v>257</v>
      </c>
      <c r="J18" s="23" t="s">
        <v>257</v>
      </c>
      <c r="K18" s="28" t="s">
        <v>39</v>
      </c>
      <c r="L18" s="23" t="s">
        <v>61</v>
      </c>
      <c r="M18" s="30" t="s">
        <v>342</v>
      </c>
      <c r="N18" s="23" t="s">
        <v>40</v>
      </c>
    </row>
    <row r="19" spans="1:14" s="26" customFormat="1" ht="90" x14ac:dyDescent="0.25">
      <c r="A19" s="23" t="s">
        <v>247</v>
      </c>
      <c r="B19" s="23" t="s">
        <v>251</v>
      </c>
      <c r="C19" s="23" t="s">
        <v>254</v>
      </c>
      <c r="D19" s="23" t="s">
        <v>375</v>
      </c>
      <c r="E19" s="23" t="s">
        <v>376</v>
      </c>
      <c r="F19" s="23" t="s">
        <v>440</v>
      </c>
      <c r="G19" s="23" t="s">
        <v>378</v>
      </c>
      <c r="H19" s="23" t="s">
        <v>381</v>
      </c>
      <c r="I19" s="23" t="s">
        <v>256</v>
      </c>
      <c r="J19" s="23" t="s">
        <v>256</v>
      </c>
      <c r="K19" s="28" t="s">
        <v>39</v>
      </c>
      <c r="L19" s="23" t="s">
        <v>61</v>
      </c>
      <c r="M19" s="30" t="s">
        <v>342</v>
      </c>
      <c r="N19" s="23" t="s">
        <v>40</v>
      </c>
    </row>
    <row r="20" spans="1:14" s="26" customFormat="1" ht="90" x14ac:dyDescent="0.25">
      <c r="A20" s="23" t="s">
        <v>247</v>
      </c>
      <c r="B20" s="23" t="s">
        <v>251</v>
      </c>
      <c r="C20" s="23" t="s">
        <v>255</v>
      </c>
      <c r="D20" s="23" t="s">
        <v>385</v>
      </c>
      <c r="E20" s="23" t="s">
        <v>382</v>
      </c>
      <c r="F20" s="23" t="s">
        <v>440</v>
      </c>
      <c r="G20" s="23" t="s">
        <v>379</v>
      </c>
      <c r="H20" s="23" t="s">
        <v>380</v>
      </c>
      <c r="I20" s="23" t="s">
        <v>257</v>
      </c>
      <c r="J20" s="23" t="s">
        <v>257</v>
      </c>
      <c r="K20" s="28" t="s">
        <v>39</v>
      </c>
      <c r="L20" s="23" t="s">
        <v>61</v>
      </c>
      <c r="M20" s="30" t="s">
        <v>342</v>
      </c>
      <c r="N20" s="23" t="s">
        <v>40</v>
      </c>
    </row>
    <row r="21" spans="1:14" s="26" customFormat="1" ht="90" x14ac:dyDescent="0.25">
      <c r="A21" s="23" t="s">
        <v>247</v>
      </c>
      <c r="B21" s="23" t="s">
        <v>251</v>
      </c>
      <c r="C21" s="23" t="s">
        <v>252</v>
      </c>
      <c r="D21" s="23" t="s">
        <v>384</v>
      </c>
      <c r="E21" s="23" t="s">
        <v>383</v>
      </c>
      <c r="F21" s="23" t="s">
        <v>440</v>
      </c>
      <c r="G21" s="23" t="s">
        <v>378</v>
      </c>
      <c r="H21" s="23" t="s">
        <v>381</v>
      </c>
      <c r="I21" s="23" t="s">
        <v>256</v>
      </c>
      <c r="J21" s="23" t="s">
        <v>256</v>
      </c>
      <c r="K21" s="28" t="s">
        <v>39</v>
      </c>
      <c r="L21" s="23" t="s">
        <v>61</v>
      </c>
      <c r="M21" s="30" t="s">
        <v>342</v>
      </c>
      <c r="N21" s="23" t="s">
        <v>40</v>
      </c>
    </row>
    <row r="22" spans="1:14" s="27" customFormat="1" ht="90" x14ac:dyDescent="0.25">
      <c r="A22" s="23" t="s">
        <v>248</v>
      </c>
      <c r="B22" s="23" t="s">
        <v>389</v>
      </c>
      <c r="C22" s="23" t="s">
        <v>259</v>
      </c>
      <c r="D22" s="23" t="s">
        <v>261</v>
      </c>
      <c r="E22" s="23" t="s">
        <v>327</v>
      </c>
      <c r="F22" s="23" t="s">
        <v>439</v>
      </c>
      <c r="G22" s="23"/>
      <c r="H22" s="23" t="s">
        <v>262</v>
      </c>
      <c r="I22" s="23" t="s">
        <v>263</v>
      </c>
      <c r="J22" s="23" t="s">
        <v>263</v>
      </c>
      <c r="K22" s="28" t="s">
        <v>39</v>
      </c>
      <c r="L22" s="23" t="s">
        <v>61</v>
      </c>
      <c r="M22" s="30" t="s">
        <v>342</v>
      </c>
      <c r="N22" s="23" t="s">
        <v>40</v>
      </c>
    </row>
    <row r="23" spans="1:14" s="27" customFormat="1" ht="90" x14ac:dyDescent="0.25">
      <c r="A23" s="23" t="s">
        <v>249</v>
      </c>
      <c r="B23" s="23" t="s">
        <v>258</v>
      </c>
      <c r="C23" s="23" t="s">
        <v>260</v>
      </c>
      <c r="D23" s="23" t="s">
        <v>171</v>
      </c>
      <c r="E23" s="23" t="s">
        <v>172</v>
      </c>
      <c r="F23" s="23" t="s">
        <v>439</v>
      </c>
      <c r="G23" s="23"/>
      <c r="H23" s="23" t="s">
        <v>331</v>
      </c>
      <c r="I23" s="23" t="s">
        <v>279</v>
      </c>
      <c r="J23" s="23" t="s">
        <v>279</v>
      </c>
      <c r="K23" s="28" t="s">
        <v>39</v>
      </c>
      <c r="L23" s="23" t="s">
        <v>61</v>
      </c>
      <c r="M23" s="30" t="s">
        <v>342</v>
      </c>
      <c r="N23" s="23" t="s">
        <v>40</v>
      </c>
    </row>
    <row r="24" spans="1:14" s="27" customFormat="1" ht="90" x14ac:dyDescent="0.25">
      <c r="A24" s="23" t="s">
        <v>250</v>
      </c>
      <c r="B24" s="23" t="s">
        <v>276</v>
      </c>
      <c r="C24" s="23" t="s">
        <v>277</v>
      </c>
      <c r="D24" s="23" t="s">
        <v>272</v>
      </c>
      <c r="E24" s="23" t="s">
        <v>273</v>
      </c>
      <c r="F24" s="23" t="s">
        <v>439</v>
      </c>
      <c r="G24" s="23"/>
      <c r="H24" s="23" t="s">
        <v>274</v>
      </c>
      <c r="I24" s="23" t="s">
        <v>275</v>
      </c>
      <c r="J24" s="23" t="s">
        <v>275</v>
      </c>
      <c r="K24" s="28" t="s">
        <v>39</v>
      </c>
      <c r="L24" s="23" t="s">
        <v>61</v>
      </c>
      <c r="M24" s="30" t="s">
        <v>342</v>
      </c>
      <c r="N24" s="23" t="s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Normal="100" workbookViewId="0">
      <selection activeCell="E3" sqref="E3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29.42578125" bestFit="1" customWidth="1"/>
    <col min="4" max="4" width="23.42578125" customWidth="1"/>
    <col min="5" max="5" width="26" customWidth="1"/>
    <col min="6" max="6" width="13.42578125" bestFit="1" customWidth="1"/>
    <col min="7" max="7" width="16.140625" bestFit="1" customWidth="1"/>
    <col min="8" max="8" width="20.140625" bestFit="1" customWidth="1"/>
    <col min="9" max="9" width="22.5703125" customWidth="1"/>
    <col min="10" max="10" width="22.42578125" customWidth="1"/>
    <col min="11" max="11" width="8.140625" customWidth="1"/>
    <col min="12" max="12" width="11.5703125" bestFit="1" customWidth="1"/>
    <col min="13" max="13" width="13.85546875" bestFit="1" customWidth="1"/>
    <col min="14" max="14" width="17.5703125" bestFit="1" customWidth="1"/>
  </cols>
  <sheetData>
    <row r="1" spans="1:14" x14ac:dyDescent="0.25">
      <c r="A1" s="1" t="s">
        <v>1</v>
      </c>
      <c r="B1" t="s">
        <v>332</v>
      </c>
    </row>
    <row r="2" spans="1:14" x14ac:dyDescent="0.25">
      <c r="A2" s="1" t="s">
        <v>2</v>
      </c>
      <c r="B2" t="s">
        <v>61</v>
      </c>
      <c r="E2" s="17" t="s">
        <v>39</v>
      </c>
      <c r="F2" s="17" t="s">
        <v>49</v>
      </c>
      <c r="G2" s="17" t="s">
        <v>50</v>
      </c>
      <c r="H2" s="17" t="s">
        <v>51</v>
      </c>
    </row>
    <row r="3" spans="1:14" x14ac:dyDescent="0.25">
      <c r="A3" s="1" t="s">
        <v>3</v>
      </c>
      <c r="B3" s="21" t="s">
        <v>344</v>
      </c>
      <c r="E3" s="16">
        <f>COUNTIF(K8:K23,"Pass")</f>
        <v>16</v>
      </c>
      <c r="F3" s="16">
        <f>COUNTIF(K8:K23,"Fail")</f>
        <v>0</v>
      </c>
      <c r="G3" s="16">
        <f>COUNTIF(K8:K23,"Untested")</f>
        <v>0</v>
      </c>
      <c r="H3" s="16">
        <f>COUNTA(K8:K23)</f>
        <v>16</v>
      </c>
    </row>
    <row r="4" spans="1:14" x14ac:dyDescent="0.25">
      <c r="A4" s="1" t="s">
        <v>4</v>
      </c>
      <c r="B4" t="s">
        <v>19</v>
      </c>
    </row>
    <row r="5" spans="1:14" x14ac:dyDescent="0.25">
      <c r="A5" s="1" t="s">
        <v>5</v>
      </c>
      <c r="B5" s="21" t="s">
        <v>343</v>
      </c>
    </row>
    <row r="7" spans="1:14" x14ac:dyDescent="0.25">
      <c r="A7" s="6" t="s">
        <v>6</v>
      </c>
      <c r="B7" s="6" t="s">
        <v>7</v>
      </c>
      <c r="C7" s="6" t="s">
        <v>8</v>
      </c>
      <c r="D7" s="6" t="s">
        <v>9</v>
      </c>
      <c r="E7" s="6" t="s">
        <v>26</v>
      </c>
      <c r="F7" s="6" t="s">
        <v>10</v>
      </c>
      <c r="G7" s="6" t="s">
        <v>32</v>
      </c>
      <c r="H7" s="6" t="s">
        <v>11</v>
      </c>
      <c r="I7" s="6" t="s">
        <v>12</v>
      </c>
      <c r="J7" s="6" t="s">
        <v>13</v>
      </c>
      <c r="K7" s="6" t="s">
        <v>14</v>
      </c>
      <c r="L7" s="6" t="s">
        <v>15</v>
      </c>
      <c r="M7" s="6" t="s">
        <v>16</v>
      </c>
      <c r="N7" s="6" t="s">
        <v>17</v>
      </c>
    </row>
    <row r="8" spans="1:14" s="27" customFormat="1" ht="90" x14ac:dyDescent="0.25">
      <c r="A8" s="23" t="s">
        <v>300</v>
      </c>
      <c r="B8" s="23" t="s">
        <v>280</v>
      </c>
      <c r="C8" s="23" t="s">
        <v>301</v>
      </c>
      <c r="D8" s="23" t="s">
        <v>96</v>
      </c>
      <c r="E8" s="23" t="s">
        <v>97</v>
      </c>
      <c r="F8" s="23" t="s">
        <v>439</v>
      </c>
      <c r="G8" s="23"/>
      <c r="H8" s="23" t="s">
        <v>209</v>
      </c>
      <c r="I8" s="23" t="s">
        <v>207</v>
      </c>
      <c r="J8" s="23" t="s">
        <v>207</v>
      </c>
      <c r="K8" s="28" t="s">
        <v>39</v>
      </c>
      <c r="L8" s="23" t="s">
        <v>61</v>
      </c>
      <c r="M8" s="30" t="s">
        <v>344</v>
      </c>
      <c r="N8" s="23" t="s">
        <v>40</v>
      </c>
    </row>
    <row r="9" spans="1:14" s="27" customFormat="1" ht="90" x14ac:dyDescent="0.25">
      <c r="A9" s="23" t="s">
        <v>299</v>
      </c>
      <c r="B9" s="23" t="s">
        <v>281</v>
      </c>
      <c r="C9" s="23" t="s">
        <v>302</v>
      </c>
      <c r="D9" s="23" t="s">
        <v>96</v>
      </c>
      <c r="E9" s="23" t="s">
        <v>97</v>
      </c>
      <c r="F9" s="23" t="s">
        <v>439</v>
      </c>
      <c r="G9" s="23"/>
      <c r="H9" s="23" t="s">
        <v>210</v>
      </c>
      <c r="I9" s="23" t="s">
        <v>208</v>
      </c>
      <c r="J9" s="23" t="s">
        <v>208</v>
      </c>
      <c r="K9" s="28" t="s">
        <v>39</v>
      </c>
      <c r="L9" s="23" t="s">
        <v>61</v>
      </c>
      <c r="M9" s="30" t="s">
        <v>344</v>
      </c>
      <c r="N9" s="23" t="s">
        <v>40</v>
      </c>
    </row>
    <row r="10" spans="1:14" s="27" customFormat="1" ht="90" x14ac:dyDescent="0.25">
      <c r="A10" s="23" t="s">
        <v>298</v>
      </c>
      <c r="B10" s="23" t="s">
        <v>282</v>
      </c>
      <c r="C10" s="23" t="s">
        <v>303</v>
      </c>
      <c r="D10" s="23" t="s">
        <v>96</v>
      </c>
      <c r="E10" s="23" t="s">
        <v>97</v>
      </c>
      <c r="F10" s="23" t="s">
        <v>439</v>
      </c>
      <c r="G10" s="23"/>
      <c r="H10" s="23" t="s">
        <v>213</v>
      </c>
      <c r="I10" s="23" t="s">
        <v>214</v>
      </c>
      <c r="J10" s="23" t="s">
        <v>214</v>
      </c>
      <c r="K10" s="28" t="s">
        <v>39</v>
      </c>
      <c r="L10" s="23" t="s">
        <v>61</v>
      </c>
      <c r="M10" s="30" t="s">
        <v>344</v>
      </c>
      <c r="N10" s="23" t="s">
        <v>40</v>
      </c>
    </row>
    <row r="11" spans="1:14" s="27" customFormat="1" ht="90" x14ac:dyDescent="0.25">
      <c r="A11" s="23" t="s">
        <v>297</v>
      </c>
      <c r="B11" s="23" t="s">
        <v>283</v>
      </c>
      <c r="C11" s="23" t="s">
        <v>304</v>
      </c>
      <c r="D11" s="23" t="s">
        <v>96</v>
      </c>
      <c r="E11" s="23" t="s">
        <v>97</v>
      </c>
      <c r="F11" s="23" t="s">
        <v>439</v>
      </c>
      <c r="G11" s="23"/>
      <c r="H11" s="23" t="s">
        <v>217</v>
      </c>
      <c r="I11" s="23" t="s">
        <v>218</v>
      </c>
      <c r="J11" s="23" t="s">
        <v>218</v>
      </c>
      <c r="K11" s="28" t="s">
        <v>39</v>
      </c>
      <c r="L11" s="23" t="s">
        <v>61</v>
      </c>
      <c r="M11" s="30" t="s">
        <v>344</v>
      </c>
      <c r="N11" s="23" t="s">
        <v>40</v>
      </c>
    </row>
    <row r="12" spans="1:14" s="27" customFormat="1" ht="90" x14ac:dyDescent="0.25">
      <c r="A12" s="23" t="s">
        <v>296</v>
      </c>
      <c r="B12" s="23" t="s">
        <v>284</v>
      </c>
      <c r="C12" s="23" t="s">
        <v>305</v>
      </c>
      <c r="D12" s="23" t="s">
        <v>96</v>
      </c>
      <c r="E12" s="23" t="s">
        <v>97</v>
      </c>
      <c r="F12" s="23" t="s">
        <v>439</v>
      </c>
      <c r="G12" s="23"/>
      <c r="H12" s="23" t="s">
        <v>222</v>
      </c>
      <c r="I12" s="23" t="s">
        <v>223</v>
      </c>
      <c r="J12" s="23" t="s">
        <v>223</v>
      </c>
      <c r="K12" s="28" t="s">
        <v>39</v>
      </c>
      <c r="L12" s="23" t="s">
        <v>61</v>
      </c>
      <c r="M12" s="30" t="s">
        <v>344</v>
      </c>
      <c r="N12" s="23" t="s">
        <v>40</v>
      </c>
    </row>
    <row r="13" spans="1:14" s="27" customFormat="1" ht="90" x14ac:dyDescent="0.25">
      <c r="A13" s="23" t="s">
        <v>295</v>
      </c>
      <c r="B13" s="23" t="s">
        <v>285</v>
      </c>
      <c r="C13" s="23" t="s">
        <v>306</v>
      </c>
      <c r="D13" s="23" t="s">
        <v>96</v>
      </c>
      <c r="E13" s="23" t="s">
        <v>97</v>
      </c>
      <c r="F13" s="23" t="s">
        <v>439</v>
      </c>
      <c r="G13" s="23"/>
      <c r="H13" s="23" t="s">
        <v>226</v>
      </c>
      <c r="I13" s="23" t="s">
        <v>227</v>
      </c>
      <c r="J13" s="23" t="s">
        <v>227</v>
      </c>
      <c r="K13" s="28" t="s">
        <v>39</v>
      </c>
      <c r="L13" s="23" t="s">
        <v>61</v>
      </c>
      <c r="M13" s="30" t="s">
        <v>344</v>
      </c>
      <c r="N13" s="23" t="s">
        <v>40</v>
      </c>
    </row>
    <row r="14" spans="1:14" s="27" customFormat="1" ht="90" x14ac:dyDescent="0.25">
      <c r="A14" s="23" t="s">
        <v>294</v>
      </c>
      <c r="B14" s="23" t="s">
        <v>286</v>
      </c>
      <c r="C14" s="23" t="s">
        <v>307</v>
      </c>
      <c r="D14" s="23" t="s">
        <v>96</v>
      </c>
      <c r="E14" s="23" t="s">
        <v>97</v>
      </c>
      <c r="F14" s="23" t="s">
        <v>439</v>
      </c>
      <c r="G14" s="23"/>
      <c r="H14" s="23" t="s">
        <v>230</v>
      </c>
      <c r="I14" s="23" t="s">
        <v>231</v>
      </c>
      <c r="J14" s="23" t="s">
        <v>231</v>
      </c>
      <c r="K14" s="28" t="s">
        <v>39</v>
      </c>
      <c r="L14" s="23" t="s">
        <v>61</v>
      </c>
      <c r="M14" s="30" t="s">
        <v>344</v>
      </c>
      <c r="N14" s="23" t="s">
        <v>40</v>
      </c>
    </row>
    <row r="15" spans="1:14" s="27" customFormat="1" ht="90" x14ac:dyDescent="0.25">
      <c r="A15" s="23" t="s">
        <v>293</v>
      </c>
      <c r="B15" s="23" t="s">
        <v>314</v>
      </c>
      <c r="C15" s="23" t="s">
        <v>323</v>
      </c>
      <c r="D15" s="23" t="s">
        <v>96</v>
      </c>
      <c r="E15" s="23" t="s">
        <v>97</v>
      </c>
      <c r="F15" s="23" t="s">
        <v>439</v>
      </c>
      <c r="G15" s="23"/>
      <c r="H15" s="23" t="s">
        <v>315</v>
      </c>
      <c r="I15" s="23" t="s">
        <v>316</v>
      </c>
      <c r="J15" s="23" t="s">
        <v>316</v>
      </c>
      <c r="K15" s="28" t="s">
        <v>39</v>
      </c>
      <c r="L15" s="23" t="s">
        <v>61</v>
      </c>
      <c r="M15" s="30" t="s">
        <v>344</v>
      </c>
      <c r="N15" s="23" t="s">
        <v>40</v>
      </c>
    </row>
    <row r="16" spans="1:14" s="27" customFormat="1" ht="90" x14ac:dyDescent="0.25">
      <c r="A16" s="23" t="s">
        <v>292</v>
      </c>
      <c r="B16" s="23" t="s">
        <v>320</v>
      </c>
      <c r="C16" s="23" t="s">
        <v>306</v>
      </c>
      <c r="D16" s="23" t="s">
        <v>96</v>
      </c>
      <c r="E16" s="23" t="s">
        <v>97</v>
      </c>
      <c r="F16" s="23" t="s">
        <v>439</v>
      </c>
      <c r="G16" s="23"/>
      <c r="H16" s="23" t="s">
        <v>321</v>
      </c>
      <c r="I16" s="23" t="s">
        <v>322</v>
      </c>
      <c r="J16" s="23" t="s">
        <v>322</v>
      </c>
      <c r="K16" s="28" t="s">
        <v>39</v>
      </c>
      <c r="L16" s="23" t="s">
        <v>61</v>
      </c>
      <c r="M16" s="30" t="s">
        <v>344</v>
      </c>
      <c r="N16" s="23" t="s">
        <v>40</v>
      </c>
    </row>
    <row r="17" spans="1:14" s="27" customFormat="1" ht="90" x14ac:dyDescent="0.25">
      <c r="A17" s="23" t="s">
        <v>291</v>
      </c>
      <c r="B17" s="23" t="s">
        <v>317</v>
      </c>
      <c r="C17" s="23" t="s">
        <v>324</v>
      </c>
      <c r="D17" s="23" t="s">
        <v>96</v>
      </c>
      <c r="E17" s="23" t="s">
        <v>97</v>
      </c>
      <c r="F17" s="23" t="s">
        <v>439</v>
      </c>
      <c r="G17" s="23"/>
      <c r="H17" s="23" t="s">
        <v>318</v>
      </c>
      <c r="I17" s="23" t="s">
        <v>319</v>
      </c>
      <c r="J17" s="23" t="s">
        <v>319</v>
      </c>
      <c r="K17" s="28" t="s">
        <v>39</v>
      </c>
      <c r="L17" s="23" t="s">
        <v>61</v>
      </c>
      <c r="M17" s="30" t="s">
        <v>344</v>
      </c>
      <c r="N17" s="23" t="s">
        <v>40</v>
      </c>
    </row>
    <row r="18" spans="1:14" s="26" customFormat="1" ht="90" x14ac:dyDescent="0.25">
      <c r="A18" s="23" t="s">
        <v>290</v>
      </c>
      <c r="B18" s="23" t="s">
        <v>287</v>
      </c>
      <c r="C18" s="23" t="s">
        <v>308</v>
      </c>
      <c r="D18" s="23" t="s">
        <v>22</v>
      </c>
      <c r="E18" s="23" t="s">
        <v>27</v>
      </c>
      <c r="F18" s="23" t="s">
        <v>440</v>
      </c>
      <c r="G18" s="23" t="s">
        <v>33</v>
      </c>
      <c r="H18" s="23" t="s">
        <v>35</v>
      </c>
      <c r="I18" s="23" t="s">
        <v>36</v>
      </c>
      <c r="J18" s="23" t="s">
        <v>36</v>
      </c>
      <c r="K18" s="28" t="s">
        <v>39</v>
      </c>
      <c r="L18" s="23" t="s">
        <v>61</v>
      </c>
      <c r="M18" s="30" t="s">
        <v>344</v>
      </c>
      <c r="N18" s="23" t="s">
        <v>40</v>
      </c>
    </row>
    <row r="19" spans="1:14" s="26" customFormat="1" ht="90" x14ac:dyDescent="0.25">
      <c r="A19" s="23" t="s">
        <v>290</v>
      </c>
      <c r="B19" s="23" t="s">
        <v>287</v>
      </c>
      <c r="C19" s="23" t="s">
        <v>309</v>
      </c>
      <c r="D19" s="23" t="s">
        <v>23</v>
      </c>
      <c r="E19" s="23" t="s">
        <v>28</v>
      </c>
      <c r="F19" s="23" t="s">
        <v>440</v>
      </c>
      <c r="G19" s="23" t="s">
        <v>34</v>
      </c>
      <c r="H19" s="23" t="s">
        <v>37</v>
      </c>
      <c r="I19" s="23" t="s">
        <v>38</v>
      </c>
      <c r="J19" s="23" t="s">
        <v>38</v>
      </c>
      <c r="K19" s="28" t="s">
        <v>39</v>
      </c>
      <c r="L19" s="23" t="s">
        <v>61</v>
      </c>
      <c r="M19" s="30" t="s">
        <v>344</v>
      </c>
      <c r="N19" s="23" t="s">
        <v>40</v>
      </c>
    </row>
    <row r="20" spans="1:14" s="26" customFormat="1" ht="90" x14ac:dyDescent="0.25">
      <c r="A20" s="23" t="s">
        <v>290</v>
      </c>
      <c r="B20" s="23" t="s">
        <v>287</v>
      </c>
      <c r="C20" s="23" t="s">
        <v>310</v>
      </c>
      <c r="D20" s="23" t="s">
        <v>24</v>
      </c>
      <c r="E20" s="23" t="s">
        <v>29</v>
      </c>
      <c r="F20" s="23" t="s">
        <v>440</v>
      </c>
      <c r="G20" s="23" t="s">
        <v>33</v>
      </c>
      <c r="H20" s="23" t="s">
        <v>35</v>
      </c>
      <c r="I20" s="23" t="s">
        <v>36</v>
      </c>
      <c r="J20" s="23" t="s">
        <v>36</v>
      </c>
      <c r="K20" s="28" t="s">
        <v>39</v>
      </c>
      <c r="L20" s="23" t="s">
        <v>61</v>
      </c>
      <c r="M20" s="30" t="s">
        <v>344</v>
      </c>
      <c r="N20" s="23" t="s">
        <v>40</v>
      </c>
    </row>
    <row r="21" spans="1:14" s="26" customFormat="1" ht="90" x14ac:dyDescent="0.25">
      <c r="A21" s="23" t="s">
        <v>290</v>
      </c>
      <c r="B21" s="23" t="s">
        <v>287</v>
      </c>
      <c r="C21" s="23" t="s">
        <v>311</v>
      </c>
      <c r="D21" s="23" t="s">
        <v>25</v>
      </c>
      <c r="E21" s="23" t="s">
        <v>30</v>
      </c>
      <c r="F21" s="23" t="s">
        <v>440</v>
      </c>
      <c r="G21" s="23" t="s">
        <v>34</v>
      </c>
      <c r="H21" s="23" t="s">
        <v>37</v>
      </c>
      <c r="I21" s="23" t="s">
        <v>38</v>
      </c>
      <c r="J21" s="23" t="s">
        <v>38</v>
      </c>
      <c r="K21" s="28" t="s">
        <v>39</v>
      </c>
      <c r="L21" s="23" t="s">
        <v>61</v>
      </c>
      <c r="M21" s="30" t="s">
        <v>344</v>
      </c>
      <c r="N21" s="23" t="s">
        <v>40</v>
      </c>
    </row>
    <row r="22" spans="1:14" s="27" customFormat="1" ht="90" x14ac:dyDescent="0.25">
      <c r="A22" s="23" t="s">
        <v>289</v>
      </c>
      <c r="B22" s="23" t="s">
        <v>390</v>
      </c>
      <c r="C22" s="23" t="s">
        <v>312</v>
      </c>
      <c r="D22" s="23" t="s">
        <v>325</v>
      </c>
      <c r="E22" s="23" t="s">
        <v>326</v>
      </c>
      <c r="F22" s="23" t="s">
        <v>439</v>
      </c>
      <c r="G22" s="23"/>
      <c r="H22" s="23" t="s">
        <v>262</v>
      </c>
      <c r="I22" s="23" t="s">
        <v>263</v>
      </c>
      <c r="J22" s="23" t="s">
        <v>263</v>
      </c>
      <c r="K22" s="28" t="s">
        <v>39</v>
      </c>
      <c r="L22" s="23" t="s">
        <v>61</v>
      </c>
      <c r="M22" s="30" t="s">
        <v>344</v>
      </c>
      <c r="N22" s="23" t="s">
        <v>40</v>
      </c>
    </row>
    <row r="23" spans="1:14" s="27" customFormat="1" ht="90" x14ac:dyDescent="0.25">
      <c r="A23" s="23" t="s">
        <v>288</v>
      </c>
      <c r="B23" s="23" t="s">
        <v>328</v>
      </c>
      <c r="C23" s="23" t="s">
        <v>313</v>
      </c>
      <c r="D23" s="23" t="s">
        <v>171</v>
      </c>
      <c r="E23" s="23" t="s">
        <v>172</v>
      </c>
      <c r="F23" s="23" t="s">
        <v>439</v>
      </c>
      <c r="G23" s="23"/>
      <c r="H23" s="23" t="s">
        <v>329</v>
      </c>
      <c r="I23" s="23" t="s">
        <v>330</v>
      </c>
      <c r="J23" s="23" t="s">
        <v>330</v>
      </c>
      <c r="K23" s="28" t="s">
        <v>39</v>
      </c>
      <c r="L23" s="23" t="s">
        <v>61</v>
      </c>
      <c r="M23" s="30" t="s">
        <v>344</v>
      </c>
      <c r="N23" s="2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</vt:lpstr>
      <vt:lpstr>Home Page</vt:lpstr>
      <vt:lpstr>House Detail</vt:lpstr>
      <vt:lpstr>Room Detail</vt:lpstr>
      <vt:lpstr>(Landlord) Manage Houses</vt:lpstr>
      <vt:lpstr>(Landlord) Manage Rooms</vt:lpstr>
      <vt:lpstr>(Staff) Dashboard</vt:lpstr>
      <vt:lpstr>(Staff) Manage Landlords</vt:lpstr>
      <vt:lpstr>(Staff) List Houses</vt:lpstr>
      <vt:lpstr>(Staff) Manage Reports</vt:lpstr>
      <vt:lpstr>(Staff) Manage Orders</vt:lpstr>
      <vt:lpstr>(Staff) Manage Sign up Requests</vt:lpstr>
      <vt:lpstr>Login</vt:lpstr>
      <vt:lpstr>(Landlord) Upload House 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The Giang</dc:creator>
  <cp:lastModifiedBy>Bui Ngoc Huyen</cp:lastModifiedBy>
  <dcterms:created xsi:type="dcterms:W3CDTF">2015-06-05T18:17:20Z</dcterms:created>
  <dcterms:modified xsi:type="dcterms:W3CDTF">2022-12-10T15:41:20Z</dcterms:modified>
</cp:coreProperties>
</file>