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firstSheet="2" activeTab="8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1" l="1"/>
  <c r="G3" i="11"/>
  <c r="F3" i="11"/>
  <c r="E3" i="11"/>
  <c r="H3" i="10"/>
  <c r="G3" i="10"/>
  <c r="F3" i="10"/>
  <c r="E3" i="10"/>
  <c r="H3" i="3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<sst xmlns="http://schemas.openxmlformats.org/spreadsheetml/2006/main" count="989" uniqueCount="358">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</sst>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7" zoomScaleNormal="100" workbookViewId="0">
      <selection activeCell="A8" sqref="A8:XFD11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22" zoomScale="70" zoomScaleNormal="70" workbookViewId="0">
      <selection activeCell="A30" sqref="A30:XFD30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9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30" t="s">
        <v>39</v>
      </c>
      <c r="L14" s="24" t="s">
        <v>62</v>
      </c>
      <c r="M14" s="24"/>
      <c r="N14" s="24"/>
    </row>
    <row r="15" spans="1:14" s="29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30" t="s">
        <v>39</v>
      </c>
      <c r="L15" s="24" t="s">
        <v>62</v>
      </c>
      <c r="M15" s="24"/>
      <c r="N15" s="24"/>
    </row>
    <row r="16" spans="1:14" s="29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30" t="s">
        <v>39</v>
      </c>
      <c r="L16" s="24" t="s">
        <v>62</v>
      </c>
      <c r="M16" s="24"/>
      <c r="N16" s="24"/>
    </row>
    <row r="17" spans="1:14" s="29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30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9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30" t="s">
        <v>39</v>
      </c>
      <c r="L23" s="24" t="s">
        <v>62</v>
      </c>
      <c r="M23" s="24"/>
      <c r="N23" s="24"/>
    </row>
    <row r="24" spans="1:14" s="29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30" t="s">
        <v>39</v>
      </c>
      <c r="L24" s="24" t="s">
        <v>62</v>
      </c>
      <c r="M24" s="24"/>
      <c r="N24" s="24"/>
    </row>
    <row r="25" spans="1:14" s="29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30" t="s">
        <v>39</v>
      </c>
      <c r="L25" s="24" t="s">
        <v>62</v>
      </c>
      <c r="M25" s="24"/>
      <c r="N25" s="24"/>
    </row>
    <row r="26" spans="1:14" s="29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281</v>
      </c>
      <c r="I26" s="24" t="s">
        <v>282</v>
      </c>
      <c r="J26" s="24" t="s">
        <v>282</v>
      </c>
      <c r="K26" s="30" t="s">
        <v>39</v>
      </c>
      <c r="L26" s="24" t="s">
        <v>62</v>
      </c>
      <c r="M26" s="24"/>
      <c r="N26" s="24"/>
    </row>
    <row r="27" spans="1:14" s="29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30" t="s">
        <v>39</v>
      </c>
      <c r="L27" s="24" t="s">
        <v>62</v>
      </c>
      <c r="M27" s="24"/>
      <c r="N27" s="24"/>
    </row>
    <row r="28" spans="1:14" s="29" customFormat="1" ht="43.5" x14ac:dyDescent="0.35">
      <c r="A28" s="24" t="s">
        <v>196</v>
      </c>
      <c r="B28" s="24" t="s">
        <v>212</v>
      </c>
      <c r="C28" s="24" t="s">
        <v>191</v>
      </c>
      <c r="D28" s="24" t="s">
        <v>192</v>
      </c>
      <c r="E28" s="24" t="s">
        <v>193</v>
      </c>
      <c r="F28" s="24" t="s">
        <v>31</v>
      </c>
      <c r="G28" s="24"/>
      <c r="H28" s="24" t="s">
        <v>194</v>
      </c>
      <c r="I28" s="24" t="s">
        <v>195</v>
      </c>
      <c r="J28" s="24" t="s">
        <v>195</v>
      </c>
      <c r="K28" s="30" t="s">
        <v>39</v>
      </c>
      <c r="L28" s="24" t="s">
        <v>62</v>
      </c>
      <c r="M28" s="24"/>
      <c r="N28" s="24"/>
    </row>
    <row r="29" spans="1:14" s="29" customFormat="1" ht="43.5" x14ac:dyDescent="0.35">
      <c r="A29" s="24" t="s">
        <v>283</v>
      </c>
      <c r="B29" s="24" t="s">
        <v>284</v>
      </c>
      <c r="C29" s="24" t="s">
        <v>285</v>
      </c>
      <c r="D29" s="24" t="s">
        <v>286</v>
      </c>
      <c r="E29" s="24" t="s">
        <v>287</v>
      </c>
      <c r="F29" s="24" t="s">
        <v>31</v>
      </c>
      <c r="G29" s="24"/>
      <c r="H29" s="24" t="s">
        <v>288</v>
      </c>
      <c r="I29" s="24" t="s">
        <v>289</v>
      </c>
      <c r="J29" s="24" t="s">
        <v>289</v>
      </c>
      <c r="K29" s="30" t="s">
        <v>39</v>
      </c>
      <c r="L29" s="24" t="s">
        <v>62</v>
      </c>
      <c r="M29" s="24"/>
      <c r="N29" s="24"/>
    </row>
    <row r="30" spans="1:14" s="29" customFormat="1" ht="43.5" x14ac:dyDescent="0.35">
      <c r="A30" s="24" t="s">
        <v>290</v>
      </c>
      <c r="B30" s="24" t="s">
        <v>291</v>
      </c>
      <c r="C30" s="24" t="s">
        <v>292</v>
      </c>
      <c r="D30" s="24" t="s">
        <v>293</v>
      </c>
      <c r="E30" s="24" t="s">
        <v>294</v>
      </c>
      <c r="F30" s="24" t="s">
        <v>31</v>
      </c>
      <c r="G30" s="24"/>
      <c r="H30" s="24" t="s">
        <v>295</v>
      </c>
      <c r="I30" s="24" t="s">
        <v>296</v>
      </c>
      <c r="J30" s="24" t="s">
        <v>296</v>
      </c>
      <c r="K30" s="30" t="s">
        <v>39</v>
      </c>
      <c r="L30" s="24" t="s">
        <v>62</v>
      </c>
      <c r="M30" s="24"/>
      <c r="N30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B14" sqref="B1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205</v>
      </c>
      <c r="B8" s="24" t="s">
        <v>199</v>
      </c>
      <c r="C8" s="24" t="s">
        <v>200</v>
      </c>
      <c r="D8" s="24" t="s">
        <v>106</v>
      </c>
      <c r="E8" s="24" t="s">
        <v>107</v>
      </c>
      <c r="F8" s="24" t="s">
        <v>31</v>
      </c>
      <c r="G8" s="24"/>
      <c r="H8" s="24" t="s">
        <v>197</v>
      </c>
      <c r="I8" s="24" t="s">
        <v>198</v>
      </c>
      <c r="J8" s="24" t="s">
        <v>198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206</v>
      </c>
      <c r="B9" s="24" t="s">
        <v>201</v>
      </c>
      <c r="C9" s="24" t="s">
        <v>202</v>
      </c>
      <c r="D9" s="24" t="s">
        <v>106</v>
      </c>
      <c r="E9" s="24" t="s">
        <v>107</v>
      </c>
      <c r="F9" s="24" t="s">
        <v>31</v>
      </c>
      <c r="G9" s="24"/>
      <c r="H9" s="24" t="s">
        <v>203</v>
      </c>
      <c r="I9" s="24" t="s">
        <v>204</v>
      </c>
      <c r="J9" s="24" t="s">
        <v>204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207</v>
      </c>
      <c r="B10" s="24" t="s">
        <v>208</v>
      </c>
      <c r="C10" s="24" t="s">
        <v>209</v>
      </c>
      <c r="D10" s="24" t="s">
        <v>106</v>
      </c>
      <c r="E10" s="24" t="s">
        <v>107</v>
      </c>
      <c r="F10" s="24" t="s">
        <v>31</v>
      </c>
      <c r="G10" s="24"/>
      <c r="H10" s="24" t="s">
        <v>112</v>
      </c>
      <c r="I10" s="24" t="s">
        <v>113</v>
      </c>
      <c r="J10" s="24" t="s">
        <v>113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300</v>
      </c>
      <c r="B11" s="24" t="s">
        <v>210</v>
      </c>
      <c r="C11" s="24" t="s">
        <v>211</v>
      </c>
      <c r="D11" s="24" t="s">
        <v>192</v>
      </c>
      <c r="E11" s="24" t="s">
        <v>193</v>
      </c>
      <c r="F11" s="24" t="s">
        <v>31</v>
      </c>
      <c r="G11" s="24"/>
      <c r="H11" s="24" t="s">
        <v>194</v>
      </c>
      <c r="I11" s="24" t="s">
        <v>195</v>
      </c>
      <c r="J11" s="24" t="s">
        <v>195</v>
      </c>
      <c r="K11" s="30" t="s">
        <v>39</v>
      </c>
      <c r="L11" s="24" t="s">
        <v>62</v>
      </c>
      <c r="M11" s="24"/>
      <c r="N11" s="24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0" zoomScaleNormal="70" workbookViewId="0">
      <selection activeCell="D13" sqref="D1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COUNTIF(K8:K24,"Pass")</f>
        <v>17</v>
      </c>
      <c r="F3" s="17">
        <f>COUNTIF(K8:K24,"Fail")</f>
        <v>0</v>
      </c>
      <c r="G3" s="17">
        <f>COUNTIF(K8:K24,"Untested")</f>
        <v>0</v>
      </c>
      <c r="H3" s="17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213</v>
      </c>
      <c r="B8" s="24" t="s">
        <v>220</v>
      </c>
      <c r="C8" s="24" t="s">
        <v>221</v>
      </c>
      <c r="D8" s="24" t="s">
        <v>106</v>
      </c>
      <c r="E8" s="24" t="s">
        <v>107</v>
      </c>
      <c r="F8" s="24" t="s">
        <v>31</v>
      </c>
      <c r="G8" s="24"/>
      <c r="H8" s="24" t="s">
        <v>225</v>
      </c>
      <c r="I8" s="24" t="s">
        <v>223</v>
      </c>
      <c r="J8" s="24" t="s">
        <v>223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214</v>
      </c>
      <c r="B9" s="24" t="s">
        <v>222</v>
      </c>
      <c r="C9" s="24" t="s">
        <v>227</v>
      </c>
      <c r="D9" s="24" t="s">
        <v>106</v>
      </c>
      <c r="E9" s="24" t="s">
        <v>107</v>
      </c>
      <c r="F9" s="24" t="s">
        <v>31</v>
      </c>
      <c r="G9" s="24"/>
      <c r="H9" s="24" t="s">
        <v>226</v>
      </c>
      <c r="I9" s="24" t="s">
        <v>224</v>
      </c>
      <c r="J9" s="24" t="s">
        <v>224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215</v>
      </c>
      <c r="B10" s="24" t="s">
        <v>228</v>
      </c>
      <c r="C10" s="24" t="s">
        <v>231</v>
      </c>
      <c r="D10" s="24" t="s">
        <v>106</v>
      </c>
      <c r="E10" s="24" t="s">
        <v>107</v>
      </c>
      <c r="F10" s="24" t="s">
        <v>31</v>
      </c>
      <c r="G10" s="24"/>
      <c r="H10" s="24" t="s">
        <v>229</v>
      </c>
      <c r="I10" s="24" t="s">
        <v>230</v>
      </c>
      <c r="J10" s="24" t="s">
        <v>230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216</v>
      </c>
      <c r="B11" s="24" t="s">
        <v>232</v>
      </c>
      <c r="C11" s="24" t="s">
        <v>235</v>
      </c>
      <c r="D11" s="24" t="s">
        <v>106</v>
      </c>
      <c r="E11" s="24" t="s">
        <v>107</v>
      </c>
      <c r="F11" s="24" t="s">
        <v>31</v>
      </c>
      <c r="G11" s="24"/>
      <c r="H11" s="24" t="s">
        <v>233</v>
      </c>
      <c r="I11" s="24" t="s">
        <v>234</v>
      </c>
      <c r="J11" s="24" t="s">
        <v>234</v>
      </c>
      <c r="K11" s="30" t="s">
        <v>39</v>
      </c>
      <c r="L11" s="24" t="s">
        <v>62</v>
      </c>
      <c r="M11" s="24"/>
      <c r="N11" s="24"/>
    </row>
    <row r="12" spans="1:14" s="29" customFormat="1" ht="43.5" x14ac:dyDescent="0.35">
      <c r="A12" s="24" t="s">
        <v>217</v>
      </c>
      <c r="B12" s="24" t="s">
        <v>237</v>
      </c>
      <c r="C12" s="24" t="s">
        <v>236</v>
      </c>
      <c r="D12" s="24" t="s">
        <v>106</v>
      </c>
      <c r="E12" s="24" t="s">
        <v>107</v>
      </c>
      <c r="F12" s="24" t="s">
        <v>31</v>
      </c>
      <c r="G12" s="24"/>
      <c r="H12" s="24" t="s">
        <v>238</v>
      </c>
      <c r="I12" s="24" t="s">
        <v>239</v>
      </c>
      <c r="J12" s="24" t="s">
        <v>239</v>
      </c>
      <c r="K12" s="30" t="s">
        <v>39</v>
      </c>
      <c r="L12" s="24" t="s">
        <v>62</v>
      </c>
      <c r="M12" s="24"/>
      <c r="N12" s="24"/>
    </row>
    <row r="13" spans="1:14" s="29" customFormat="1" ht="43.5" x14ac:dyDescent="0.35">
      <c r="A13" s="24" t="s">
        <v>218</v>
      </c>
      <c r="B13" s="24" t="s">
        <v>241</v>
      </c>
      <c r="C13" s="24" t="s">
        <v>240</v>
      </c>
      <c r="D13" s="24" t="s">
        <v>106</v>
      </c>
      <c r="E13" s="24" t="s">
        <v>107</v>
      </c>
      <c r="F13" s="24" t="s">
        <v>31</v>
      </c>
      <c r="G13" s="24"/>
      <c r="H13" s="24" t="s">
        <v>242</v>
      </c>
      <c r="I13" s="24" t="s">
        <v>243</v>
      </c>
      <c r="J13" s="24" t="s">
        <v>243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219</v>
      </c>
      <c r="B14" s="24" t="s">
        <v>245</v>
      </c>
      <c r="C14" s="24" t="s">
        <v>244</v>
      </c>
      <c r="D14" s="24" t="s">
        <v>106</v>
      </c>
      <c r="E14" s="24" t="s">
        <v>107</v>
      </c>
      <c r="F14" s="24" t="s">
        <v>31</v>
      </c>
      <c r="G14" s="24"/>
      <c r="H14" s="24" t="s">
        <v>246</v>
      </c>
      <c r="I14" s="24" t="s">
        <v>247</v>
      </c>
      <c r="J14" s="24" t="s">
        <v>247</v>
      </c>
      <c r="K14" s="30" t="s">
        <v>39</v>
      </c>
      <c r="L14" s="24" t="s">
        <v>62</v>
      </c>
      <c r="M14" s="24"/>
      <c r="N14" s="24"/>
    </row>
    <row r="15" spans="1:14" s="29" customFormat="1" ht="58" x14ac:dyDescent="0.35">
      <c r="A15" s="24" t="s">
        <v>248</v>
      </c>
      <c r="B15" s="24" t="s">
        <v>249</v>
      </c>
      <c r="C15" s="24" t="s">
        <v>252</v>
      </c>
      <c r="D15" s="24" t="s">
        <v>106</v>
      </c>
      <c r="E15" s="24" t="s">
        <v>107</v>
      </c>
      <c r="F15" s="24" t="s">
        <v>31</v>
      </c>
      <c r="G15" s="24"/>
      <c r="H15" s="24" t="s">
        <v>250</v>
      </c>
      <c r="I15" s="24" t="s">
        <v>251</v>
      </c>
      <c r="J15" s="24" t="s">
        <v>251</v>
      </c>
      <c r="K15" s="30" t="s">
        <v>39</v>
      </c>
      <c r="L15" s="24" t="s">
        <v>62</v>
      </c>
      <c r="M15" s="24"/>
      <c r="N15" s="24"/>
    </row>
    <row r="16" spans="1:14" s="29" customFormat="1" ht="58" x14ac:dyDescent="0.35">
      <c r="A16" s="24" t="s">
        <v>257</v>
      </c>
      <c r="B16" s="24" t="s">
        <v>253</v>
      </c>
      <c r="C16" s="24" t="s">
        <v>256</v>
      </c>
      <c r="D16" s="24" t="s">
        <v>106</v>
      </c>
      <c r="E16" s="24" t="s">
        <v>107</v>
      </c>
      <c r="F16" s="24" t="s">
        <v>31</v>
      </c>
      <c r="G16" s="24"/>
      <c r="H16" s="24" t="s">
        <v>254</v>
      </c>
      <c r="I16" s="24" t="s">
        <v>255</v>
      </c>
      <c r="J16" s="24" t="s">
        <v>255</v>
      </c>
      <c r="K16" s="30" t="s">
        <v>39</v>
      </c>
      <c r="L16" s="24" t="s">
        <v>62</v>
      </c>
      <c r="M16" s="24"/>
      <c r="N16" s="24"/>
    </row>
    <row r="17" spans="1:14" s="29" customFormat="1" ht="58" x14ac:dyDescent="0.35">
      <c r="A17" s="24" t="s">
        <v>262</v>
      </c>
      <c r="B17" s="24" t="s">
        <v>260</v>
      </c>
      <c r="C17" s="24" t="s">
        <v>261</v>
      </c>
      <c r="D17" s="24" t="s">
        <v>106</v>
      </c>
      <c r="E17" s="24" t="s">
        <v>107</v>
      </c>
      <c r="F17" s="24" t="s">
        <v>31</v>
      </c>
      <c r="G17" s="24"/>
      <c r="H17" s="24" t="s">
        <v>258</v>
      </c>
      <c r="I17" s="24" t="s">
        <v>259</v>
      </c>
      <c r="J17" s="24" t="s">
        <v>259</v>
      </c>
      <c r="K17" s="30" t="s">
        <v>39</v>
      </c>
      <c r="L17" s="24" t="s">
        <v>62</v>
      </c>
      <c r="M17" s="24"/>
      <c r="N17" s="24"/>
    </row>
    <row r="18" spans="1:14" s="28" customFormat="1" ht="58" x14ac:dyDescent="0.35">
      <c r="A18" s="24" t="s">
        <v>263</v>
      </c>
      <c r="B18" s="24" t="s">
        <v>267</v>
      </c>
      <c r="C18" s="24" t="s">
        <v>269</v>
      </c>
      <c r="D18" s="24" t="s">
        <v>22</v>
      </c>
      <c r="E18" s="24" t="s">
        <v>27</v>
      </c>
      <c r="F18" s="24" t="s">
        <v>31</v>
      </c>
      <c r="G18" s="24" t="s">
        <v>33</v>
      </c>
      <c r="H18" s="24" t="s">
        <v>35</v>
      </c>
      <c r="I18" s="24" t="s">
        <v>273</v>
      </c>
      <c r="J18" s="24" t="s">
        <v>273</v>
      </c>
      <c r="K18" s="30" t="s">
        <v>39</v>
      </c>
      <c r="L18" s="24" t="s">
        <v>62</v>
      </c>
      <c r="M18" s="31">
        <v>44631</v>
      </c>
      <c r="N18" s="24" t="s">
        <v>40</v>
      </c>
    </row>
    <row r="19" spans="1:14" s="28" customFormat="1" ht="72.5" x14ac:dyDescent="0.35">
      <c r="A19" s="24" t="s">
        <v>264</v>
      </c>
      <c r="B19" s="24" t="s">
        <v>267</v>
      </c>
      <c r="C19" s="24" t="s">
        <v>270</v>
      </c>
      <c r="D19" s="24" t="s">
        <v>23</v>
      </c>
      <c r="E19" s="24" t="s">
        <v>28</v>
      </c>
      <c r="F19" s="24" t="s">
        <v>31</v>
      </c>
      <c r="G19" s="24" t="s">
        <v>34</v>
      </c>
      <c r="H19" s="24" t="s">
        <v>37</v>
      </c>
      <c r="I19" s="24" t="s">
        <v>272</v>
      </c>
      <c r="J19" s="24" t="s">
        <v>272</v>
      </c>
      <c r="K19" s="30" t="s">
        <v>39</v>
      </c>
      <c r="L19" s="24" t="s">
        <v>62</v>
      </c>
      <c r="M19" s="31">
        <v>44631</v>
      </c>
      <c r="N19" s="24" t="s">
        <v>40</v>
      </c>
    </row>
    <row r="20" spans="1:14" s="28" customFormat="1" ht="58" x14ac:dyDescent="0.35">
      <c r="A20" s="24" t="s">
        <v>265</v>
      </c>
      <c r="B20" s="24" t="s">
        <v>267</v>
      </c>
      <c r="C20" s="24" t="s">
        <v>271</v>
      </c>
      <c r="D20" s="24" t="s">
        <v>24</v>
      </c>
      <c r="E20" s="24" t="s">
        <v>29</v>
      </c>
      <c r="F20" s="24" t="s">
        <v>31</v>
      </c>
      <c r="G20" s="24" t="s">
        <v>33</v>
      </c>
      <c r="H20" s="24" t="s">
        <v>35</v>
      </c>
      <c r="I20" s="24" t="s">
        <v>273</v>
      </c>
      <c r="J20" s="24" t="s">
        <v>273</v>
      </c>
      <c r="K20" s="30" t="s">
        <v>39</v>
      </c>
      <c r="L20" s="24" t="s">
        <v>62</v>
      </c>
      <c r="M20" s="31">
        <v>44631</v>
      </c>
      <c r="N20" s="24" t="s">
        <v>40</v>
      </c>
    </row>
    <row r="21" spans="1:14" s="28" customFormat="1" ht="72.5" x14ac:dyDescent="0.35">
      <c r="A21" s="24" t="s">
        <v>266</v>
      </c>
      <c r="B21" s="24" t="s">
        <v>267</v>
      </c>
      <c r="C21" s="24" t="s">
        <v>268</v>
      </c>
      <c r="D21" s="24" t="s">
        <v>25</v>
      </c>
      <c r="E21" s="24" t="s">
        <v>30</v>
      </c>
      <c r="F21" s="24" t="s">
        <v>31</v>
      </c>
      <c r="G21" s="24" t="s">
        <v>34</v>
      </c>
      <c r="H21" s="24" t="s">
        <v>37</v>
      </c>
      <c r="I21" s="24" t="s">
        <v>272</v>
      </c>
      <c r="J21" s="24" t="s">
        <v>272</v>
      </c>
      <c r="K21" s="30" t="s">
        <v>39</v>
      </c>
      <c r="L21" s="24" t="s">
        <v>62</v>
      </c>
      <c r="M21" s="31">
        <v>44631</v>
      </c>
      <c r="N21" s="24" t="s">
        <v>40</v>
      </c>
    </row>
    <row r="22" spans="1:14" s="29" customFormat="1" ht="43.5" x14ac:dyDescent="0.35">
      <c r="A22" s="24" t="s">
        <v>274</v>
      </c>
      <c r="B22" s="24" t="s">
        <v>276</v>
      </c>
      <c r="C22" s="24" t="s">
        <v>278</v>
      </c>
      <c r="D22" s="24" t="s">
        <v>280</v>
      </c>
      <c r="E22" s="24" t="s">
        <v>353</v>
      </c>
      <c r="F22" s="24" t="s">
        <v>31</v>
      </c>
      <c r="G22" s="24"/>
      <c r="H22" s="24" t="s">
        <v>281</v>
      </c>
      <c r="I22" s="24" t="s">
        <v>282</v>
      </c>
      <c r="J22" s="24" t="s">
        <v>282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275</v>
      </c>
      <c r="B23" s="24" t="s">
        <v>277</v>
      </c>
      <c r="C23" s="24" t="s">
        <v>279</v>
      </c>
      <c r="D23" s="24" t="s">
        <v>187</v>
      </c>
      <c r="E23" s="24" t="s">
        <v>188</v>
      </c>
      <c r="F23" s="24" t="s">
        <v>31</v>
      </c>
      <c r="G23" s="24"/>
      <c r="H23" s="24" t="s">
        <v>357</v>
      </c>
      <c r="I23" s="24" t="s">
        <v>301</v>
      </c>
      <c r="J23" s="24" t="s">
        <v>301</v>
      </c>
      <c r="K23" s="30" t="s">
        <v>39</v>
      </c>
      <c r="L23" s="24" t="s">
        <v>62</v>
      </c>
      <c r="M23" s="24"/>
      <c r="N23" s="24"/>
    </row>
    <row r="24" spans="1:14" s="29" customFormat="1" ht="58" x14ac:dyDescent="0.35">
      <c r="A24" s="24" t="s">
        <v>297</v>
      </c>
      <c r="B24" s="24" t="s">
        <v>298</v>
      </c>
      <c r="C24" s="24" t="s">
        <v>299</v>
      </c>
      <c r="D24" s="24" t="s">
        <v>293</v>
      </c>
      <c r="E24" s="24" t="s">
        <v>294</v>
      </c>
      <c r="F24" s="24" t="s">
        <v>31</v>
      </c>
      <c r="G24" s="24"/>
      <c r="H24" s="24" t="s">
        <v>295</v>
      </c>
      <c r="I24" s="24" t="s">
        <v>296</v>
      </c>
      <c r="J24" s="24" t="s">
        <v>296</v>
      </c>
      <c r="K24" s="30" t="s">
        <v>39</v>
      </c>
      <c r="L24" s="24" t="s">
        <v>62</v>
      </c>
      <c r="M24" s="24"/>
      <c r="N24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70" zoomScaleNormal="70" workbookViewId="0">
      <selection activeCell="D4" sqref="D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44876</v>
      </c>
      <c r="E3" s="17">
        <f>COUNTIF(K8:K23,"Pass")</f>
        <v>16</v>
      </c>
      <c r="F3" s="17">
        <f>COUNTIF(K8:K23,"Fail")</f>
        <v>0</v>
      </c>
      <c r="G3" s="17">
        <f>COUNTIF(K8:K23,"Untested")</f>
        <v>0</v>
      </c>
      <c r="H3" s="17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29" x14ac:dyDescent="0.35">
      <c r="A8" s="24" t="s">
        <v>326</v>
      </c>
      <c r="B8" s="24" t="s">
        <v>302</v>
      </c>
      <c r="C8" s="24" t="s">
        <v>327</v>
      </c>
      <c r="D8" s="24" t="s">
        <v>106</v>
      </c>
      <c r="E8" s="24" t="s">
        <v>107</v>
      </c>
      <c r="F8" s="24" t="s">
        <v>31</v>
      </c>
      <c r="G8" s="24"/>
      <c r="H8" s="24" t="s">
        <v>225</v>
      </c>
      <c r="I8" s="24" t="s">
        <v>223</v>
      </c>
      <c r="J8" s="24" t="s">
        <v>223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325</v>
      </c>
      <c r="B9" s="24" t="s">
        <v>303</v>
      </c>
      <c r="C9" s="24" t="s">
        <v>328</v>
      </c>
      <c r="D9" s="24" t="s">
        <v>106</v>
      </c>
      <c r="E9" s="24" t="s">
        <v>107</v>
      </c>
      <c r="F9" s="24" t="s">
        <v>31</v>
      </c>
      <c r="G9" s="24"/>
      <c r="H9" s="24" t="s">
        <v>226</v>
      </c>
      <c r="I9" s="24" t="s">
        <v>224</v>
      </c>
      <c r="J9" s="24" t="s">
        <v>224</v>
      </c>
      <c r="K9" s="30" t="s">
        <v>39</v>
      </c>
      <c r="L9" s="24" t="s">
        <v>62</v>
      </c>
      <c r="M9" s="24"/>
      <c r="N9" s="24"/>
    </row>
    <row r="10" spans="1:14" s="29" customFormat="1" ht="29" x14ac:dyDescent="0.35">
      <c r="A10" s="24" t="s">
        <v>324</v>
      </c>
      <c r="B10" s="24" t="s">
        <v>304</v>
      </c>
      <c r="C10" s="24" t="s">
        <v>329</v>
      </c>
      <c r="D10" s="24" t="s">
        <v>106</v>
      </c>
      <c r="E10" s="24" t="s">
        <v>107</v>
      </c>
      <c r="F10" s="24" t="s">
        <v>31</v>
      </c>
      <c r="G10" s="24"/>
      <c r="H10" s="24" t="s">
        <v>229</v>
      </c>
      <c r="I10" s="24" t="s">
        <v>230</v>
      </c>
      <c r="J10" s="24" t="s">
        <v>230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323</v>
      </c>
      <c r="B11" s="24" t="s">
        <v>305</v>
      </c>
      <c r="C11" s="24" t="s">
        <v>330</v>
      </c>
      <c r="D11" s="24" t="s">
        <v>106</v>
      </c>
      <c r="E11" s="24" t="s">
        <v>107</v>
      </c>
      <c r="F11" s="24" t="s">
        <v>31</v>
      </c>
      <c r="G11" s="24"/>
      <c r="H11" s="24" t="s">
        <v>233</v>
      </c>
      <c r="I11" s="24" t="s">
        <v>234</v>
      </c>
      <c r="J11" s="24" t="s">
        <v>234</v>
      </c>
      <c r="K11" s="30" t="s">
        <v>39</v>
      </c>
      <c r="L11" s="24" t="s">
        <v>62</v>
      </c>
      <c r="M11" s="24"/>
      <c r="N11" s="24"/>
    </row>
    <row r="12" spans="1:14" s="29" customFormat="1" ht="43.5" x14ac:dyDescent="0.35">
      <c r="A12" s="24" t="s">
        <v>322</v>
      </c>
      <c r="B12" s="24" t="s">
        <v>306</v>
      </c>
      <c r="C12" s="24" t="s">
        <v>331</v>
      </c>
      <c r="D12" s="24" t="s">
        <v>106</v>
      </c>
      <c r="E12" s="24" t="s">
        <v>107</v>
      </c>
      <c r="F12" s="24" t="s">
        <v>31</v>
      </c>
      <c r="G12" s="24"/>
      <c r="H12" s="24" t="s">
        <v>238</v>
      </c>
      <c r="I12" s="24" t="s">
        <v>239</v>
      </c>
      <c r="J12" s="24" t="s">
        <v>239</v>
      </c>
      <c r="K12" s="30" t="s">
        <v>39</v>
      </c>
      <c r="L12" s="24" t="s">
        <v>62</v>
      </c>
      <c r="M12" s="24"/>
      <c r="N12" s="24"/>
    </row>
    <row r="13" spans="1:14" s="29" customFormat="1" ht="43.5" x14ac:dyDescent="0.35">
      <c r="A13" s="24" t="s">
        <v>321</v>
      </c>
      <c r="B13" s="24" t="s">
        <v>307</v>
      </c>
      <c r="C13" s="24" t="s">
        <v>332</v>
      </c>
      <c r="D13" s="24" t="s">
        <v>106</v>
      </c>
      <c r="E13" s="24" t="s">
        <v>107</v>
      </c>
      <c r="F13" s="24" t="s">
        <v>31</v>
      </c>
      <c r="G13" s="24"/>
      <c r="H13" s="24" t="s">
        <v>242</v>
      </c>
      <c r="I13" s="24" t="s">
        <v>243</v>
      </c>
      <c r="J13" s="24" t="s">
        <v>243</v>
      </c>
      <c r="K13" s="30" t="s">
        <v>39</v>
      </c>
      <c r="L13" s="24" t="s">
        <v>62</v>
      </c>
      <c r="M13" s="24"/>
      <c r="N13" s="24"/>
    </row>
    <row r="14" spans="1:14" s="29" customFormat="1" ht="29" x14ac:dyDescent="0.35">
      <c r="A14" s="24" t="s">
        <v>320</v>
      </c>
      <c r="B14" s="24" t="s">
        <v>308</v>
      </c>
      <c r="C14" s="24" t="s">
        <v>333</v>
      </c>
      <c r="D14" s="24" t="s">
        <v>106</v>
      </c>
      <c r="E14" s="24" t="s">
        <v>107</v>
      </c>
      <c r="F14" s="24" t="s">
        <v>31</v>
      </c>
      <c r="G14" s="24"/>
      <c r="H14" s="24" t="s">
        <v>246</v>
      </c>
      <c r="I14" s="24" t="s">
        <v>247</v>
      </c>
      <c r="J14" s="24" t="s">
        <v>247</v>
      </c>
      <c r="K14" s="30" t="s">
        <v>39</v>
      </c>
      <c r="L14" s="24" t="s">
        <v>62</v>
      </c>
      <c r="M14" s="24"/>
      <c r="N14" s="24"/>
    </row>
    <row r="15" spans="1:14" s="29" customFormat="1" ht="58" x14ac:dyDescent="0.35">
      <c r="A15" s="24" t="s">
        <v>319</v>
      </c>
      <c r="B15" s="24" t="s">
        <v>340</v>
      </c>
      <c r="C15" s="24" t="s">
        <v>349</v>
      </c>
      <c r="D15" s="24" t="s">
        <v>106</v>
      </c>
      <c r="E15" s="24" t="s">
        <v>107</v>
      </c>
      <c r="F15" s="24" t="s">
        <v>31</v>
      </c>
      <c r="G15" s="24"/>
      <c r="H15" s="24" t="s">
        <v>341</v>
      </c>
      <c r="I15" s="24" t="s">
        <v>342</v>
      </c>
      <c r="J15" s="24" t="s">
        <v>342</v>
      </c>
      <c r="K15" s="30" t="s">
        <v>39</v>
      </c>
      <c r="L15" s="24" t="s">
        <v>62</v>
      </c>
      <c r="M15" s="24"/>
      <c r="N15" s="24"/>
    </row>
    <row r="16" spans="1:14" s="29" customFormat="1" ht="43.5" x14ac:dyDescent="0.35">
      <c r="A16" s="24" t="s">
        <v>318</v>
      </c>
      <c r="B16" s="24" t="s">
        <v>346</v>
      </c>
      <c r="C16" s="24" t="s">
        <v>332</v>
      </c>
      <c r="D16" s="24" t="s">
        <v>106</v>
      </c>
      <c r="E16" s="24" t="s">
        <v>107</v>
      </c>
      <c r="F16" s="24" t="s">
        <v>31</v>
      </c>
      <c r="G16" s="24"/>
      <c r="H16" s="24" t="s">
        <v>347</v>
      </c>
      <c r="I16" s="24" t="s">
        <v>348</v>
      </c>
      <c r="J16" s="24" t="s">
        <v>348</v>
      </c>
      <c r="K16" s="30" t="s">
        <v>39</v>
      </c>
      <c r="L16" s="24" t="s">
        <v>62</v>
      </c>
      <c r="M16" s="24"/>
      <c r="N16" s="24"/>
    </row>
    <row r="17" spans="1:14" s="29" customFormat="1" ht="58" x14ac:dyDescent="0.35">
      <c r="A17" s="24" t="s">
        <v>317</v>
      </c>
      <c r="B17" s="24" t="s">
        <v>343</v>
      </c>
      <c r="C17" s="24" t="s">
        <v>350</v>
      </c>
      <c r="D17" s="24" t="s">
        <v>106</v>
      </c>
      <c r="E17" s="24" t="s">
        <v>107</v>
      </c>
      <c r="F17" s="24" t="s">
        <v>31</v>
      </c>
      <c r="G17" s="24"/>
      <c r="H17" s="24" t="s">
        <v>344</v>
      </c>
      <c r="I17" s="24" t="s">
        <v>345</v>
      </c>
      <c r="J17" s="24" t="s">
        <v>345</v>
      </c>
      <c r="K17" s="30" t="s">
        <v>39</v>
      </c>
      <c r="L17" s="24" t="s">
        <v>62</v>
      </c>
      <c r="M17" s="24"/>
      <c r="N17" s="24"/>
    </row>
    <row r="18" spans="1:14" s="28" customFormat="1" ht="58" x14ac:dyDescent="0.35">
      <c r="A18" s="24" t="s">
        <v>316</v>
      </c>
      <c r="B18" s="24" t="s">
        <v>309</v>
      </c>
      <c r="C18" s="24" t="s">
        <v>334</v>
      </c>
      <c r="D18" s="24" t="s">
        <v>22</v>
      </c>
      <c r="E18" s="24" t="s">
        <v>27</v>
      </c>
      <c r="F18" s="24" t="s">
        <v>31</v>
      </c>
      <c r="G18" s="24" t="s">
        <v>33</v>
      </c>
      <c r="H18" s="24" t="s">
        <v>35</v>
      </c>
      <c r="I18" s="24" t="s">
        <v>36</v>
      </c>
      <c r="J18" s="24" t="s">
        <v>36</v>
      </c>
      <c r="K18" s="30" t="s">
        <v>39</v>
      </c>
      <c r="L18" s="24" t="s">
        <v>62</v>
      </c>
      <c r="M18" s="31">
        <v>44631</v>
      </c>
      <c r="N18" s="24" t="s">
        <v>40</v>
      </c>
    </row>
    <row r="19" spans="1:14" s="28" customFormat="1" ht="72.5" x14ac:dyDescent="0.35">
      <c r="A19" s="24" t="s">
        <v>315</v>
      </c>
      <c r="B19" s="24" t="s">
        <v>309</v>
      </c>
      <c r="C19" s="24" t="s">
        <v>335</v>
      </c>
      <c r="D19" s="24" t="s">
        <v>23</v>
      </c>
      <c r="E19" s="24" t="s">
        <v>28</v>
      </c>
      <c r="F19" s="24" t="s">
        <v>31</v>
      </c>
      <c r="G19" s="24" t="s">
        <v>34</v>
      </c>
      <c r="H19" s="24" t="s">
        <v>37</v>
      </c>
      <c r="I19" s="24" t="s">
        <v>38</v>
      </c>
      <c r="J19" s="24" t="s">
        <v>38</v>
      </c>
      <c r="K19" s="30" t="s">
        <v>39</v>
      </c>
      <c r="L19" s="24" t="s">
        <v>62</v>
      </c>
      <c r="M19" s="31">
        <v>44631</v>
      </c>
      <c r="N19" s="24" t="s">
        <v>40</v>
      </c>
    </row>
    <row r="20" spans="1:14" s="28" customFormat="1" ht="58" x14ac:dyDescent="0.35">
      <c r="A20" s="24" t="s">
        <v>314</v>
      </c>
      <c r="B20" s="24" t="s">
        <v>309</v>
      </c>
      <c r="C20" s="24" t="s">
        <v>336</v>
      </c>
      <c r="D20" s="24" t="s">
        <v>24</v>
      </c>
      <c r="E20" s="24" t="s">
        <v>29</v>
      </c>
      <c r="F20" s="24" t="s">
        <v>31</v>
      </c>
      <c r="G20" s="24" t="s">
        <v>33</v>
      </c>
      <c r="H20" s="24" t="s">
        <v>35</v>
      </c>
      <c r="I20" s="24" t="s">
        <v>36</v>
      </c>
      <c r="J20" s="24" t="s">
        <v>36</v>
      </c>
      <c r="K20" s="30" t="s">
        <v>39</v>
      </c>
      <c r="L20" s="24" t="s">
        <v>62</v>
      </c>
      <c r="M20" s="31">
        <v>44631</v>
      </c>
      <c r="N20" s="24" t="s">
        <v>40</v>
      </c>
    </row>
    <row r="21" spans="1:14" s="28" customFormat="1" ht="72.5" x14ac:dyDescent="0.35">
      <c r="A21" s="24" t="s">
        <v>313</v>
      </c>
      <c r="B21" s="24" t="s">
        <v>309</v>
      </c>
      <c r="C21" s="24" t="s">
        <v>337</v>
      </c>
      <c r="D21" s="24" t="s">
        <v>25</v>
      </c>
      <c r="E21" s="24" t="s">
        <v>30</v>
      </c>
      <c r="F21" s="24" t="s">
        <v>31</v>
      </c>
      <c r="G21" s="24" t="s">
        <v>34</v>
      </c>
      <c r="H21" s="24" t="s">
        <v>37</v>
      </c>
      <c r="I21" s="24" t="s">
        <v>38</v>
      </c>
      <c r="J21" s="24" t="s">
        <v>38</v>
      </c>
      <c r="K21" s="30" t="s">
        <v>39</v>
      </c>
      <c r="L21" s="24" t="s">
        <v>62</v>
      </c>
      <c r="M21" s="31">
        <v>44631</v>
      </c>
      <c r="N21" s="24" t="s">
        <v>40</v>
      </c>
    </row>
    <row r="22" spans="1:14" s="29" customFormat="1" ht="43.5" x14ac:dyDescent="0.35">
      <c r="A22" s="24" t="s">
        <v>312</v>
      </c>
      <c r="B22" s="24" t="s">
        <v>310</v>
      </c>
      <c r="C22" s="24" t="s">
        <v>338</v>
      </c>
      <c r="D22" s="24" t="s">
        <v>351</v>
      </c>
      <c r="E22" s="24" t="s">
        <v>352</v>
      </c>
      <c r="F22" s="24" t="s">
        <v>31</v>
      </c>
      <c r="G22" s="24"/>
      <c r="H22" s="24" t="s">
        <v>281</v>
      </c>
      <c r="I22" s="24" t="s">
        <v>282</v>
      </c>
      <c r="J22" s="24" t="s">
        <v>282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311</v>
      </c>
      <c r="B23" s="24" t="s">
        <v>354</v>
      </c>
      <c r="C23" s="24" t="s">
        <v>339</v>
      </c>
      <c r="D23" s="24" t="s">
        <v>187</v>
      </c>
      <c r="E23" s="24" t="s">
        <v>188</v>
      </c>
      <c r="F23" s="24" t="s">
        <v>31</v>
      </c>
      <c r="G23" s="24"/>
      <c r="H23" s="24" t="s">
        <v>355</v>
      </c>
      <c r="I23" s="24" t="s">
        <v>356</v>
      </c>
      <c r="J23" s="24" t="s">
        <v>356</v>
      </c>
      <c r="K23" s="30" t="s">
        <v>39</v>
      </c>
      <c r="L23" s="24" t="s">
        <v>62</v>
      </c>
      <c r="M23" s="24"/>
      <c r="N2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2022-12-05T14:45:22Z</dcterms:modified>
</cp:coreProperties>
</file>