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G:\KTPM_ChieuT4\"/>
    </mc:Choice>
  </mc:AlternateContent>
  <xr:revisionPtr revIDLastSave="0" documentId="13_ncr:1_{2009C73A-139F-4D73-8CDD-0244F88515D7}" xr6:coauthVersionLast="47" xr6:coauthVersionMax="47" xr10:uidLastSave="{00000000-0000-0000-0000-000000000000}"/>
  <bookViews>
    <workbookView xWindow="-110" yWindow="-110" windowWidth="19420" windowHeight="10300" activeTab="2" xr2:uid="{00000000-000D-0000-FFFF-FFFF00000000}"/>
  </bookViews>
  <sheets>
    <sheet name="tạo khóa học" sheetId="1" r:id="rId1"/>
    <sheet name="cập nhật khóa học" sheetId="2" r:id="rId2"/>
    <sheet name="isactive" sheetId="3" r:id="rId3"/>
    <sheet name="xóa"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9" i="2" l="1"/>
  <c r="A70" i="2" s="1"/>
  <c r="A71" i="2" s="1"/>
  <c r="A60" i="2"/>
  <c r="A61" i="2" s="1"/>
  <c r="A62" i="2" s="1"/>
  <c r="A63" i="2" s="1"/>
  <c r="A64" i="2" s="1"/>
  <c r="A65" i="2" s="1"/>
  <c r="A66" i="2" s="1"/>
  <c r="A47" i="2"/>
  <c r="A48" i="2" s="1"/>
  <c r="A49" i="2" s="1"/>
  <c r="A50" i="2" s="1"/>
  <c r="A51" i="2" s="1"/>
  <c r="A52" i="2" s="1"/>
  <c r="A53" i="2" s="1"/>
  <c r="A54" i="2" s="1"/>
  <c r="A55" i="2" s="1"/>
  <c r="A56" i="2" s="1"/>
  <c r="A36" i="2"/>
  <c r="A37" i="2" s="1"/>
  <c r="A38" i="2" s="1"/>
  <c r="A39" i="2" s="1"/>
  <c r="A40" i="2" s="1"/>
  <c r="A41" i="2" s="1"/>
  <c r="A42" i="2" s="1"/>
  <c r="A43" i="2" s="1"/>
  <c r="A26" i="2"/>
  <c r="A27" i="2" s="1"/>
  <c r="A28" i="2" s="1"/>
  <c r="A29" i="2" s="1"/>
  <c r="A30" i="2" s="1"/>
  <c r="A31" i="2" s="1"/>
  <c r="A32" i="2" s="1"/>
  <c r="A33" i="2" s="1"/>
  <c r="A17" i="2"/>
  <c r="A16" i="2"/>
  <c r="A20" i="2"/>
  <c r="A21" i="2" s="1"/>
  <c r="A8" i="2"/>
  <c r="A9" i="2" s="1"/>
  <c r="A10" i="2" s="1"/>
  <c r="A11" i="2" s="1"/>
  <c r="A12" i="2" s="1"/>
  <c r="A13" i="2" s="1"/>
  <c r="A14" i="2" s="1"/>
  <c r="A66" i="1"/>
  <c r="A67" i="1" s="1"/>
  <c r="A68" i="1" s="1"/>
  <c r="A57" i="1"/>
  <c r="A58" i="1" s="1"/>
  <c r="A59" i="1" s="1"/>
  <c r="A60" i="1" s="1"/>
  <c r="A61" i="1" s="1"/>
  <c r="A62" i="1" s="1"/>
  <c r="A63" i="1" s="1"/>
  <c r="A45" i="1"/>
  <c r="A46" i="1" s="1"/>
  <c r="A47" i="1" s="1"/>
  <c r="A48" i="1" s="1"/>
  <c r="A49" i="1" s="1"/>
  <c r="A50" i="1" s="1"/>
  <c r="A51" i="1" s="1"/>
  <c r="A52" i="1" s="1"/>
  <c r="A53" i="1" s="1"/>
  <c r="A54" i="1" s="1"/>
  <c r="A35" i="1"/>
  <c r="A36" i="1" s="1"/>
  <c r="A37" i="1" s="1"/>
  <c r="A38" i="1" s="1"/>
  <c r="A39" i="1" s="1"/>
  <c r="A40" i="1" s="1"/>
  <c r="A41" i="1" s="1"/>
  <c r="A42" i="1" s="1"/>
  <c r="A25" i="1"/>
  <c r="A26" i="1" s="1"/>
  <c r="A27" i="1" s="1"/>
  <c r="A28" i="1" s="1"/>
  <c r="A29" i="1" s="1"/>
  <c r="A30" i="1" s="1"/>
  <c r="A31" i="1" s="1"/>
  <c r="A32" i="1" s="1"/>
  <c r="A19" i="1"/>
  <c r="A20" i="1" s="1"/>
  <c r="A21" i="1" s="1"/>
  <c r="A22" i="1" s="1"/>
  <c r="A7" i="1"/>
  <c r="A8" i="1" s="1"/>
  <c r="A9" i="1" s="1"/>
  <c r="A10" i="1" s="1"/>
  <c r="A11" i="1" s="1"/>
  <c r="A12" i="1" s="1"/>
  <c r="A13" i="1" s="1"/>
  <c r="A14" i="1" s="1"/>
  <c r="A22" i="2" l="1"/>
  <c r="A23" i="2" s="1"/>
</calcChain>
</file>

<file path=xl/sharedStrings.xml><?xml version="1.0" encoding="utf-8"?>
<sst xmlns="http://schemas.openxmlformats.org/spreadsheetml/2006/main" count="420" uniqueCount="238">
  <si>
    <t>ID</t>
  </si>
  <si>
    <t>mục đích kiểm thử</t>
  </si>
  <si>
    <t>các bước kiểm thử</t>
  </si>
  <si>
    <t>kết quả mong muốn</t>
  </si>
  <si>
    <t>kết quả thực tế</t>
  </si>
  <si>
    <t>Giao diện</t>
  </si>
  <si>
    <t>TC_1</t>
  </si>
  <si>
    <t>Kiểm tra màn hình mặc định</t>
  </si>
  <si>
    <t>1. Trên màn hình Tạo khóa học
2. Kiểm tra bố cục, màu sắc của màn hình
3. Kiểm tra title của màn hình
4. Kiểm tra giá trị của các trường
5.  Kiểm tra focus chuột khi vào màn hình chức năng
6. Các trường bắt buộc có dấu * sau tên</t>
  </si>
  <si>
    <t>2. Giao diện đúng với thiết kế, không bị xô lệch
3. Title màn hình: Tạo khóa học 
4. Màn hình gồm:
- Textbox: Tên khóa học, giá trị mặc định: trống
- Combo box: Hình thức học, giá trị mặc định: Tại lớp
- Textbox: Thời gian, giá trị mặc định: 0
- Textbox: Giá, giá trị mặc định: 1
- Textbox: Tên giáo viên, giá trị mặc định: Trống
- Textarea: Mô tả, giá trị mặc định: Trống
- Button: [Cancel], [Confirm]
6. Tất cả các trường bắt buộc có dấu (*)
- Tên khóa học
- Hình thức học
- Thời gian
- Giá
- Tên giáo viên
- Mô tả</t>
  </si>
  <si>
    <t>Validate</t>
  </si>
  <si>
    <t>Textbox Tên khóa học</t>
  </si>
  <si>
    <t>TC_2</t>
  </si>
  <si>
    <t>Kiểm tra cho phép nhập</t>
  </si>
  <si>
    <t>1. Trên màn hình tạo khóa học
2. Tại textbox tên khóa học
3. Kiểm tra cho phép nhập</t>
  </si>
  <si>
    <t>3. Hệ thống cho phép nhập</t>
  </si>
  <si>
    <t>Kiểm tra bắt buộc nhập</t>
  </si>
  <si>
    <t>1. Trên màn hình tạo khóa học
2. Để trống textbox tên khóa học
3. Các trường còn lại nhập hợp lệ
4. Nhấn button [Confirm]</t>
  </si>
  <si>
    <t>2.Hệ thống thông báo lỗi :"Vui lòng nhập tên khóa học"</t>
  </si>
  <si>
    <t>1. Trên màn hình tạo khóa học
2. Textbox tên khóa học nhập toàn ký tự space
3. Các trường còn lại nhập hợp lệ
4. Nhấn button [Confirm]</t>
  </si>
  <si>
    <t>Kiểm tra maxlength</t>
  </si>
  <si>
    <t>1.Trên màn hình Tạo khóa học
2.Nhập Tên khóa học lớn hơn độ dài cho phép --Nhập 101 ký tự
3.Các trường còn lại nhập hợp lệ
4.Click button[Confirm]</t>
  </si>
  <si>
    <t>4. Hệ thống thông báo lỗi :"Vui lòng nhập tên khóa học không quá 100 ký tự"</t>
  </si>
  <si>
    <t>1.Trên màn hình Tạo khóa học 
2.Nhập Tên khóa học bằng độ dài cho phép --Nhập 100 ký tự
3.Các trường còn lại nhập hợp lệ
4.Click button[Confirm]</t>
  </si>
  <si>
    <t>4. Hệ thống thực hiện thêm mới thành công và thông báo: " Tạo mới khóa học thành công"</t>
  </si>
  <si>
    <t>1.Trên màn hình Tạo khóa học
2.Nhập Tên khóa học nhỏ hơn độ dài cho phép --Nhập 99 ký tự
3.Các trường còn lại nhập hợp lệ
4.Click button[Confirm]</t>
  </si>
  <si>
    <t>Kiểm tra ký tự nhập
(Alphabet,Tiếng Việt, Số)</t>
  </si>
  <si>
    <t>1.Trên màn hình Tạo khóa học
2.Nhập vào Tên khóa học là ký tự alphabet
3.Các trường còn lại nhập hợp lệ
4.Click button[Confirm]</t>
  </si>
  <si>
    <t>1.Trên màn hình Tạo khóa học
2.Nhập vào Tên khóa học là tiếng Việt
3.Các trường còn lại nhập hợp lệ
4.Click button[Confirm]</t>
  </si>
  <si>
    <t>1.Trên màn hình Tạo khóa học
2.Nhập vào Tên khóa học là số
3.Các trường còn lại nhập hợp lệ
4.Click button[Confirm]</t>
  </si>
  <si>
    <t>TC_11</t>
  </si>
  <si>
    <t>1.Trên màn hình Tạo khóa học
2.Nhập vào Tên khóa học là ký tự đặc biệt
3.Các trường còn lại nhập hợp lệ
4.Click button[Confirm]</t>
  </si>
  <si>
    <t>TC_12</t>
  </si>
  <si>
    <t>Kiểm tra copy paste</t>
  </si>
  <si>
    <t>1.Trên màn hình Tạo khóa học
2.Tại textbox Tên khóa học
3.Kiểm tra copy/paste</t>
  </si>
  <si>
    <t>4. Hệ thống cho phép copy/paste</t>
  </si>
  <si>
    <t>Combo box Hình thức học</t>
  </si>
  <si>
    <t>TC_13</t>
  </si>
  <si>
    <t>Kiểm tra giá trị mặc định</t>
  </si>
  <si>
    <t>1, Trên màn hình Tạo khóa học
2. Tại Combo box Hình thức học
3. Kiểm tra giá trị mặc định</t>
  </si>
  <si>
    <t>3. Giá trị mặc định hiển thị là "Tại lớp", value 'OFFLINE'</t>
  </si>
  <si>
    <t>Kiểm tra các giá trị trong combo box</t>
  </si>
  <si>
    <t>1, Trên màn hình Tạo khóa học
2. Tại Combo box Hình thức học
3. Chọn Icon dropdown
4. Kiểm tra các giá trị</t>
  </si>
  <si>
    <t>4. Combo box hiển thị 2 giá trị: "Trực tuyến", value 'ONLINE' và "Tại lớp", value 'OFFLINE'</t>
  </si>
  <si>
    <t>kiểm tra cho phép chọn</t>
  </si>
  <si>
    <t>1, Trên màn hình Tạo khóa học
2. Tại Combo box Hình thức học
3. Chọn icon dropdown
4. Kiểm tra cho phép chọn</t>
  </si>
  <si>
    <t>4. Hệ thống cho phép chọn</t>
  </si>
  <si>
    <t>kiểm tra cho phép chọn nhiều giá trị</t>
  </si>
  <si>
    <t xml:space="preserve">1, Trên màn hình Tạo khóa học
2. Tại Combo box Hình thức học
3. Chọn icon dropdown
4. Chọn các giá trị trong combo box
</t>
  </si>
  <si>
    <t>4. Hệ thống chỉ cho phép chọn phép chọn 1 giá trị 1 lần</t>
  </si>
  <si>
    <t>kiểm tra cho phép nhập</t>
  </si>
  <si>
    <t xml:space="preserve">1, Trên màn hình Tạo khóa học
2. Tại Combo box Hình thức học
3. Kiểm tra cho phép nhập
</t>
  </si>
  <si>
    <t xml:space="preserve">3. Hệ thống không cho phép nhập </t>
  </si>
  <si>
    <t>Textbox Thời gian</t>
  </si>
  <si>
    <t>TC18</t>
  </si>
  <si>
    <t>1, Trên màn hình Tạo khóa học
2. Tại textbox thời gian
3. Kiểm tra giá trị mặc định</t>
  </si>
  <si>
    <t>3. Giá trị mặc định hiển thị là "0"</t>
  </si>
  <si>
    <t>1. Trên màn hình tạo khóa học
2. Tại textbox thời gian
3. Kiểm tra cho phép nhập</t>
  </si>
  <si>
    <t>1. Trên màn hình tạo khóa học
2. Để trống textbox thời gian
3. Các trường còn lại nhập hợp lệ
4. Nhấn button [Confirm]</t>
  </si>
  <si>
    <t>2.Hệ thống thông báo lỗi :"Vui lòng nhập thời lượng khóa học"</t>
  </si>
  <si>
    <t>1. Trên màn hình tạo khóa học
2. Textbox thời gian nhập toàn ký tự space
3. Các trường còn lại nhập hợp lệ
4. Nhấn button [Confirm]</t>
  </si>
  <si>
    <t>1.Trên màn hình Tạo khóa học
2.Nhập vào Thời gian là ký tự alphabet
3.Các trường còn lại nhập hợp lệ
4.Click button[Confirm]</t>
  </si>
  <si>
    <t>2.Hệ thống thông báo lỗi :"Vui lòng nhập thời lượng khóa học là số"</t>
  </si>
  <si>
    <t>1.Trên màn hình Tạo khóa học
2.Nhập vào Thời gian là tiếng Việt
3.Các trường còn lại nhập hợp lệ
4.Click button[Confirm]</t>
  </si>
  <si>
    <t>1.Trên màn hình Tạo khóa học
2.Nhập vào Thời gian là số
3.Các trường còn lại nhập hợp lệ
4.Click button[Confirm]</t>
  </si>
  <si>
    <t>1.Trên màn hình Tạo khóa học
2.Nhập vào Thời gian là ký tự đặc biệt
3.Các trường còn lại nhập hợp lệ
4.Click button[Confirm]</t>
  </si>
  <si>
    <t>1.Trên màn hình Tạo khóa học
2.Tại textbox thời gian
3. Kiểm tra copy/paste</t>
  </si>
  <si>
    <t>3.Hệ thống cho phép copy/paste</t>
  </si>
  <si>
    <t>Textbox giá</t>
  </si>
  <si>
    <t>TC_27</t>
  </si>
  <si>
    <t>1, Trên màn hình Tạo khóa học
2. Tại textbox giá
3. Kiểm tra giá trị mặc định</t>
  </si>
  <si>
    <t>3. Giá trị mặc định hiển thị là "1"</t>
  </si>
  <si>
    <t>1. Trên màn hình tạo khóa học
2. Tại textbox giá
3. Kiểm tra cho phép nhập</t>
  </si>
  <si>
    <t>1. Trên màn hình tạo khóa học
2. Để trống textbox giá
3. Các trường còn lại nhập hợp lệ
4. Nhấn button [Confirm]</t>
  </si>
  <si>
    <t>2.Hệ thống thông báo lỗi :"Vui lòng nhập số tiền"</t>
  </si>
  <si>
    <t>1. Trên màn hình tạo khóa học
2. Tại textbox Giá
3. Nhập toàn ký tự space
4. Các trường kháp nhập hợp lệ
5. Nhấn button [Confirm]</t>
  </si>
  <si>
    <t>1.Trên màn hình Tạo khóa học
2.Nhập vào Giá là ký tự alphabet
3.Các trường còn lại nhập hợp lệ
4.Click button[Confirm]</t>
  </si>
  <si>
    <t>2.Hệ thống thông báo lỗi :"Vui lòng chỉ nhập số"</t>
  </si>
  <si>
    <t>1.Trên màn hình Tạo khóa học
2.Nhập vào Giá là tiếng Việt
3.Các trường còn lại nhập hợp lệ
4.Click button[Confirm]</t>
  </si>
  <si>
    <t>1.Trên màn hình Tạo khóa học
2.Nhập vào Giá là số
3.Các trường còn lại nhập hợp lệ
4.Click button[Confirm]</t>
  </si>
  <si>
    <t>1.Trên màn hình Tạo khóa học
2.Nhập vào Giá là ký tự đặc biệt
3.Các trường còn lại nhập hợp lệ
4.Click button[Confirm]</t>
  </si>
  <si>
    <t>1.Trên màn hình Tạo khóa học
2.Tại textbox Giá
3. Kiểm tra copy/paste</t>
  </si>
  <si>
    <t>Textbox Tên giáo viên</t>
  </si>
  <si>
    <t>TC36</t>
  </si>
  <si>
    <t>1. Trên màn hình tạo khóa học
2. Tại textbox tên giáo
3. Kiểm tra cho phép nhập</t>
  </si>
  <si>
    <t>1. Trên màn hình tạo khóa học
2. Để trống textbox tên giáo viên
3. Các trường còn lại nhập hợp lệ
4. Nhấn button [Confirm]</t>
  </si>
  <si>
    <t>2.Hệ thống thông báo lỗi :"Vui lòng nhập tên giáo viên"</t>
  </si>
  <si>
    <t>1. Trên màn hình tạo khóa học
3. Tên giáo viên nhập toàn ký tự space
3. Các trường còn lại nhập hợp lệ
4. Nhấn button [Confirm]</t>
  </si>
  <si>
    <t>1.Trên màn hình Tạo khóa học
2.Nhập Tên giáo viên lớn hơn độ dài cho phép --Nhập 101 ký tự
3.Các trường còn lại nhập hợp lệ
4.Click button[Confirm]</t>
  </si>
  <si>
    <t>4. Hệ thống thông báo lỗi :"Vui lòng nhập Tên giáo viên không quá 100 ký tự"</t>
  </si>
  <si>
    <t>1.Trên màn hình Tạo khóa học 
2.Nhập Tên giáo viên bằng độ dài cho phép --Nhập 100 ký tự
3.Các trường còn lại nhập hợp lệ
4.Click button[Confirm]</t>
  </si>
  <si>
    <t>1.Trên màn hình Tạo khóa học
2.Nhập Tên giáo viên nhỏ hơn độ dài cho phép --Nhập 99 ký tự
3.Các trường còn lại nhập hợp lệ
4.Click button[Confirm]</t>
  </si>
  <si>
    <t>1.Trên màn hình Tạo khóa học
2.Nhập vào Tên giáo viên là ký tự alphabet
3.Các trường còn lại nhập hợp lệ
4.Click button[Confirm]</t>
  </si>
  <si>
    <t>1.Trên màn hình Tạo khóa học
2.Nhập vào Tên giáo viên là tiếng Việt
3.Các trường còn lại nhập hợp lệ
4.Click button[Confirm]</t>
  </si>
  <si>
    <t>1.Trên màn hình Tạo khóa học
2.Nhập vào Tên giáo viên là số
3.Các trường còn lại nhập hợp lệ
4.Click button[Confirm]</t>
  </si>
  <si>
    <t>1.Trên màn hình Tạo khóa học
2.Nhập vào Tên giáo viên là ký tự đặc biệt
3.Các trường còn lại nhập hợp lệ
4.Click button[Confirm]</t>
  </si>
  <si>
    <t>1.Trên màn hình Tạo khóa học
2.Tại textbox Tên giáo viên
3.Kiểm tra copy/paste</t>
  </si>
  <si>
    <t>Textarea Mô tả</t>
  </si>
  <si>
    <t>TC_47</t>
  </si>
  <si>
    <t>1. Trên màn hình tạo khóa học
2. Tại textarea mô tả
3. Kiểm tra cho phép nhập</t>
  </si>
  <si>
    <t>1. Trên màn hình tạo khóa học
2. Để trống textarea mô tả
3. Các trường còn lại nhập hợp lệ
4. Nhấn button [Confirm]</t>
  </si>
  <si>
    <t>2.Hệ thống thông báo lỗi :"Vui lòng nhập mô tả"</t>
  </si>
  <si>
    <t>1. Trên màn hình tạo khóa học
3. Mô tả nhập toàn ký tự space
3. Các trường còn lại nhập hợp lệ
4. Nhấn button [Confirm]</t>
  </si>
  <si>
    <t>1.Trên màn hình Tạo khóa học
2.Nhập vào mô tả là ký tự
3.Các trường còn lại nhập hợp lệ
4.Click button[Confirm]</t>
  </si>
  <si>
    <t>1.Trên màn hình Tạo khóa học
2.Nhập vào mô tả là tiếng Việt
3.Các trường còn lại nhập hợp lệ
4.Click button[Confirm]</t>
  </si>
  <si>
    <t>1.Trên màn hình Tạo khóa học
2.Nhập vào mô tả là số
3.Các trường còn lại nhập hợp lệ
4.Click button[Confirm]</t>
  </si>
  <si>
    <t>1.Trên màn hình Tạo khóa học
2.Nhập vào mô tả là ký tự đặc biệt
3.Các trường còn lại nhập hợp lệ
4.Click button[Confirm]</t>
  </si>
  <si>
    <t>1.Trên màn hình Tạo khóa học
2.Tại textarea mô tả
3.Kiểm tra copy/paste</t>
  </si>
  <si>
    <t>3. Hệ thống cho phép copy/paste</t>
  </si>
  <si>
    <t>Chức năng</t>
  </si>
  <si>
    <t>TC_55</t>
  </si>
  <si>
    <t>1. Trên màn hình Tạo khóa học
2.Các trường nhập đầy đủ, hợp lệ
3.Click button[Thêm mới]
4. Hệ thống truy cập database kiểm tra dữ liệu bằng câu lệnh :" Select * From course Where name='#name' "</t>
  </si>
  <si>
    <t xml:space="preserve">3. Hệ thống thông báo "Thêm mới thành công"
4. Hệ thống thêm mới 1 dòng dữ liệu vào bảng course gồm các thông tin:
- Id: tự sinh mã
- Description: Mô tả
- Name: Tên khóa học
- Interval: Thời gian
- Learning: Hình thức
- Teacher: Tên giáo viên
- Price: Giá
- Is_active: 1 (được kích hoạt)
- Created_time: Thời gian tạo
- Updated_time: Thời gian cập nhật
</t>
  </si>
  <si>
    <t>Thêm mới không thành công khi bấm icon [X]</t>
  </si>
  <si>
    <t>1. Trên màn hình Tạo khóa học
2.Các trường nhập hợp lệ
3.Click icon [X]</t>
  </si>
  <si>
    <t>1. Trên màn hình Tạo khóa học
2.Các trường nhập hợp lệ
3.Click button[Cancel]</t>
  </si>
  <si>
    <t>3. Quay lại màn hình Quản lý khóa học</t>
  </si>
  <si>
    <t>Thêm mới không thành công khi tên khóa học đã tồn tại</t>
  </si>
  <si>
    <t>1. Kiểm tra tên khóa học = '#tên khóa học' trong bảng course: select name from course where name = '#tên khóa học'
2. Trên màn hình tạo khóa học
3. Nhập tên khóa học = '#tên khóa học' (ở 1.)
4. Các trường còn lại nhập hợp lệ
5. click button [Confirm]
6. kiểm tra Database
select name from course where name = '#tên khóa học'</t>
  </si>
  <si>
    <t>1. Tồn tại 1 bản ghi
5. Hệ thống thông báo lỗi "Tên khóa học đã tồn tại"
6. Tồn tại một bản ghi như bước 1</t>
  </si>
  <si>
    <t>Thêm mới không thành công khi bấm 
button [Đóng]</t>
  </si>
  <si>
    <t>Thêm mới thành công khi nhập tất cả các trường</t>
  </si>
  <si>
    <t>Chức năng cập nhật:</t>
  </si>
  <si>
    <t>Giá trị mặc định:</t>
  </si>
  <si>
    <t>Giá trị mặc định hiển thị là trường … trong bảng ... Của bản ghi có mã …</t>
  </si>
  <si>
    <t>TC_3</t>
  </si>
  <si>
    <t>TC_14</t>
  </si>
  <si>
    <t>TC_19</t>
  </si>
  <si>
    <t>TC_28</t>
  </si>
  <si>
    <t>TC_38</t>
  </si>
  <si>
    <t>TC_37</t>
  </si>
  <si>
    <t>3.Giá trị mặc định hiển thị là trường 'teacher' trong bảng 'course' Của bản ghi có mã là trường 'id'</t>
  </si>
  <si>
    <t>3.Giá trị mặc định hiển thị là trường 'price' trong bảng 'course' Của bản ghi có mã là trường 'id'</t>
  </si>
  <si>
    <t>3.Giá trị mặc định hiển thị là trường 'interval' trong bảng 'course' Của bản ghi có mã là trường 'id'</t>
  </si>
  <si>
    <t>TC_50</t>
  </si>
  <si>
    <t>TC_49</t>
  </si>
  <si>
    <t>3.Giá trị mặc định hiển thị là trường 'description' trong bảng 'course' Của bản ghi có mã là trường 'id'</t>
  </si>
  <si>
    <t>TC_58</t>
  </si>
  <si>
    <t>Sửa không thành công khi bấm icon [X]</t>
  </si>
  <si>
    <t>Sửa không thành công khi bấm 
button [Đóng]</t>
  </si>
  <si>
    <t>Sửa không thành công khi tên khóa học đã tồn tại trong bản ghi khác</t>
  </si>
  <si>
    <t>1. Trên màn hình Sửa khóa học
2.Các trường nhập hợp lệ
3.Click icon [X]</t>
  </si>
  <si>
    <t>1. Trên màn hình Sửa khóa học
2.Các trường nhập hợp lệ
3.Click button[Cancel]</t>
  </si>
  <si>
    <t>1.Trên màn hình Sửa khóa học
2.Tại textarea mô tả
3.Kiểm tra copy/paste</t>
  </si>
  <si>
    <t>1.Trên màn hình Sửa khóa học
2.Nhập vào mô tả là ký tự đặc biệt
3.Các trường còn lại nhập hợp lệ
4.Click button[Confirm]</t>
  </si>
  <si>
    <t>1.Trên màn hình Sửa khóa học
2.Nhập vào mô tả là số
3.Các trường còn lại nhập hợp lệ
4.Click button[Confirm]</t>
  </si>
  <si>
    <t>1.Trên màn hình Sửa khóa học
2.Nhập vào mô tả là tiếng Việt
3.Các trường còn lại nhập hợp lệ
4.Click button[Confirm]</t>
  </si>
  <si>
    <t>1.Trên màn hình Sửa khóa học
2.Nhập vào mô tả là ký tự
3.Các trường còn lại nhập hợp lệ
4.Click button[Confirm]</t>
  </si>
  <si>
    <t>1. Trên màn hình Sửa khóa học
3. Mô tả nhập toàn ký tự space
3. Các trường còn lại nhập hợp lệ
4. Nhấn button [Confirm]</t>
  </si>
  <si>
    <t>1. Trên màn hình Sửa khóa học
2. Để trống textarea mô tả
3. Các trường còn lại nhập hợp lệ
4. Nhấn button [Confirm]</t>
  </si>
  <si>
    <t>1. Trên màn hình Sửa khóa học
2. Tại textarea mô tả
3. Kiểm tra cho phép nhập</t>
  </si>
  <si>
    <t>1. Trên màn hình Sửa khóa học
2. Tại textarea mô tả
3. Kiểm tra giá trị mặc định</t>
  </si>
  <si>
    <t>1.Trên màn hình Sửa khóa học
2.Tại textbox Tên giáo viên
3.Kiểm tra copy/paste</t>
  </si>
  <si>
    <t>1.Trên màn hình Sửa khóa học
2.Nhập vào Tên giáo viên là ký tự đặc biệt
3.Các trường còn lại nhập hợp lệ
4.Click button[Confirm]</t>
  </si>
  <si>
    <t>1.Trên màn hình Sửa khóa học
2.Nhập vào Tên giáo viên là số
3.Các trường còn lại nhập hợp lệ
4.Click button[Confirm]</t>
  </si>
  <si>
    <t>1.Trên màn hình Sửa khóa học
2.Nhập vào Tên giáo viên là tiếng Việt
3.Các trường còn lại nhập hợp lệ
4.Click button[Confirm]</t>
  </si>
  <si>
    <t>1.Trên màn hình Sửa khóa học
2.Nhập vào Tên giáo viên là ký tự alphabet
3.Các trường còn lại nhập hợp lệ
4.Click button[Confirm]</t>
  </si>
  <si>
    <t>1.Trên màn hình Sửa khóa học
2.Nhập Tên giáo viên nhỏ hơn độ dài cho phép --Nhập 99 ký tự
3.Các trường còn lại nhập hợp lệ
4.Click button[Confirm]</t>
  </si>
  <si>
    <t>1.Trên màn hình Sửa khóa học 
2.Nhập Tên giáo viên bằng độ dài cho phép --Nhập 100 ký tự
3.Các trường còn lại nhập hợp lệ
4.Click button[Confirm]</t>
  </si>
  <si>
    <t>1.Trên màn hình Sửa khóa học
2.Nhập Tên giáo viên lớn hơn độ dài cho phép --Nhập 101 ký tự
3.Các trường còn lại nhập hợp lệ
4.Click button[Confirm]</t>
  </si>
  <si>
    <t>1. Trên màn hình Sửa khóa học
3. Tên giáo viên nhập toàn ký tự space
3. Các trường còn lại nhập hợp lệ
4. Nhấn button [Confirm]</t>
  </si>
  <si>
    <t>1. Trên màn hình Sửa khóa học
2. Để trống textbox tên giáo viên
3. Các trường còn lại nhập hợp lệ
4. Nhấn button [Confirm]</t>
  </si>
  <si>
    <t>1. Trên màn hình Sửa khóa học
2. Tại textbox tên giáo
3. Kiểm tra cho phép nhập</t>
  </si>
  <si>
    <t>1. Trên màn hình Sửa khóa học
2. Tại textbox tên giáo
3. Kiểm tra giá trị mặc định</t>
  </si>
  <si>
    <t>1.Trên màn hình Sửa khóa học
2.Tại textbox Giá
3. Kiểm tra copy/paste</t>
  </si>
  <si>
    <t>1.Trên màn hình Sửa khóa học
2.Nhập vào Giá là ký tự đặc biệt
3.Các trường còn lại nhập hợp lệ
4.Click button[Confirm]</t>
  </si>
  <si>
    <t>1.Trên màn hình Sửa khóa học
2.Nhập vào Giá là số
3.Các trường còn lại nhập hợp lệ
4.Click button[Confirm]</t>
  </si>
  <si>
    <t>1.Trên màn hình Sửa khóa học
2.Nhập vào Giá là tiếng Việt
3.Các trường còn lại nhập hợp lệ
4.Click button[Confirm]</t>
  </si>
  <si>
    <t>1.Trên màn hình Sửa khóa học
2.Nhập vào Giá là ký tự alphabet
3.Các trường còn lại nhập hợp lệ
4.Click button[Confirm]</t>
  </si>
  <si>
    <t>1. Trên màn hình Sửa khóa học
2. Tại textbox Giá
3. Nhập toàn ký tự space
4. Các trường kháp nhập hợp lệ
5. Nhấn button [Confirm]</t>
  </si>
  <si>
    <t>1. Trên màn hình Sửa khóa học
2. Để trống textbox giá
3. Các trường còn lại nhập hợp lệ
4. Nhấn button [Confirm]</t>
  </si>
  <si>
    <t>1. Trên màn hình Sửa khóa học
2. Tại textbox giá
3. Kiểm tra cho phép nhập</t>
  </si>
  <si>
    <t>1, Trên màn hình Sửa khóa học
2. Tại textbox giá
3. Kiểm tra giá trị mặc định</t>
  </si>
  <si>
    <t>1.Trên màn hình Sửa khóa học
2.Tại textbox thời gian
3. Kiểm tra copy/paste</t>
  </si>
  <si>
    <t>1.Trên màn hình Sửa khóa học
2.Nhập vào Thời gian là ký tự đặc biệt
3.Các trường còn lại nhập hợp lệ
4.Click button[Confirm]</t>
  </si>
  <si>
    <t>1.Trên màn hình Sửa khóa học
2.Nhập vào Thời gian là số
3.Các trường còn lại nhập hợp lệ
4.Click button[Confirm]</t>
  </si>
  <si>
    <t>1.Trên màn hình Sửa khóa học
2.Nhập vào Thời gian là tiếng Việt
3.Các trường còn lại nhập hợp lệ
4.Click button[Confirm]</t>
  </si>
  <si>
    <t>1.Trên màn hình Sửa khóa học
2.Nhập vào Thời gian là ký tự alphabet
3.Các trường còn lại nhập hợp lệ
4.Click button[Confirm]</t>
  </si>
  <si>
    <t>1. Trên màn hình Sửa khóa học
2. Textbox thời gian nhập toàn ký tự space
3. Các trường còn lại nhập hợp lệ
4. Nhấn button [Confirm]</t>
  </si>
  <si>
    <t>1. Trên màn hình Sửa khóa học
2. Để trống textbox thời gian
3. Các trường còn lại nhập hợp lệ
4. Nhấn button [Confirm]</t>
  </si>
  <si>
    <t>1. Trên màn hình Sửa khóa học
2. Tại textbox thời gian
3. Kiểm tra cho phép nhập</t>
  </si>
  <si>
    <t>1, Trên màn hình Sửa khóa học
2. Tại textbox thời gian
3. Kiểm tra giá trị mặc định</t>
  </si>
  <si>
    <t xml:space="preserve">1, Trên màn hình Sửa khóa học
2. Tại Combo box Hình thức học
3. Kiểm tra cho phép nhập
</t>
  </si>
  <si>
    <t xml:space="preserve">1, Trên màn hình Sửa khóa học
2. Tại Combo box Hình thức học
3. Chọn icon dropdown
4. Chọn các giá trị trong combo box
</t>
  </si>
  <si>
    <t>1, Trên màn hình Sửa khóa học
2. Tại Combo box Hình thức học
3. Chọn icon dropdown
4. Kiểm tra cho phép chọn</t>
  </si>
  <si>
    <t>1, Trên màn hình Sửa khóa học
2. Tại Combo box Hình thức học
3. Chọn Icon dropdown
4. Kiểm tra các giá trị</t>
  </si>
  <si>
    <t>1, Trên màn hình Sửa khóa học
2. Tại Combo box Hình thức học
3. Kiểm tra giá trị mặc định</t>
  </si>
  <si>
    <t>1.Trên màn hình Sửa khóa học
2.Tại textbox Tên khóa học
3.Kiểm tra copy/paste</t>
  </si>
  <si>
    <t>1.Trên màn hình Sửa khóa học
2.Nhập vào Tên khóa học là ký tự đặc biệt
3.Các trường còn lại nhập hợp lệ
4.Click button[Confirm]</t>
  </si>
  <si>
    <t>1.Trên màn hình Sửa khóa học
2.Nhập vào Tên khóa học là số
3.Các trường còn lại nhập hợp lệ
4.Click button[Confirm]</t>
  </si>
  <si>
    <t>1.Trên màn hình Sửa khóa học
2.Nhập vào Tên khóa học là tiếng Việt
3.Các trường còn lại nhập hợp lệ
4.Click button[Confirm]</t>
  </si>
  <si>
    <t>1.Trên màn hình Sửa khóa học
2.Nhập vào Tên khóa học là ký tự alphabet
3.Các trường còn lại nhập hợp lệ
4.Click button[Confirm]</t>
  </si>
  <si>
    <t>1.Trên màn hình Sửa khóa học
2.Nhập Tên khóa học nhỏ hơn độ dài cho phép --Nhập 99 ký tự
3.Các trường còn lại nhập hợp lệ
4.Click button[Confirm]</t>
  </si>
  <si>
    <t>1.Trên màn hình Sửa khóa học 
2.Nhập Tên khóa học bằng độ dài cho phép --Nhập 100 ký tự
3.Các trường còn lại nhập hợp lệ
4.Click button[Confirm]</t>
  </si>
  <si>
    <t>1.Trên màn hình Sửa khóa học
2.Nhập Tên khóa học lớn hơn độ dài cho phép --Nhập 101 ký tự
3.Các trường còn lại nhập hợp lệ
4.Click button[Confirm]</t>
  </si>
  <si>
    <t>1. Trên màn hình Sửa khóa học
2. Textbox tên khóa học nhập toàn ký tự space
3. Các trường còn lại nhập hợp lệ
4. Nhấn button [Confirm]</t>
  </si>
  <si>
    <t>1. Trên màn hình Sửa khóa học
2. Để trống textbox tên khóa học
3. Các trường còn lại nhập hợp lệ
4. Nhấn button [Confirm]</t>
  </si>
  <si>
    <t>1. Trên màn hình Sửa khóa học
2. Tại textbox tên khóa học
3. Kiểm tra cho phép nhập</t>
  </si>
  <si>
    <t>4. Hệ thống thực hiện sửa thành công và thông báo: " Sửa thành công"</t>
  </si>
  <si>
    <t>1. Trên màn hình Sửa khóa học
2. Kiểm tra bố cục, màu sắc của màn hình
3. Kiểm tra title của màn hình
4. Kiểm tra giá trị của các trường
5.  Kiểm tra focus chuột khi vào màn hình chức năng
6. Các trường bắt buộc có dấu * sau tên</t>
  </si>
  <si>
    <t>2. Giao diện đúng với thiết kế, không bị xô lệch
3. Title màn hình: Sửa khóa học 
4. Màn hình gồm:
- Textbox: Tên khóa học
- Combo box: Hình thức học
- Textbox: Thời gian
- Textbox: Giá
- Textbox: Tên giáo viên
- Textarea: Mô tả
- Button: [Cancel], [Confirm]
5. Focus chuột khi vào màn hình chức năng: Tên khóa học
6. Tất cả các trường bắt buộc có dấu (*)
- Tên khóa học
- Hình thức học
- Thời gian
- Giá
- Tên giáo viên
- Mô tả</t>
  </si>
  <si>
    <t>1. Trên màn hình Sửa khóa học
2. Kiểm tra giá trị mặc định của textbox Tên khóa học</t>
  </si>
  <si>
    <t>2.Giá trị mặc định hiển thị lấy từ bảng 'course', trường 'name' của bản ghi được chọn sửa
Select name from course where name = '#ten khoa hoc'</t>
  </si>
  <si>
    <t>2.Giá trị mặc định hiển thị lấy từ bảng 'course', trường 'learning' của bản ghi được chọn sửa
Select case learning when 'offline' then 'Tại lớp' when 'online' then 'Trực tuyến' end as 'Hình thức học' from course where learning = '#hinh thuc hoc'</t>
  </si>
  <si>
    <t>Sửa thành công khi không trùng tên khóa học</t>
  </si>
  <si>
    <t xml:space="preserve">1. Tồn tại bản ghi
4. Hệ thống thông báo "Sửa thành công"
5. Cập nhật bản ghi đã chọn sửa trên gridview
6. Hệ thống cập nhật 1 bản ghi vào bảng course gồm các thông tin:
- Id: tự sinh mã
- Description: Mô tả
- Name: Tên khóa học
- Interval: Thời gian
- Learning: Hình thức
- Teacher: Tên giáo viên
- Price: Giá
- Is_active: 1 (được kích hoạt)/0(hủy kích hoạt)
- Created_time: Thời gian tạo (không thay đổi)
- Updated_time: Thời gian cập nhật
</t>
  </si>
  <si>
    <r>
      <t xml:space="preserve">1. Cấu hình tồn tại trong bảng course có 1 bản ghi có name = '#Tên khóa học'
</t>
    </r>
    <r>
      <rPr>
        <sz val="11"/>
        <color theme="8" tint="-0.249977111117893"/>
        <rFont val="Arial"/>
        <family val="2"/>
        <scheme val="minor"/>
      </rPr>
      <t>select * from course where name = '#tên khóa học'</t>
    </r>
    <r>
      <rPr>
        <sz val="11"/>
        <color theme="1"/>
        <rFont val="Arial"/>
        <family val="2"/>
        <scheme val="minor"/>
      </rPr>
      <t xml:space="preserve">
2. Trên màn hình Sửa khóa học
3.Các trường nhập đầy đủ, hợp lệ
4.Click button[Thêm mới]
5.Kiểm tra hiển thị bản ghi trên gridview
6. Hệ thống truy cập database kiểm tra dữ liệu bằng câu lệnh :" Select * From course Where name='#name' "
</t>
    </r>
  </si>
  <si>
    <r>
      <t xml:space="preserve">1. Cấu hình tồn tại trong bảng course có 1 bản ghi có name = '#Tên khóa học'
</t>
    </r>
    <r>
      <rPr>
        <sz val="11"/>
        <color theme="8" tint="-0.249977111117893"/>
        <rFont val="Arial"/>
        <family val="2"/>
        <scheme val="minor"/>
      </rPr>
      <t>select * from course where name = '#tên khóa học'</t>
    </r>
    <r>
      <rPr>
        <sz val="11"/>
        <color theme="1"/>
        <rFont val="Arial"/>
        <family val="2"/>
        <scheme val="minor"/>
      </rPr>
      <t xml:space="preserve">
2. Trên màn hình Sửa khóa học
3.Các trường nhập đầy đủ, hợp lệ
4.Click button[Thêm mới]
5.Kiểm tra hiển thị bản ghi trên gridview
6. Hệ thống truy cập database kiểm tra dữ liệu bằng câu lệnh :" Select * From course Where name='#tên khóa học' "
</t>
    </r>
  </si>
  <si>
    <t>1. Tồn tại 1 bản ghi
4. Hệ thống thông báo lỗi "Tên khóa học đã tồn tại"
5. Bản ghi chọn sửa trên gridview không thay đổi
6. Tồn tại một bản ghi như bước 1</t>
  </si>
  <si>
    <t>1.Trên màn hình cảnh báo
2. Kiểm tra bố cục, màu sắc của màn hình
3. Kiểm tra title</t>
  </si>
  <si>
    <t>2. Giao diện đúng thiết kế, không bị xô lệch
3. title màn hình: cảnh báo</t>
  </si>
  <si>
    <t xml:space="preserve">TC_4 </t>
  </si>
  <si>
    <t xml:space="preserve">1. Trên màn hình cảnh báo
2. Click button [Hủy]
</t>
  </si>
  <si>
    <t xml:space="preserve">1. Trên màn hình cảnh báo
2. Click icon [X]
</t>
  </si>
  <si>
    <t>2. Quay lại màn hình quản lý khóa học</t>
  </si>
  <si>
    <t>Xóa thành công khi click button [OK]</t>
  </si>
  <si>
    <r>
      <t xml:space="preserve">1. Trên màn hình cảnh báo
2. Click button [OK]
3. Kiểm tra tồn tại bản ghi trên gridview
4. Kiểm tra trong database
</t>
    </r>
    <r>
      <rPr>
        <sz val="11"/>
        <color theme="8" tint="-0.249977111117893"/>
        <rFont val="Arial"/>
        <family val="2"/>
        <scheme val="minor"/>
      </rPr>
      <t>Select from course where name = '#tên khóa học'</t>
    </r>
  </si>
  <si>
    <t>2. Hệ thống hiển thị thông báo "Xóa thành công"
3. Bản ghi chọn xóa không còn tồn tại trên gridview
4. Không còn tồn tại bản ghi trong database</t>
  </si>
  <si>
    <t>TC_4</t>
  </si>
  <si>
    <t>Xóa không thành công khi click button [Hủy]</t>
  </si>
  <si>
    <t>Xóa không thành công khi click icon [X]</t>
  </si>
  <si>
    <t>Chức năng Active</t>
  </si>
  <si>
    <t>1.Trên màn hình cảnh báo
2. Kiểm tra bố cục, màu sắc của màn hình
3. Kiểm tra title
4. Kiểm tra các điều khiển</t>
  </si>
  <si>
    <t>Active thành công</t>
  </si>
  <si>
    <t>2. Giao diện đúng thiết kế, không bị xô lệch
3. title màn hình: cảnh báo
4. Màn hình gồm:
- Content: Bạn có muốn bật khóa học?
- Button: [Hủy], [OK]</t>
  </si>
  <si>
    <t>Active không thành công khi click button [Hủy]/[X]</t>
  </si>
  <si>
    <r>
      <t xml:space="preserve">1. Cấu hình tồn tại bản ghi trong bảng course có name='#Tên khóa học' và có trạng thái kích hoạt is_active=0:
</t>
    </r>
    <r>
      <rPr>
        <sz val="11"/>
        <color rgb="FF0070C0"/>
        <rFont val="Arial"/>
        <family val="2"/>
        <scheme val="minor"/>
      </rPr>
      <t>select is_active from course where name='#Tên khóa học'</t>
    </r>
    <r>
      <rPr>
        <sz val="11"/>
        <color theme="1"/>
        <rFont val="Arial"/>
        <family val="2"/>
        <scheme val="minor"/>
      </rPr>
      <t xml:space="preserve">
2. Trên gridview Danh sách khóa học, chọn icon active bản ghi có Tên khóa học='#Tên khóa học'
3. Trên popup Cảnh báo, Click button [OK]
4. Kiểm tra trạng thái bản ghi trên gridview
5. Kiểm tra trong database:
</t>
    </r>
    <r>
      <rPr>
        <sz val="11"/>
        <color theme="8" tint="-0.249977111117893"/>
        <rFont val="Arial"/>
        <family val="2"/>
        <scheme val="minor"/>
      </rPr>
      <t>Select Is_active from course where name = '#tên khóa học'</t>
    </r>
  </si>
  <si>
    <r>
      <t xml:space="preserve">1. Cấu hình tồn tại bản ghi trong bảng course có name='#Tên khóa học' và có trạng thái kích hoạt is_active=0:
</t>
    </r>
    <r>
      <rPr>
        <sz val="11"/>
        <color rgb="FF0070C0"/>
        <rFont val="Arial"/>
        <family val="2"/>
        <scheme val="minor"/>
      </rPr>
      <t>select is_active from course where name='#Tên khóa học'</t>
    </r>
    <r>
      <rPr>
        <sz val="11"/>
        <color theme="1"/>
        <rFont val="Arial"/>
        <family val="2"/>
        <scheme val="minor"/>
      </rPr>
      <t xml:space="preserve">
2. Trên gridview Danh sách khóa học, chọn icon active bản ghi có Tên khóa học='#Tên khóa học'
3. Trên popup Cảnh báo, Click button [Hủy]/[X]
4. Kiểm tra trạng thái bản ghi trên gridview
5. Kiểm tra trong database:
</t>
    </r>
    <r>
      <rPr>
        <sz val="11"/>
        <color theme="8" tint="-0.249977111117893"/>
        <rFont val="Arial"/>
        <family val="2"/>
        <scheme val="minor"/>
      </rPr>
      <t>Select Is_active from course where name = '#tên khóa học'</t>
    </r>
  </si>
  <si>
    <t>1. Tồn tại 1 bản ghi  name='#Tên khóa học' có is_active=0
3. Quay lại màn hình quản lý khóa học
4. Trạng thái của bản ghi trên gridview không thay đổi
5.  bảng course, bản ghi có name='#Tên khóa học' :
 Is_active=1 (không thay đổi)</t>
  </si>
  <si>
    <t>Chức năng Inactive</t>
  </si>
  <si>
    <t>2. Giao diện đúng thiết kế, không bị xô lệch
3. title màn hình: cảnh báo
4. Màn hình gồm:
- Content: Bạn có muốn khoá khóa học?
- Button: [Hủy], [OK]</t>
  </si>
  <si>
    <r>
      <t xml:space="preserve">1. Cấu hình tồn tại bản ghi trong bảng course có name='#Tên khóa học' và có trạng thái kích hoạt is_active=1:
</t>
    </r>
    <r>
      <rPr>
        <sz val="11"/>
        <color rgb="FF0070C0"/>
        <rFont val="Arial"/>
        <family val="2"/>
        <scheme val="minor"/>
      </rPr>
      <t>select is_active from course where name='#Tên khóa học'</t>
    </r>
    <r>
      <rPr>
        <sz val="11"/>
        <color theme="1"/>
        <rFont val="Arial"/>
        <family val="2"/>
        <scheme val="minor"/>
      </rPr>
      <t xml:space="preserve">
2. Trên gridview Danh sách khóa học, chọn icon active bản ghi có Tên khóa học='#Tên khóa học'
3. Trên popup Cảnh báo, Click button [OK]
4. Kiểm tra trạng thái bản ghi trên gridview
5. Kiểm tra trong database:
</t>
    </r>
    <r>
      <rPr>
        <sz val="11"/>
        <color theme="8" tint="-0.249977111117893"/>
        <rFont val="Arial"/>
        <family val="2"/>
        <scheme val="minor"/>
      </rPr>
      <t>Select Is_active from course where name = '#tên khóa học'</t>
    </r>
  </si>
  <si>
    <t>Inactive thành công</t>
  </si>
  <si>
    <t>1. Tồn tại 1 bản ghi  name='#Tên khóa học' có is_active=1
3. Hệ thống hiển thị thông báo "Cập nhật trạng thái thành công"
4. Trạng thái bản ghi chọn sửa thay đổi từ active thành inactive trên gridview (icon chuyển sang màu đỏ)
5. Hệ thống cập nhật trạng thái vào bảng course, bản ghi có name='#Tên khóa học' :
 Is_active=0</t>
  </si>
  <si>
    <t>1. Tồn tại 1 bản ghi  name='#Tên khóa học' có is_active=0
3. Hệ thống hiển thị thông báo "Cập nhật trạng thái thành công"
4. Trạng thái bản ghi chọn sửa thay đổi từ active thành inactive trên gridview (icon chuyển sang màu xanh)
5. Hệ thống cập nhật trạng thái vào bảng course, bản ghi có name='#Tên khóa học' :
 Is_active=1</t>
  </si>
  <si>
    <r>
      <t xml:space="preserve">1. Cấu hình tồn tại bản ghi trong bảng course có name='#Tên khóa học' và có trạng thái kích hoạt is_active=1:
</t>
    </r>
    <r>
      <rPr>
        <sz val="11"/>
        <color rgb="FF0070C0"/>
        <rFont val="Arial"/>
        <family val="2"/>
        <scheme val="minor"/>
      </rPr>
      <t>select is_active from course where name='#Tên khóa học'</t>
    </r>
    <r>
      <rPr>
        <sz val="11"/>
        <color theme="1"/>
        <rFont val="Arial"/>
        <family val="2"/>
        <scheme val="minor"/>
      </rPr>
      <t xml:space="preserve">
2. Trên gridview Danh sách khóa học, chọn icon active bản ghi có Tên khóa học='#Tên khóa học'
3. Trên popup Cảnh báo, Click button [Hủy]/[X]
4. Kiểm tra trạng thái bản ghi trên gridview
5. Kiểm tra trong database:
</t>
    </r>
    <r>
      <rPr>
        <sz val="11"/>
        <color theme="8" tint="-0.249977111117893"/>
        <rFont val="Arial"/>
        <family val="2"/>
        <scheme val="minor"/>
      </rPr>
      <t>Select Is_active from course where name = '#tên khóa học'</t>
    </r>
  </si>
  <si>
    <t>Inactive không thành công khi click button [Hủy]/[X]</t>
  </si>
  <si>
    <t>1. Tồn tại 1 bản ghi  name='#Tên khóa học' có is_active=1
3. Quay lại màn hình quản lý khóa học
4. Trạng thái của bản ghi trên gridview không thay đổi
5.  bảng course, bản ghi có name='#Tên khóa học' :
 Is_active=1 (không thay đổi)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</si>
</sst>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amily val="2"/>
      <scheme val="minor"/>
    </font>
    <font>
      <sz val="11"/>
      <color theme="1"/>
      <name val="Arial"/>
      <family val="2"/>
      <scheme val="minor"/>
    </font>
    <font>
      <b/>
      <sz val="11"/>
      <color theme="1"/>
      <name val="Arial"/>
      <family val="2"/>
      <scheme val="minor"/>
    </font>
    <font>
      <sz val="11"/>
      <name val="Arial"/>
      <family val="2"/>
      <scheme val="minor"/>
    </font>
    <font>
      <sz val="8"/>
      <name val="Arial"/>
      <family val="2"/>
      <scheme val="minor"/>
    </font>
    <font>
      <sz val="11"/>
      <color theme="8" tint="-0.249977111117893"/>
      <name val="Arial"/>
      <family val="2"/>
      <scheme val="minor"/>
    </font>
    <font>
      <sz val="11"/>
      <color rgb="FF0070C0"/>
      <name val="Arial"/>
      <family val="2"/>
      <scheme val="minor"/>
    </font>
  </fonts>
  <fills count="16">
    <fill>
      <patternFill patternType="none"/>
    </fill>
    <fill>
      <patternFill patternType="gray125"/>
    </fill>
    <fill>
      <patternFill patternType="solid">
        <fgColor theme="8"/>
        <bgColor indexed="64"/>
      </patternFill>
    </fill>
    <fill>
      <patternFill patternType="solid">
        <fgColor rgb="FFFF000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9">
    <xf numFmtId="0" fontId="0" fillId="0" borderId="0" xfId="0"/>
    <xf numFmtId="0" fontId="2" fillId="2" borderId="1" xfId="0" applyFont="1" applyFill="1" applyBorder="1"/>
    <xf numFmtId="0" fontId="3" fillId="4" borderId="1" xfId="0" applyFont="1" applyFill="1" applyBorder="1" applyAlignment="1">
      <alignment vertical="center"/>
    </xf>
    <xf numFmtId="0" fontId="0" fillId="5" borderId="1" xfId="0" applyFill="1" applyBorder="1" applyAlignment="1">
      <alignment vertical="center"/>
    </xf>
    <xf numFmtId="0" fontId="0" fillId="6" borderId="1" xfId="0" applyFill="1" applyBorder="1" applyAlignment="1">
      <alignment vertical="top" wrapText="1"/>
    </xf>
    <xf numFmtId="0" fontId="0" fillId="6" borderId="1" xfId="0" applyFill="1" applyBorder="1" applyAlignment="1">
      <alignment wrapText="1"/>
    </xf>
    <xf numFmtId="0" fontId="0" fillId="6" borderId="1" xfId="0" applyFill="1" applyBorder="1"/>
    <xf numFmtId="0" fontId="0" fillId="8" borderId="1" xfId="0" applyFill="1" applyBorder="1"/>
    <xf numFmtId="0" fontId="0" fillId="4" borderId="1" xfId="0" applyFill="1" applyBorder="1"/>
    <xf numFmtId="0" fontId="0" fillId="9" borderId="1" xfId="0" applyFill="1" applyBorder="1" applyAlignment="1">
      <alignment horizontal="center" vertical="center"/>
    </xf>
    <xf numFmtId="0" fontId="0" fillId="9" borderId="1" xfId="0" applyFill="1" applyBorder="1" applyAlignment="1">
      <alignment vertical="top" wrapText="1"/>
    </xf>
    <xf numFmtId="0" fontId="0" fillId="9" borderId="1" xfId="0" applyFill="1" applyBorder="1"/>
    <xf numFmtId="0" fontId="0" fillId="9" borderId="1" xfId="0" applyFill="1" applyBorder="1" applyAlignment="1">
      <alignment wrapText="1"/>
    </xf>
    <xf numFmtId="0" fontId="0" fillId="9" borderId="1" xfId="0" applyFill="1" applyBorder="1" applyAlignment="1">
      <alignment horizontal="center" vertical="center" wrapText="1"/>
    </xf>
    <xf numFmtId="0" fontId="0" fillId="5" borderId="1" xfId="0" applyFill="1" applyBorder="1"/>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vertical="center" wrapText="1"/>
    </xf>
    <xf numFmtId="0" fontId="0" fillId="11" borderId="1" xfId="0" applyFill="1" applyBorder="1" applyAlignment="1">
      <alignment vertical="center" wrapText="1"/>
    </xf>
    <xf numFmtId="0" fontId="0" fillId="12" borderId="1" xfId="0" applyFill="1" applyBorder="1" applyAlignment="1">
      <alignment vertical="top" wrapText="1"/>
    </xf>
    <xf numFmtId="0" fontId="0" fillId="12" borderId="1" xfId="0" applyFill="1" applyBorder="1"/>
    <xf numFmtId="0" fontId="0" fillId="13" borderId="1" xfId="0" applyFill="1" applyBorder="1" applyAlignment="1">
      <alignment vertical="center" wrapText="1"/>
    </xf>
    <xf numFmtId="0" fontId="0" fillId="14" borderId="1" xfId="0" applyFill="1" applyBorder="1" applyAlignment="1">
      <alignment vertical="top" wrapText="1"/>
    </xf>
    <xf numFmtId="0" fontId="0" fillId="14" borderId="1" xfId="0" applyFill="1" applyBorder="1"/>
    <xf numFmtId="0" fontId="0" fillId="14" borderId="1" xfId="0" applyFill="1" applyBorder="1" applyAlignment="1">
      <alignment horizontal="left" vertical="top" wrapText="1"/>
    </xf>
    <xf numFmtId="0" fontId="0" fillId="14" borderId="1" xfId="0" applyFill="1" applyBorder="1" applyAlignment="1">
      <alignment vertical="top"/>
    </xf>
    <xf numFmtId="0" fontId="1" fillId="12" borderId="1" xfId="0" applyFont="1" applyFill="1" applyBorder="1" applyAlignment="1">
      <alignment vertical="top" wrapText="1"/>
    </xf>
    <xf numFmtId="0" fontId="0" fillId="13" borderId="0" xfId="0" applyFill="1" applyAlignment="1">
      <alignment vertical="center" wrapText="1"/>
    </xf>
    <xf numFmtId="0" fontId="0" fillId="14" borderId="0" xfId="0" applyFill="1" applyAlignment="1">
      <alignment vertical="top" wrapText="1"/>
    </xf>
    <xf numFmtId="0" fontId="0" fillId="9" borderId="0" xfId="0" applyFill="1" applyAlignment="1">
      <alignment wrapText="1"/>
    </xf>
    <xf numFmtId="0" fontId="0" fillId="0" borderId="0" xfId="0" applyAlignment="1">
      <alignment wrapText="1"/>
    </xf>
    <xf numFmtId="0" fontId="0" fillId="15" borderId="1" xfId="0" applyFill="1" applyBorder="1"/>
    <xf numFmtId="0" fontId="0" fillId="15" borderId="1" xfId="0"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0" fillId="15" borderId="1" xfId="0" applyFill="1" applyBorder="1" applyAlignment="1">
      <alignment horizontal="left" vertical="top" wrapText="1"/>
    </xf>
    <xf numFmtId="0" fontId="3" fillId="15" borderId="1" xfId="0" applyFont="1" applyFill="1" applyBorder="1" applyAlignment="1">
      <alignment horizontal="left" vertical="center"/>
    </xf>
    <xf numFmtId="0" fontId="0" fillId="0" borderId="1" xfId="0" applyBorder="1" applyAlignment="1">
      <alignment horizontal="left" vertical="center"/>
    </xf>
    <xf numFmtId="0" fontId="0" fillId="9" borderId="1" xfId="0" applyFill="1" applyBorder="1" applyAlignment="1">
      <alignment horizontal="center" vertical="center" wrapText="1"/>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1" xfId="0" applyFill="1" applyBorder="1" applyAlignment="1">
      <alignment horizontal="center" vertical="center" wrapText="1"/>
    </xf>
    <xf numFmtId="0" fontId="2" fillId="10" borderId="1" xfId="0" applyFont="1" applyFill="1" applyBorder="1" applyAlignment="1">
      <alignment horizontal="left"/>
    </xf>
    <xf numFmtId="0" fontId="2" fillId="3" borderId="1" xfId="0" applyFont="1" applyFill="1" applyBorder="1" applyAlignment="1">
      <alignment horizontal="left"/>
    </xf>
    <xf numFmtId="0" fontId="2" fillId="7" borderId="1" xfId="0" applyFont="1" applyFill="1" applyBorder="1" applyAlignment="1">
      <alignment horizontal="left"/>
    </xf>
    <xf numFmtId="0" fontId="0" fillId="9" borderId="1" xfId="0" applyFill="1" applyBorder="1" applyAlignment="1">
      <alignment horizontal="center" vertical="center"/>
    </xf>
    <xf numFmtId="0" fontId="0" fillId="6" borderId="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0"/>
  <sheetViews>
    <sheetView topLeftCell="A66" zoomScaleNormal="100" workbookViewId="0">
      <selection activeCell="A64" sqref="A64:E68"/>
    </sheetView>
  </sheetViews>
  <sheetFormatPr defaultRowHeight="14" x14ac:dyDescent="0.3"/>
  <cols>
    <col min="2" max="2" width="26" customWidth="1"/>
    <col min="3" max="3" width="50.33203125" customWidth="1"/>
    <col min="4" max="4" width="65.5" customWidth="1"/>
    <col min="5" max="5" width="26.5" customWidth="1"/>
  </cols>
  <sheetData>
    <row r="1" spans="1:5" x14ac:dyDescent="0.3">
      <c r="A1" s="1" t="s">
        <v>0</v>
      </c>
      <c r="B1" s="1" t="s">
        <v>1</v>
      </c>
      <c r="C1" s="1" t="s">
        <v>2</v>
      </c>
      <c r="D1" s="1" t="s">
        <v>3</v>
      </c>
      <c r="E1" s="1" t="s">
        <v>4</v>
      </c>
    </row>
    <row r="2" spans="1:5" x14ac:dyDescent="0.3">
      <c r="A2" s="45" t="s">
        <v>5</v>
      </c>
      <c r="B2" s="45"/>
      <c r="C2" s="45"/>
      <c r="D2" s="45"/>
      <c r="E2" s="45"/>
    </row>
    <row r="3" spans="1:5" ht="238" x14ac:dyDescent="0.3">
      <c r="A3" s="2" t="s">
        <v>6</v>
      </c>
      <c r="B3" s="3" t="s">
        <v>7</v>
      </c>
      <c r="C3" s="4" t="s">
        <v>8</v>
      </c>
      <c r="D3" s="5" t="s">
        <v>9</v>
      </c>
      <c r="E3" s="6"/>
    </row>
    <row r="4" spans="1:5" x14ac:dyDescent="0.3">
      <c r="A4" s="46" t="s">
        <v>10</v>
      </c>
      <c r="B4" s="46"/>
      <c r="C4" s="46"/>
      <c r="D4" s="46"/>
      <c r="E4" s="46"/>
    </row>
    <row r="5" spans="1:5" x14ac:dyDescent="0.3">
      <c r="A5" s="7"/>
      <c r="B5" s="7" t="s">
        <v>11</v>
      </c>
      <c r="C5" s="7"/>
      <c r="D5" s="7"/>
      <c r="E5" s="7"/>
    </row>
    <row r="6" spans="1:5" ht="42" x14ac:dyDescent="0.3">
      <c r="A6" s="8" t="s">
        <v>12</v>
      </c>
      <c r="B6" s="9" t="s">
        <v>13</v>
      </c>
      <c r="C6" s="10" t="s">
        <v>14</v>
      </c>
      <c r="D6" s="11" t="s">
        <v>15</v>
      </c>
      <c r="E6" s="11"/>
    </row>
    <row r="7" spans="1:5" ht="56" x14ac:dyDescent="0.3">
      <c r="A7" s="8" t="str">
        <f>TEXT("TC_",0)&amp;RIGHT(A6,1)+1</f>
        <v>TC_3</v>
      </c>
      <c r="B7" s="47" t="s">
        <v>16</v>
      </c>
      <c r="C7" s="10" t="s">
        <v>17</v>
      </c>
      <c r="D7" s="12" t="s">
        <v>18</v>
      </c>
      <c r="E7" s="11"/>
    </row>
    <row r="8" spans="1:5" ht="56" x14ac:dyDescent="0.3">
      <c r="A8" s="8" t="str">
        <f t="shared" ref="A8:A14" si="0">TEXT("TC_",0)&amp;RIGHT(A7,1)+1</f>
        <v>TC_4</v>
      </c>
      <c r="B8" s="47"/>
      <c r="C8" s="10" t="s">
        <v>19</v>
      </c>
      <c r="D8" s="12" t="s">
        <v>18</v>
      </c>
      <c r="E8" s="11"/>
    </row>
    <row r="9" spans="1:5" ht="70" x14ac:dyDescent="0.3">
      <c r="A9" s="8" t="str">
        <f t="shared" si="0"/>
        <v>TC_5</v>
      </c>
      <c r="B9" s="47" t="s">
        <v>20</v>
      </c>
      <c r="C9" s="10" t="s">
        <v>21</v>
      </c>
      <c r="D9" s="12" t="s">
        <v>22</v>
      </c>
      <c r="E9" s="11"/>
    </row>
    <row r="10" spans="1:5" ht="56" x14ac:dyDescent="0.3">
      <c r="A10" s="8" t="str">
        <f t="shared" si="0"/>
        <v>TC_6</v>
      </c>
      <c r="B10" s="47"/>
      <c r="C10" s="10" t="s">
        <v>23</v>
      </c>
      <c r="D10" s="12" t="s">
        <v>24</v>
      </c>
      <c r="E10" s="11"/>
    </row>
    <row r="11" spans="1:5" ht="70" x14ac:dyDescent="0.3">
      <c r="A11" s="8" t="str">
        <f t="shared" si="0"/>
        <v>TC_7</v>
      </c>
      <c r="B11" s="47"/>
      <c r="C11" s="10" t="s">
        <v>25</v>
      </c>
      <c r="D11" s="12" t="s">
        <v>24</v>
      </c>
      <c r="E11" s="11"/>
    </row>
    <row r="12" spans="1:5" ht="56" x14ac:dyDescent="0.3">
      <c r="A12" s="8" t="str">
        <f t="shared" si="0"/>
        <v>TC_8</v>
      </c>
      <c r="B12" s="40" t="s">
        <v>26</v>
      </c>
      <c r="C12" s="10" t="s">
        <v>27</v>
      </c>
      <c r="D12" s="12" t="s">
        <v>24</v>
      </c>
      <c r="E12" s="11"/>
    </row>
    <row r="13" spans="1:5" ht="56" x14ac:dyDescent="0.3">
      <c r="A13" s="8" t="str">
        <f t="shared" si="0"/>
        <v>TC_9</v>
      </c>
      <c r="B13" s="40"/>
      <c r="C13" s="10" t="s">
        <v>28</v>
      </c>
      <c r="D13" s="12" t="s">
        <v>24</v>
      </c>
      <c r="E13" s="11"/>
    </row>
    <row r="14" spans="1:5" ht="56" x14ac:dyDescent="0.3">
      <c r="A14" s="8" t="str">
        <f t="shared" si="0"/>
        <v>TC_10</v>
      </c>
      <c r="B14" s="40"/>
      <c r="C14" s="10" t="s">
        <v>29</v>
      </c>
      <c r="D14" s="12" t="s">
        <v>24</v>
      </c>
      <c r="E14" s="11"/>
    </row>
    <row r="15" spans="1:5" ht="56" x14ac:dyDescent="0.3">
      <c r="A15" s="8" t="s">
        <v>30</v>
      </c>
      <c r="B15" s="40"/>
      <c r="C15" s="10" t="s">
        <v>31</v>
      </c>
      <c r="D15" s="12" t="s">
        <v>24</v>
      </c>
      <c r="E15" s="11"/>
    </row>
    <row r="16" spans="1:5" ht="42" x14ac:dyDescent="0.3">
      <c r="A16" s="8" t="s">
        <v>32</v>
      </c>
      <c r="B16" s="13" t="s">
        <v>33</v>
      </c>
      <c r="C16" s="10" t="s">
        <v>34</v>
      </c>
      <c r="D16" s="12" t="s">
        <v>35</v>
      </c>
      <c r="E16" s="11"/>
    </row>
    <row r="17" spans="1:5" x14ac:dyDescent="0.3">
      <c r="A17" s="14"/>
      <c r="B17" s="14" t="s">
        <v>36</v>
      </c>
      <c r="C17" s="14"/>
      <c r="D17" s="14"/>
      <c r="E17" s="14"/>
    </row>
    <row r="18" spans="1:5" ht="42" x14ac:dyDescent="0.3">
      <c r="A18" s="8" t="s">
        <v>37</v>
      </c>
      <c r="B18" s="15" t="s">
        <v>38</v>
      </c>
      <c r="C18" s="4" t="s">
        <v>39</v>
      </c>
      <c r="D18" s="5" t="s">
        <v>40</v>
      </c>
      <c r="E18" s="6"/>
    </row>
    <row r="19" spans="1:5" ht="56" x14ac:dyDescent="0.3">
      <c r="A19" s="8" t="str">
        <f>TEXT("TC_",0)&amp;RIGHT(A18,2)+1</f>
        <v>TC_14</v>
      </c>
      <c r="B19" s="16" t="s">
        <v>41</v>
      </c>
      <c r="C19" s="4" t="s">
        <v>42</v>
      </c>
      <c r="D19" s="5" t="s">
        <v>43</v>
      </c>
      <c r="E19" s="6"/>
    </row>
    <row r="20" spans="1:5" ht="56" x14ac:dyDescent="0.3">
      <c r="A20" s="8" t="str">
        <f t="shared" ref="A20:A22" si="1">TEXT("TC_",0)&amp;RIGHT(A19,2)+1</f>
        <v>TC_15</v>
      </c>
      <c r="B20" s="15" t="s">
        <v>44</v>
      </c>
      <c r="C20" s="4" t="s">
        <v>45</v>
      </c>
      <c r="D20" s="5" t="s">
        <v>46</v>
      </c>
      <c r="E20" s="6"/>
    </row>
    <row r="21" spans="1:5" ht="70" x14ac:dyDescent="0.3">
      <c r="A21" s="8" t="str">
        <f t="shared" si="1"/>
        <v>TC_16</v>
      </c>
      <c r="B21" s="16" t="s">
        <v>47</v>
      </c>
      <c r="C21" s="4" t="s">
        <v>48</v>
      </c>
      <c r="D21" s="5" t="s">
        <v>49</v>
      </c>
      <c r="E21" s="6"/>
    </row>
    <row r="22" spans="1:5" ht="56" x14ac:dyDescent="0.3">
      <c r="A22" s="8" t="str">
        <f t="shared" si="1"/>
        <v>TC_17</v>
      </c>
      <c r="B22" s="16" t="s">
        <v>50</v>
      </c>
      <c r="C22" s="4" t="s">
        <v>51</v>
      </c>
      <c r="D22" s="5" t="s">
        <v>52</v>
      </c>
      <c r="E22" s="6"/>
    </row>
    <row r="23" spans="1:5" x14ac:dyDescent="0.3">
      <c r="A23" s="7"/>
      <c r="B23" s="17" t="s">
        <v>53</v>
      </c>
      <c r="C23" s="7"/>
      <c r="D23" s="7"/>
      <c r="E23" s="7"/>
    </row>
    <row r="24" spans="1:5" ht="42" x14ac:dyDescent="0.3">
      <c r="A24" s="8" t="s">
        <v>54</v>
      </c>
      <c r="B24" s="9" t="s">
        <v>38</v>
      </c>
      <c r="C24" s="10" t="s">
        <v>55</v>
      </c>
      <c r="D24" s="12" t="s">
        <v>56</v>
      </c>
      <c r="E24" s="11"/>
    </row>
    <row r="25" spans="1:5" ht="42" x14ac:dyDescent="0.3">
      <c r="A25" s="8" t="str">
        <f>TEXT("TC_",0)&amp;RIGHT(A24,2)+1</f>
        <v>TC_19</v>
      </c>
      <c r="B25" s="9" t="s">
        <v>13</v>
      </c>
      <c r="C25" s="10" t="s">
        <v>57</v>
      </c>
      <c r="D25" s="11" t="s">
        <v>15</v>
      </c>
      <c r="E25" s="11"/>
    </row>
    <row r="26" spans="1:5" ht="56" x14ac:dyDescent="0.3">
      <c r="A26" s="8" t="str">
        <f t="shared" ref="A26:A32" si="2">TEXT("TC_",0)&amp;RIGHT(A25,2)+1</f>
        <v>TC_20</v>
      </c>
      <c r="B26" s="47" t="s">
        <v>16</v>
      </c>
      <c r="C26" s="10" t="s">
        <v>58</v>
      </c>
      <c r="D26" s="12" t="s">
        <v>59</v>
      </c>
      <c r="E26" s="11"/>
    </row>
    <row r="27" spans="1:5" ht="56" x14ac:dyDescent="0.3">
      <c r="A27" s="8" t="str">
        <f t="shared" si="2"/>
        <v>TC_21</v>
      </c>
      <c r="B27" s="47"/>
      <c r="C27" s="10" t="s">
        <v>60</v>
      </c>
      <c r="D27" s="12" t="s">
        <v>59</v>
      </c>
      <c r="E27" s="11"/>
    </row>
    <row r="28" spans="1:5" ht="56" x14ac:dyDescent="0.3">
      <c r="A28" s="8" t="str">
        <f t="shared" si="2"/>
        <v>TC_22</v>
      </c>
      <c r="B28" s="40" t="s">
        <v>26</v>
      </c>
      <c r="C28" s="10" t="s">
        <v>61</v>
      </c>
      <c r="D28" s="12" t="s">
        <v>62</v>
      </c>
      <c r="E28" s="11"/>
    </row>
    <row r="29" spans="1:5" ht="56" x14ac:dyDescent="0.3">
      <c r="A29" s="8" t="str">
        <f t="shared" si="2"/>
        <v>TC_23</v>
      </c>
      <c r="B29" s="40"/>
      <c r="C29" s="10" t="s">
        <v>63</v>
      </c>
      <c r="D29" s="12" t="s">
        <v>62</v>
      </c>
      <c r="E29" s="11"/>
    </row>
    <row r="30" spans="1:5" ht="56" x14ac:dyDescent="0.3">
      <c r="A30" s="8" t="str">
        <f t="shared" si="2"/>
        <v>TC_24</v>
      </c>
      <c r="B30" s="40"/>
      <c r="C30" s="10" t="s">
        <v>64</v>
      </c>
      <c r="D30" s="12" t="s">
        <v>24</v>
      </c>
      <c r="E30" s="11"/>
    </row>
    <row r="31" spans="1:5" ht="56" x14ac:dyDescent="0.3">
      <c r="A31" s="8" t="str">
        <f t="shared" si="2"/>
        <v>TC_25</v>
      </c>
      <c r="B31" s="40"/>
      <c r="C31" s="10" t="s">
        <v>65</v>
      </c>
      <c r="D31" s="12" t="s">
        <v>62</v>
      </c>
      <c r="E31" s="11"/>
    </row>
    <row r="32" spans="1:5" ht="42" x14ac:dyDescent="0.3">
      <c r="A32" s="8" t="str">
        <f t="shared" si="2"/>
        <v>TC_26</v>
      </c>
      <c r="B32" s="13" t="s">
        <v>33</v>
      </c>
      <c r="C32" s="10" t="s">
        <v>66</v>
      </c>
      <c r="D32" s="12" t="s">
        <v>67</v>
      </c>
      <c r="E32" s="11"/>
    </row>
    <row r="33" spans="1:5" x14ac:dyDescent="0.3">
      <c r="A33" s="14"/>
      <c r="B33" s="14" t="s">
        <v>68</v>
      </c>
      <c r="C33" s="14"/>
      <c r="D33" s="14"/>
      <c r="E33" s="14"/>
    </row>
    <row r="34" spans="1:5" ht="42" x14ac:dyDescent="0.3">
      <c r="A34" s="8" t="s">
        <v>69</v>
      </c>
      <c r="B34" s="15" t="s">
        <v>38</v>
      </c>
      <c r="C34" s="4" t="s">
        <v>70</v>
      </c>
      <c r="D34" s="5" t="s">
        <v>71</v>
      </c>
      <c r="E34" s="6"/>
    </row>
    <row r="35" spans="1:5" ht="42" x14ac:dyDescent="0.3">
      <c r="A35" s="8" t="str">
        <f t="shared" ref="A35:A54" si="3">TEXT("TC_",0)&amp;RIGHT(A34,2)+1</f>
        <v>TC_28</v>
      </c>
      <c r="B35" s="15" t="s">
        <v>13</v>
      </c>
      <c r="C35" s="4" t="s">
        <v>72</v>
      </c>
      <c r="D35" s="6" t="s">
        <v>15</v>
      </c>
      <c r="E35" s="6"/>
    </row>
    <row r="36" spans="1:5" ht="56" x14ac:dyDescent="0.3">
      <c r="A36" s="8" t="str">
        <f t="shared" si="3"/>
        <v>TC_29</v>
      </c>
      <c r="B36" s="48" t="s">
        <v>16</v>
      </c>
      <c r="C36" s="4" t="s">
        <v>73</v>
      </c>
      <c r="D36" s="5" t="s">
        <v>74</v>
      </c>
      <c r="E36" s="6"/>
    </row>
    <row r="37" spans="1:5" ht="70" x14ac:dyDescent="0.3">
      <c r="A37" s="8" t="str">
        <f t="shared" si="3"/>
        <v>TC_30</v>
      </c>
      <c r="B37" s="48"/>
      <c r="C37" s="4" t="s">
        <v>75</v>
      </c>
      <c r="D37" s="5" t="s">
        <v>74</v>
      </c>
      <c r="E37" s="6"/>
    </row>
    <row r="38" spans="1:5" ht="56" x14ac:dyDescent="0.3">
      <c r="A38" s="8" t="str">
        <f t="shared" si="3"/>
        <v>TC_31</v>
      </c>
      <c r="B38" s="43" t="s">
        <v>26</v>
      </c>
      <c r="C38" s="4" t="s">
        <v>76</v>
      </c>
      <c r="D38" s="5" t="s">
        <v>77</v>
      </c>
      <c r="E38" s="6"/>
    </row>
    <row r="39" spans="1:5" ht="56" x14ac:dyDescent="0.3">
      <c r="A39" s="8" t="str">
        <f t="shared" si="3"/>
        <v>TC_32</v>
      </c>
      <c r="B39" s="43"/>
      <c r="C39" s="4" t="s">
        <v>78</v>
      </c>
      <c r="D39" s="5" t="s">
        <v>77</v>
      </c>
      <c r="E39" s="6"/>
    </row>
    <row r="40" spans="1:5" ht="56" x14ac:dyDescent="0.3">
      <c r="A40" s="8" t="str">
        <f t="shared" si="3"/>
        <v>TC_33</v>
      </c>
      <c r="B40" s="43"/>
      <c r="C40" s="4" t="s">
        <v>79</v>
      </c>
      <c r="D40" s="5" t="s">
        <v>24</v>
      </c>
      <c r="E40" s="6"/>
    </row>
    <row r="41" spans="1:5" ht="56" x14ac:dyDescent="0.3">
      <c r="A41" s="8" t="str">
        <f t="shared" si="3"/>
        <v>TC_34</v>
      </c>
      <c r="B41" s="43"/>
      <c r="C41" s="4" t="s">
        <v>80</v>
      </c>
      <c r="D41" s="5" t="s">
        <v>77</v>
      </c>
      <c r="E41" s="6"/>
    </row>
    <row r="42" spans="1:5" ht="42" x14ac:dyDescent="0.3">
      <c r="A42" s="8" t="str">
        <f t="shared" si="3"/>
        <v>TC_35</v>
      </c>
      <c r="B42" s="16" t="s">
        <v>33</v>
      </c>
      <c r="C42" s="4" t="s">
        <v>81</v>
      </c>
      <c r="D42" s="5" t="s">
        <v>67</v>
      </c>
      <c r="E42" s="6"/>
    </row>
    <row r="43" spans="1:5" x14ac:dyDescent="0.3">
      <c r="A43" s="7"/>
      <c r="B43" s="7" t="s">
        <v>82</v>
      </c>
      <c r="C43" s="7"/>
      <c r="D43" s="7"/>
      <c r="E43" s="7"/>
    </row>
    <row r="44" spans="1:5" ht="42" x14ac:dyDescent="0.3">
      <c r="A44" s="8" t="s">
        <v>83</v>
      </c>
      <c r="B44" s="9" t="s">
        <v>13</v>
      </c>
      <c r="C44" s="10" t="s">
        <v>84</v>
      </c>
      <c r="D44" s="11" t="s">
        <v>15</v>
      </c>
      <c r="E44" s="11"/>
    </row>
    <row r="45" spans="1:5" ht="56" x14ac:dyDescent="0.3">
      <c r="A45" s="8" t="str">
        <f t="shared" si="3"/>
        <v>TC_37</v>
      </c>
      <c r="B45" s="47" t="s">
        <v>16</v>
      </c>
      <c r="C45" s="10" t="s">
        <v>85</v>
      </c>
      <c r="D45" s="12" t="s">
        <v>86</v>
      </c>
      <c r="E45" s="11"/>
    </row>
    <row r="46" spans="1:5" ht="56" x14ac:dyDescent="0.3">
      <c r="A46" s="8" t="str">
        <f t="shared" si="3"/>
        <v>TC_38</v>
      </c>
      <c r="B46" s="47"/>
      <c r="C46" s="10" t="s">
        <v>87</v>
      </c>
      <c r="D46" s="12" t="s">
        <v>86</v>
      </c>
      <c r="E46" s="11"/>
    </row>
    <row r="47" spans="1:5" ht="70" x14ac:dyDescent="0.3">
      <c r="A47" s="8" t="str">
        <f t="shared" si="3"/>
        <v>TC_39</v>
      </c>
      <c r="B47" s="47" t="s">
        <v>20</v>
      </c>
      <c r="C47" s="10" t="s">
        <v>88</v>
      </c>
      <c r="D47" s="12" t="s">
        <v>89</v>
      </c>
      <c r="E47" s="11"/>
    </row>
    <row r="48" spans="1:5" ht="56" x14ac:dyDescent="0.3">
      <c r="A48" s="8" t="str">
        <f t="shared" si="3"/>
        <v>TC_40</v>
      </c>
      <c r="B48" s="47"/>
      <c r="C48" s="10" t="s">
        <v>90</v>
      </c>
      <c r="D48" s="12" t="s">
        <v>24</v>
      </c>
      <c r="E48" s="11"/>
    </row>
    <row r="49" spans="1:5" ht="70" x14ac:dyDescent="0.3">
      <c r="A49" s="8" t="str">
        <f t="shared" si="3"/>
        <v>TC_41</v>
      </c>
      <c r="B49" s="47"/>
      <c r="C49" s="10" t="s">
        <v>91</v>
      </c>
      <c r="D49" s="12" t="s">
        <v>24</v>
      </c>
      <c r="E49" s="11"/>
    </row>
    <row r="50" spans="1:5" ht="56" x14ac:dyDescent="0.3">
      <c r="A50" s="8" t="str">
        <f t="shared" si="3"/>
        <v>TC_42</v>
      </c>
      <c r="B50" s="40" t="s">
        <v>26</v>
      </c>
      <c r="C50" s="10" t="s">
        <v>92</v>
      </c>
      <c r="D50" s="12" t="s">
        <v>24</v>
      </c>
      <c r="E50" s="11"/>
    </row>
    <row r="51" spans="1:5" ht="56" x14ac:dyDescent="0.3">
      <c r="A51" s="8" t="str">
        <f t="shared" si="3"/>
        <v>TC_43</v>
      </c>
      <c r="B51" s="40"/>
      <c r="C51" s="10" t="s">
        <v>93</v>
      </c>
      <c r="D51" s="12" t="s">
        <v>24</v>
      </c>
      <c r="E51" s="11"/>
    </row>
    <row r="52" spans="1:5" ht="56" x14ac:dyDescent="0.3">
      <c r="A52" s="8" t="str">
        <f t="shared" si="3"/>
        <v>TC_44</v>
      </c>
      <c r="B52" s="40"/>
      <c r="C52" s="10" t="s">
        <v>94</v>
      </c>
      <c r="D52" s="12" t="s">
        <v>24</v>
      </c>
      <c r="E52" s="11"/>
    </row>
    <row r="53" spans="1:5" ht="56" x14ac:dyDescent="0.3">
      <c r="A53" s="8" t="str">
        <f t="shared" si="3"/>
        <v>TC_45</v>
      </c>
      <c r="B53" s="40"/>
      <c r="C53" s="10" t="s">
        <v>95</v>
      </c>
      <c r="D53" s="12" t="s">
        <v>24</v>
      </c>
      <c r="E53" s="11"/>
    </row>
    <row r="54" spans="1:5" ht="42" x14ac:dyDescent="0.3">
      <c r="A54" s="8" t="str">
        <f t="shared" si="3"/>
        <v>TC_46</v>
      </c>
      <c r="B54" s="18" t="s">
        <v>33</v>
      </c>
      <c r="C54" s="10" t="s">
        <v>96</v>
      </c>
      <c r="D54" s="12" t="s">
        <v>35</v>
      </c>
      <c r="E54" s="11"/>
    </row>
    <row r="55" spans="1:5" x14ac:dyDescent="0.3">
      <c r="A55" s="14"/>
      <c r="B55" s="14" t="s">
        <v>97</v>
      </c>
      <c r="C55" s="14"/>
      <c r="D55" s="14"/>
      <c r="E55" s="14"/>
    </row>
    <row r="56" spans="1:5" ht="42" x14ac:dyDescent="0.3">
      <c r="A56" s="8" t="s">
        <v>98</v>
      </c>
      <c r="B56" s="15" t="s">
        <v>13</v>
      </c>
      <c r="C56" s="4" t="s">
        <v>99</v>
      </c>
      <c r="D56" s="6" t="s">
        <v>15</v>
      </c>
      <c r="E56" s="6"/>
    </row>
    <row r="57" spans="1:5" ht="56" x14ac:dyDescent="0.3">
      <c r="A57" s="8" t="str">
        <f t="shared" ref="A57:A63" si="4">TEXT("TC_",0)&amp;RIGHT(A56,2)+1</f>
        <v>TC_48</v>
      </c>
      <c r="B57" s="41" t="s">
        <v>16</v>
      </c>
      <c r="C57" s="4" t="s">
        <v>100</v>
      </c>
      <c r="D57" s="5" t="s">
        <v>101</v>
      </c>
      <c r="E57" s="6"/>
    </row>
    <row r="58" spans="1:5" ht="56" x14ac:dyDescent="0.3">
      <c r="A58" s="8" t="str">
        <f t="shared" si="4"/>
        <v>TC_49</v>
      </c>
      <c r="B58" s="42"/>
      <c r="C58" s="4" t="s">
        <v>102</v>
      </c>
      <c r="D58" s="5" t="s">
        <v>101</v>
      </c>
      <c r="E58" s="6"/>
    </row>
    <row r="59" spans="1:5" ht="56" x14ac:dyDescent="0.3">
      <c r="A59" s="8" t="str">
        <f t="shared" si="4"/>
        <v>TC_50</v>
      </c>
      <c r="B59" s="43" t="s">
        <v>26</v>
      </c>
      <c r="C59" s="4" t="s">
        <v>103</v>
      </c>
      <c r="D59" s="5" t="s">
        <v>24</v>
      </c>
      <c r="E59" s="6"/>
    </row>
    <row r="60" spans="1:5" ht="56" x14ac:dyDescent="0.3">
      <c r="A60" s="8" t="str">
        <f t="shared" si="4"/>
        <v>TC_51</v>
      </c>
      <c r="B60" s="43"/>
      <c r="C60" s="4" t="s">
        <v>104</v>
      </c>
      <c r="D60" s="5" t="s">
        <v>24</v>
      </c>
      <c r="E60" s="6"/>
    </row>
    <row r="61" spans="1:5" ht="56" x14ac:dyDescent="0.3">
      <c r="A61" s="8" t="str">
        <f t="shared" si="4"/>
        <v>TC_52</v>
      </c>
      <c r="B61" s="43"/>
      <c r="C61" s="4" t="s">
        <v>105</v>
      </c>
      <c r="D61" s="5" t="s">
        <v>24</v>
      </c>
      <c r="E61" s="6"/>
    </row>
    <row r="62" spans="1:5" ht="56" x14ac:dyDescent="0.3">
      <c r="A62" s="8" t="str">
        <f t="shared" si="4"/>
        <v>TC_53</v>
      </c>
      <c r="B62" s="43"/>
      <c r="C62" s="4" t="s">
        <v>106</v>
      </c>
      <c r="D62" s="5" t="s">
        <v>24</v>
      </c>
      <c r="E62" s="6"/>
    </row>
    <row r="63" spans="1:5" ht="42" x14ac:dyDescent="0.3">
      <c r="A63" s="8" t="str">
        <f t="shared" si="4"/>
        <v>TC_54</v>
      </c>
      <c r="B63" s="16" t="s">
        <v>33</v>
      </c>
      <c r="C63" s="4" t="s">
        <v>107</v>
      </c>
      <c r="D63" s="5" t="s">
        <v>108</v>
      </c>
      <c r="E63" s="6"/>
    </row>
    <row r="64" spans="1:5" x14ac:dyDescent="0.3">
      <c r="A64" s="44" t="s">
        <v>109</v>
      </c>
      <c r="B64" s="44"/>
      <c r="C64" s="44"/>
      <c r="D64" s="44"/>
      <c r="E64" s="44"/>
    </row>
    <row r="65" spans="1:5" ht="182" x14ac:dyDescent="0.3">
      <c r="A65" s="8" t="s">
        <v>110</v>
      </c>
      <c r="B65" s="19" t="s">
        <v>121</v>
      </c>
      <c r="C65" s="20" t="s">
        <v>111</v>
      </c>
      <c r="D65" s="27" t="s">
        <v>112</v>
      </c>
      <c r="E65" s="21"/>
    </row>
    <row r="66" spans="1:5" ht="42" x14ac:dyDescent="0.3">
      <c r="A66" s="8" t="str">
        <f t="shared" ref="A66:A68" si="5">TEXT("TC_",0)&amp;RIGHT(A65,2)+1</f>
        <v>TC_56</v>
      </c>
      <c r="B66" s="22" t="s">
        <v>113</v>
      </c>
      <c r="C66" s="23" t="s">
        <v>114</v>
      </c>
      <c r="D66" s="26" t="s">
        <v>116</v>
      </c>
      <c r="E66" s="24"/>
    </row>
    <row r="67" spans="1:5" ht="42" x14ac:dyDescent="0.3">
      <c r="A67" s="8" t="str">
        <f t="shared" si="5"/>
        <v>TC_57</v>
      </c>
      <c r="B67" s="22" t="s">
        <v>120</v>
      </c>
      <c r="C67" s="23" t="s">
        <v>115</v>
      </c>
      <c r="D67" s="26" t="s">
        <v>116</v>
      </c>
      <c r="E67" s="24"/>
    </row>
    <row r="68" spans="1:5" ht="112" x14ac:dyDescent="0.3">
      <c r="A68" s="8" t="str">
        <f t="shared" si="5"/>
        <v>TC_58</v>
      </c>
      <c r="B68" s="22" t="s">
        <v>117</v>
      </c>
      <c r="C68" s="23" t="s">
        <v>118</v>
      </c>
      <c r="D68" s="25" t="s">
        <v>119</v>
      </c>
      <c r="E68" s="24"/>
    </row>
    <row r="70" spans="1:5" x14ac:dyDescent="0.3">
      <c r="B70" s="28" t="s">
        <v>122</v>
      </c>
      <c r="C70" s="29" t="s">
        <v>123</v>
      </c>
      <c r="D70" t="s">
        <v>124</v>
      </c>
    </row>
  </sheetData>
  <mergeCells count="15">
    <mergeCell ref="B50:B53"/>
    <mergeCell ref="B57:B58"/>
    <mergeCell ref="B59:B62"/>
    <mergeCell ref="A64:E64"/>
    <mergeCell ref="A2:E2"/>
    <mergeCell ref="A4:E4"/>
    <mergeCell ref="B7:B8"/>
    <mergeCell ref="B9:B11"/>
    <mergeCell ref="B12:B15"/>
    <mergeCell ref="B26:B27"/>
    <mergeCell ref="B28:B31"/>
    <mergeCell ref="B36:B37"/>
    <mergeCell ref="B38:B41"/>
    <mergeCell ref="B45:B46"/>
    <mergeCell ref="B47:B49"/>
  </mergeCells>
  <dataValidations count="1">
    <dataValidation type="list" allowBlank="1" showInputMessage="1" showErrorMessage="1" sqref="E3 E6:E16 E44:E54 E34:E42 E56:E63 E18:E22 E24:E32 E65:E68" xr:uid="{00000000-0002-0000-0000-000000000000}">
      <formula1>"P,F,PE"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1"/>
  <sheetViews>
    <sheetView topLeftCell="A66" workbookViewId="0">
      <selection activeCell="C71" sqref="C71"/>
    </sheetView>
  </sheetViews>
  <sheetFormatPr defaultRowHeight="14" x14ac:dyDescent="0.3"/>
  <cols>
    <col min="2" max="2" width="26.33203125" customWidth="1"/>
    <col min="3" max="3" width="49.5" customWidth="1"/>
    <col min="4" max="4" width="78.33203125" customWidth="1"/>
    <col min="5" max="5" width="22.83203125" customWidth="1"/>
  </cols>
  <sheetData>
    <row r="1" spans="1:5" x14ac:dyDescent="0.3">
      <c r="A1" s="1" t="s">
        <v>0</v>
      </c>
      <c r="B1" s="1" t="s">
        <v>1</v>
      </c>
      <c r="C1" s="1" t="s">
        <v>2</v>
      </c>
      <c r="D1" s="1" t="s">
        <v>3</v>
      </c>
      <c r="E1" s="1" t="s">
        <v>4</v>
      </c>
    </row>
    <row r="2" spans="1:5" x14ac:dyDescent="0.3">
      <c r="A2" s="45" t="s">
        <v>5</v>
      </c>
      <c r="B2" s="45"/>
      <c r="C2" s="45"/>
      <c r="D2" s="45"/>
      <c r="E2" s="45"/>
    </row>
    <row r="3" spans="1:5" ht="252" x14ac:dyDescent="0.3">
      <c r="A3" s="2" t="s">
        <v>6</v>
      </c>
      <c r="B3" s="3" t="s">
        <v>7</v>
      </c>
      <c r="C3" s="4" t="s">
        <v>199</v>
      </c>
      <c r="D3" s="5" t="s">
        <v>200</v>
      </c>
      <c r="E3" s="6"/>
    </row>
    <row r="4" spans="1:5" x14ac:dyDescent="0.3">
      <c r="A4" s="46" t="s">
        <v>10</v>
      </c>
      <c r="B4" s="46"/>
      <c r="C4" s="46"/>
      <c r="D4" s="46"/>
      <c r="E4" s="46"/>
    </row>
    <row r="5" spans="1:5" x14ac:dyDescent="0.3">
      <c r="A5" s="7"/>
      <c r="B5" s="7" t="s">
        <v>11</v>
      </c>
      <c r="C5" s="7"/>
      <c r="D5" s="7"/>
      <c r="E5" s="7"/>
    </row>
    <row r="6" spans="1:5" ht="28" x14ac:dyDescent="0.3">
      <c r="A6" s="8" t="s">
        <v>12</v>
      </c>
      <c r="B6" s="9" t="s">
        <v>38</v>
      </c>
      <c r="C6" s="10" t="s">
        <v>201</v>
      </c>
      <c r="D6" s="30" t="s">
        <v>202</v>
      </c>
      <c r="E6" s="11"/>
    </row>
    <row r="7" spans="1:5" ht="42" x14ac:dyDescent="0.3">
      <c r="A7" s="8" t="s">
        <v>125</v>
      </c>
      <c r="B7" s="9" t="s">
        <v>13</v>
      </c>
      <c r="C7" s="10" t="s">
        <v>197</v>
      </c>
      <c r="D7" s="11" t="s">
        <v>15</v>
      </c>
      <c r="E7" s="11"/>
    </row>
    <row r="8" spans="1:5" ht="56" x14ac:dyDescent="0.3">
      <c r="A8" s="8" t="str">
        <f>TEXT("TC_",0)&amp;RIGHT(A7,1)+1</f>
        <v>TC_4</v>
      </c>
      <c r="B8" s="47" t="s">
        <v>16</v>
      </c>
      <c r="C8" s="10" t="s">
        <v>196</v>
      </c>
      <c r="D8" s="12" t="s">
        <v>18</v>
      </c>
      <c r="E8" s="11"/>
    </row>
    <row r="9" spans="1:5" ht="56" x14ac:dyDescent="0.3">
      <c r="A9" s="8" t="str">
        <f t="shared" ref="A9:A14" si="0">TEXT("TC_",0)&amp;RIGHT(A8,1)+1</f>
        <v>TC_5</v>
      </c>
      <c r="B9" s="47"/>
      <c r="C9" s="10" t="s">
        <v>195</v>
      </c>
      <c r="D9" s="12" t="s">
        <v>18</v>
      </c>
      <c r="E9" s="11"/>
    </row>
    <row r="10" spans="1:5" ht="70" x14ac:dyDescent="0.3">
      <c r="A10" s="8" t="str">
        <f t="shared" si="0"/>
        <v>TC_6</v>
      </c>
      <c r="B10" s="47" t="s">
        <v>20</v>
      </c>
      <c r="C10" s="10" t="s">
        <v>194</v>
      </c>
      <c r="D10" s="12" t="s">
        <v>22</v>
      </c>
      <c r="E10" s="11"/>
    </row>
    <row r="11" spans="1:5" ht="70" x14ac:dyDescent="0.3">
      <c r="A11" s="8" t="str">
        <f t="shared" si="0"/>
        <v>TC_7</v>
      </c>
      <c r="B11" s="47"/>
      <c r="C11" s="10" t="s">
        <v>193</v>
      </c>
      <c r="D11" s="12" t="s">
        <v>198</v>
      </c>
      <c r="E11" s="11"/>
    </row>
    <row r="12" spans="1:5" ht="70" x14ac:dyDescent="0.3">
      <c r="A12" s="8" t="str">
        <f t="shared" si="0"/>
        <v>TC_8</v>
      </c>
      <c r="B12" s="47"/>
      <c r="C12" s="10" t="s">
        <v>192</v>
      </c>
      <c r="D12" s="12" t="s">
        <v>198</v>
      </c>
      <c r="E12" s="11"/>
    </row>
    <row r="13" spans="1:5" ht="56" x14ac:dyDescent="0.3">
      <c r="A13" s="8" t="str">
        <f t="shared" si="0"/>
        <v>TC_9</v>
      </c>
      <c r="B13" s="40" t="s">
        <v>26</v>
      </c>
      <c r="C13" s="10" t="s">
        <v>191</v>
      </c>
      <c r="D13" s="12" t="s">
        <v>198</v>
      </c>
      <c r="E13" s="11"/>
    </row>
    <row r="14" spans="1:5" ht="56" x14ac:dyDescent="0.3">
      <c r="A14" s="8" t="str">
        <f t="shared" si="0"/>
        <v>TC_10</v>
      </c>
      <c r="B14" s="40"/>
      <c r="C14" s="10" t="s">
        <v>190</v>
      </c>
      <c r="D14" s="12" t="s">
        <v>198</v>
      </c>
      <c r="E14" s="11"/>
    </row>
    <row r="15" spans="1:5" ht="56" x14ac:dyDescent="0.3">
      <c r="A15" s="8" t="s">
        <v>30</v>
      </c>
      <c r="B15" s="40"/>
      <c r="C15" s="10" t="s">
        <v>189</v>
      </c>
      <c r="D15" s="12" t="s">
        <v>198</v>
      </c>
      <c r="E15" s="11"/>
    </row>
    <row r="16" spans="1:5" ht="56" x14ac:dyDescent="0.3">
      <c r="A16" s="8" t="str">
        <f>TEXT("TC_",0)&amp;RIGHT(A15,2)+1</f>
        <v>TC_12</v>
      </c>
      <c r="B16" s="40"/>
      <c r="C16" s="10" t="s">
        <v>188</v>
      </c>
      <c r="D16" s="12" t="s">
        <v>198</v>
      </c>
      <c r="E16" s="11"/>
    </row>
    <row r="17" spans="1:5" ht="42" x14ac:dyDescent="0.3">
      <c r="A17" s="8" t="str">
        <f>TEXT("TC_",0)&amp;RIGHT(A16,2)+1</f>
        <v>TC_13</v>
      </c>
      <c r="B17" s="13" t="s">
        <v>33</v>
      </c>
      <c r="C17" s="10" t="s">
        <v>187</v>
      </c>
      <c r="D17" s="12" t="s">
        <v>35</v>
      </c>
      <c r="E17" s="11"/>
    </row>
    <row r="18" spans="1:5" x14ac:dyDescent="0.3">
      <c r="A18" s="14"/>
      <c r="B18" s="14" t="s">
        <v>36</v>
      </c>
      <c r="C18" s="14"/>
      <c r="D18" s="14"/>
      <c r="E18" s="14"/>
    </row>
    <row r="19" spans="1:5" ht="42" x14ac:dyDescent="0.3">
      <c r="A19" s="8" t="s">
        <v>126</v>
      </c>
      <c r="B19" s="15" t="s">
        <v>38</v>
      </c>
      <c r="C19" s="4" t="s">
        <v>186</v>
      </c>
      <c r="D19" s="5" t="s">
        <v>203</v>
      </c>
      <c r="E19" s="6"/>
    </row>
    <row r="20" spans="1:5" ht="56" x14ac:dyDescent="0.3">
      <c r="A20" s="8" t="str">
        <f>TEXT("TC_",0)&amp;RIGHT(A19,2)+1</f>
        <v>TC_15</v>
      </c>
      <c r="B20" s="16" t="s">
        <v>41</v>
      </c>
      <c r="C20" s="4" t="s">
        <v>185</v>
      </c>
      <c r="D20" s="5" t="s">
        <v>43</v>
      </c>
      <c r="E20" s="6"/>
    </row>
    <row r="21" spans="1:5" ht="56" x14ac:dyDescent="0.3">
      <c r="A21" s="8" t="str">
        <f>TEXT("TC_",0)&amp;RIGHT(A20,2)+1</f>
        <v>TC_16</v>
      </c>
      <c r="B21" s="15" t="s">
        <v>44</v>
      </c>
      <c r="C21" s="4" t="s">
        <v>184</v>
      </c>
      <c r="D21" s="5" t="s">
        <v>46</v>
      </c>
      <c r="E21" s="6"/>
    </row>
    <row r="22" spans="1:5" ht="70" x14ac:dyDescent="0.3">
      <c r="A22" s="8" t="str">
        <f t="shared" ref="A22:A23" si="1">TEXT("TC_",0)&amp;RIGHT(A21,2)+1</f>
        <v>TC_17</v>
      </c>
      <c r="B22" s="16" t="s">
        <v>47</v>
      </c>
      <c r="C22" s="4" t="s">
        <v>183</v>
      </c>
      <c r="D22" s="5" t="s">
        <v>49</v>
      </c>
      <c r="E22" s="6"/>
    </row>
    <row r="23" spans="1:5" ht="56" x14ac:dyDescent="0.3">
      <c r="A23" s="8" t="str">
        <f t="shared" si="1"/>
        <v>TC_18</v>
      </c>
      <c r="B23" s="16" t="s">
        <v>50</v>
      </c>
      <c r="C23" s="4" t="s">
        <v>182</v>
      </c>
      <c r="D23" s="5" t="s">
        <v>52</v>
      </c>
      <c r="E23" s="6"/>
    </row>
    <row r="24" spans="1:5" x14ac:dyDescent="0.3">
      <c r="A24" s="7"/>
      <c r="B24" s="17" t="s">
        <v>53</v>
      </c>
      <c r="C24" s="7"/>
      <c r="D24" s="7"/>
      <c r="E24" s="7"/>
    </row>
    <row r="25" spans="1:5" ht="42" x14ac:dyDescent="0.3">
      <c r="A25" s="8" t="s">
        <v>127</v>
      </c>
      <c r="B25" s="9" t="s">
        <v>38</v>
      </c>
      <c r="C25" s="10" t="s">
        <v>181</v>
      </c>
      <c r="D25" s="12" t="s">
        <v>133</v>
      </c>
      <c r="E25" s="11"/>
    </row>
    <row r="26" spans="1:5" ht="42" x14ac:dyDescent="0.3">
      <c r="A26" s="8" t="str">
        <f>TEXT("TC_",0)&amp;RIGHT(A25,2)+1</f>
        <v>TC_20</v>
      </c>
      <c r="B26" s="9" t="s">
        <v>13</v>
      </c>
      <c r="C26" s="10" t="s">
        <v>180</v>
      </c>
      <c r="D26" s="11" t="s">
        <v>15</v>
      </c>
      <c r="E26" s="11"/>
    </row>
    <row r="27" spans="1:5" ht="56" x14ac:dyDescent="0.3">
      <c r="A27" s="8" t="str">
        <f t="shared" ref="A27:A33" si="2">TEXT("TC_",0)&amp;RIGHT(A26,2)+1</f>
        <v>TC_21</v>
      </c>
      <c r="B27" s="47" t="s">
        <v>16</v>
      </c>
      <c r="C27" s="10" t="s">
        <v>179</v>
      </c>
      <c r="D27" s="12" t="s">
        <v>59</v>
      </c>
      <c r="E27" s="11"/>
    </row>
    <row r="28" spans="1:5" ht="56" x14ac:dyDescent="0.3">
      <c r="A28" s="8" t="str">
        <f t="shared" si="2"/>
        <v>TC_22</v>
      </c>
      <c r="B28" s="47"/>
      <c r="C28" s="10" t="s">
        <v>178</v>
      </c>
      <c r="D28" s="12" t="s">
        <v>59</v>
      </c>
      <c r="E28" s="11"/>
    </row>
    <row r="29" spans="1:5" ht="56" x14ac:dyDescent="0.3">
      <c r="A29" s="8" t="str">
        <f t="shared" si="2"/>
        <v>TC_23</v>
      </c>
      <c r="B29" s="40" t="s">
        <v>26</v>
      </c>
      <c r="C29" s="10" t="s">
        <v>177</v>
      </c>
      <c r="D29" s="12" t="s">
        <v>62</v>
      </c>
      <c r="E29" s="11"/>
    </row>
    <row r="30" spans="1:5" ht="56" x14ac:dyDescent="0.3">
      <c r="A30" s="8" t="str">
        <f t="shared" si="2"/>
        <v>TC_24</v>
      </c>
      <c r="B30" s="40"/>
      <c r="C30" s="10" t="s">
        <v>176</v>
      </c>
      <c r="D30" s="12" t="s">
        <v>62</v>
      </c>
      <c r="E30" s="11"/>
    </row>
    <row r="31" spans="1:5" ht="56" x14ac:dyDescent="0.3">
      <c r="A31" s="8" t="str">
        <f t="shared" si="2"/>
        <v>TC_25</v>
      </c>
      <c r="B31" s="40"/>
      <c r="C31" s="10" t="s">
        <v>175</v>
      </c>
      <c r="D31" s="12" t="s">
        <v>198</v>
      </c>
      <c r="E31" s="11"/>
    </row>
    <row r="32" spans="1:5" ht="56" x14ac:dyDescent="0.3">
      <c r="A32" s="8" t="str">
        <f t="shared" si="2"/>
        <v>TC_26</v>
      </c>
      <c r="B32" s="40"/>
      <c r="C32" s="10" t="s">
        <v>174</v>
      </c>
      <c r="D32" s="12" t="s">
        <v>62</v>
      </c>
      <c r="E32" s="11"/>
    </row>
    <row r="33" spans="1:5" ht="42" x14ac:dyDescent="0.3">
      <c r="A33" s="8" t="str">
        <f t="shared" si="2"/>
        <v>TC_27</v>
      </c>
      <c r="B33" s="13" t="s">
        <v>33</v>
      </c>
      <c r="C33" s="10" t="s">
        <v>173</v>
      </c>
      <c r="D33" s="12" t="s">
        <v>67</v>
      </c>
      <c r="E33" s="11"/>
    </row>
    <row r="34" spans="1:5" x14ac:dyDescent="0.3">
      <c r="A34" s="14"/>
      <c r="B34" s="14" t="s">
        <v>68</v>
      </c>
      <c r="C34" s="14"/>
      <c r="D34" s="14"/>
      <c r="E34" s="14"/>
    </row>
    <row r="35" spans="1:5" ht="42" x14ac:dyDescent="0.3">
      <c r="A35" s="8" t="s">
        <v>128</v>
      </c>
      <c r="B35" s="15" t="s">
        <v>38</v>
      </c>
      <c r="C35" s="4" t="s">
        <v>172</v>
      </c>
      <c r="D35" s="5" t="s">
        <v>132</v>
      </c>
      <c r="E35" s="6"/>
    </row>
    <row r="36" spans="1:5" ht="42" x14ac:dyDescent="0.3">
      <c r="A36" s="8" t="str">
        <f t="shared" ref="A36:A43" si="3">TEXT("TC_",0)&amp;RIGHT(A35,2)+1</f>
        <v>TC_29</v>
      </c>
      <c r="B36" s="15" t="s">
        <v>13</v>
      </c>
      <c r="C36" s="4" t="s">
        <v>171</v>
      </c>
      <c r="D36" s="6" t="s">
        <v>15</v>
      </c>
      <c r="E36" s="6"/>
    </row>
    <row r="37" spans="1:5" ht="56" x14ac:dyDescent="0.3">
      <c r="A37" s="8" t="str">
        <f t="shared" si="3"/>
        <v>TC_30</v>
      </c>
      <c r="B37" s="48" t="s">
        <v>16</v>
      </c>
      <c r="C37" s="4" t="s">
        <v>170</v>
      </c>
      <c r="D37" s="5" t="s">
        <v>74</v>
      </c>
      <c r="E37" s="6"/>
    </row>
    <row r="38" spans="1:5" ht="70" x14ac:dyDescent="0.3">
      <c r="A38" s="8" t="str">
        <f t="shared" si="3"/>
        <v>TC_31</v>
      </c>
      <c r="B38" s="48"/>
      <c r="C38" s="4" t="s">
        <v>169</v>
      </c>
      <c r="D38" s="5" t="s">
        <v>74</v>
      </c>
      <c r="E38" s="6"/>
    </row>
    <row r="39" spans="1:5" ht="56" x14ac:dyDescent="0.3">
      <c r="A39" s="8" t="str">
        <f t="shared" si="3"/>
        <v>TC_32</v>
      </c>
      <c r="B39" s="43" t="s">
        <v>26</v>
      </c>
      <c r="C39" s="4" t="s">
        <v>168</v>
      </c>
      <c r="D39" s="5" t="s">
        <v>77</v>
      </c>
      <c r="E39" s="6"/>
    </row>
    <row r="40" spans="1:5" ht="56" x14ac:dyDescent="0.3">
      <c r="A40" s="8" t="str">
        <f t="shared" si="3"/>
        <v>TC_33</v>
      </c>
      <c r="B40" s="43"/>
      <c r="C40" s="4" t="s">
        <v>167</v>
      </c>
      <c r="D40" s="5" t="s">
        <v>77</v>
      </c>
      <c r="E40" s="6"/>
    </row>
    <row r="41" spans="1:5" ht="56" x14ac:dyDescent="0.3">
      <c r="A41" s="8" t="str">
        <f t="shared" si="3"/>
        <v>TC_34</v>
      </c>
      <c r="B41" s="43"/>
      <c r="C41" s="4" t="s">
        <v>166</v>
      </c>
      <c r="D41" s="5" t="s">
        <v>198</v>
      </c>
      <c r="E41" s="6"/>
    </row>
    <row r="42" spans="1:5" ht="56" x14ac:dyDescent="0.3">
      <c r="A42" s="8" t="str">
        <f t="shared" si="3"/>
        <v>TC_35</v>
      </c>
      <c r="B42" s="43"/>
      <c r="C42" s="4" t="s">
        <v>165</v>
      </c>
      <c r="D42" s="5" t="s">
        <v>77</v>
      </c>
      <c r="E42" s="6"/>
    </row>
    <row r="43" spans="1:5" ht="42" x14ac:dyDescent="0.3">
      <c r="A43" s="8" t="str">
        <f t="shared" si="3"/>
        <v>TC_36</v>
      </c>
      <c r="B43" s="16" t="s">
        <v>33</v>
      </c>
      <c r="C43" s="4" t="s">
        <v>164</v>
      </c>
      <c r="D43" s="5" t="s">
        <v>67</v>
      </c>
      <c r="E43" s="6"/>
    </row>
    <row r="44" spans="1:5" x14ac:dyDescent="0.3">
      <c r="A44" s="7"/>
      <c r="B44" s="7" t="s">
        <v>82</v>
      </c>
      <c r="C44" s="7"/>
      <c r="D44" s="7"/>
      <c r="E44" s="7"/>
    </row>
    <row r="45" spans="1:5" ht="42" x14ac:dyDescent="0.3">
      <c r="A45" s="8" t="s">
        <v>130</v>
      </c>
      <c r="B45" s="9" t="s">
        <v>38</v>
      </c>
      <c r="C45" s="10" t="s">
        <v>163</v>
      </c>
      <c r="D45" s="12" t="s">
        <v>131</v>
      </c>
      <c r="E45" s="11"/>
    </row>
    <row r="46" spans="1:5" ht="42" x14ac:dyDescent="0.3">
      <c r="A46" s="8" t="s">
        <v>129</v>
      </c>
      <c r="B46" s="9" t="s">
        <v>13</v>
      </c>
      <c r="C46" s="10" t="s">
        <v>162</v>
      </c>
      <c r="D46" s="11" t="s">
        <v>15</v>
      </c>
      <c r="E46" s="11"/>
    </row>
    <row r="47" spans="1:5" ht="56" x14ac:dyDescent="0.3">
      <c r="A47" s="8" t="str">
        <f t="shared" ref="A47:A56" si="4">TEXT("TC_",0)&amp;RIGHT(A46,2)+1</f>
        <v>TC_39</v>
      </c>
      <c r="B47" s="47" t="s">
        <v>16</v>
      </c>
      <c r="C47" s="10" t="s">
        <v>161</v>
      </c>
      <c r="D47" s="12" t="s">
        <v>86</v>
      </c>
      <c r="E47" s="11"/>
    </row>
    <row r="48" spans="1:5" ht="56" x14ac:dyDescent="0.3">
      <c r="A48" s="8" t="str">
        <f t="shared" si="4"/>
        <v>TC_40</v>
      </c>
      <c r="B48" s="47"/>
      <c r="C48" s="10" t="s">
        <v>160</v>
      </c>
      <c r="D48" s="12" t="s">
        <v>86</v>
      </c>
      <c r="E48" s="11"/>
    </row>
    <row r="49" spans="1:5" ht="70" x14ac:dyDescent="0.3">
      <c r="A49" s="8" t="str">
        <f t="shared" si="4"/>
        <v>TC_41</v>
      </c>
      <c r="B49" s="47" t="s">
        <v>20</v>
      </c>
      <c r="C49" s="10" t="s">
        <v>159</v>
      </c>
      <c r="D49" s="12" t="s">
        <v>89</v>
      </c>
      <c r="E49" s="11"/>
    </row>
    <row r="50" spans="1:5" ht="70" x14ac:dyDescent="0.3">
      <c r="A50" s="8" t="str">
        <f t="shared" si="4"/>
        <v>TC_42</v>
      </c>
      <c r="B50" s="47"/>
      <c r="C50" s="10" t="s">
        <v>158</v>
      </c>
      <c r="D50" s="12" t="s">
        <v>198</v>
      </c>
      <c r="E50" s="11"/>
    </row>
    <row r="51" spans="1:5" ht="70" x14ac:dyDescent="0.3">
      <c r="A51" s="8" t="str">
        <f t="shared" si="4"/>
        <v>TC_43</v>
      </c>
      <c r="B51" s="47"/>
      <c r="C51" s="10" t="s">
        <v>157</v>
      </c>
      <c r="D51" s="12" t="s">
        <v>198</v>
      </c>
      <c r="E51" s="11"/>
    </row>
    <row r="52" spans="1:5" ht="56" x14ac:dyDescent="0.3">
      <c r="A52" s="8" t="str">
        <f t="shared" si="4"/>
        <v>TC_44</v>
      </c>
      <c r="B52" s="40" t="s">
        <v>26</v>
      </c>
      <c r="C52" s="10" t="s">
        <v>156</v>
      </c>
      <c r="D52" s="12" t="s">
        <v>198</v>
      </c>
      <c r="E52" s="11"/>
    </row>
    <row r="53" spans="1:5" ht="56" x14ac:dyDescent="0.3">
      <c r="A53" s="8" t="str">
        <f t="shared" si="4"/>
        <v>TC_45</v>
      </c>
      <c r="B53" s="40"/>
      <c r="C53" s="10" t="s">
        <v>155</v>
      </c>
      <c r="D53" s="12" t="s">
        <v>198</v>
      </c>
      <c r="E53" s="11"/>
    </row>
    <row r="54" spans="1:5" ht="56" x14ac:dyDescent="0.3">
      <c r="A54" s="8" t="str">
        <f t="shared" si="4"/>
        <v>TC_46</v>
      </c>
      <c r="B54" s="40"/>
      <c r="C54" s="10" t="s">
        <v>154</v>
      </c>
      <c r="D54" s="12" t="s">
        <v>198</v>
      </c>
      <c r="E54" s="11"/>
    </row>
    <row r="55" spans="1:5" ht="56" x14ac:dyDescent="0.3">
      <c r="A55" s="8" t="str">
        <f t="shared" si="4"/>
        <v>TC_47</v>
      </c>
      <c r="B55" s="40"/>
      <c r="C55" s="10" t="s">
        <v>153</v>
      </c>
      <c r="D55" s="12" t="s">
        <v>198</v>
      </c>
      <c r="E55" s="11"/>
    </row>
    <row r="56" spans="1:5" ht="42" x14ac:dyDescent="0.3">
      <c r="A56" s="8" t="str">
        <f t="shared" si="4"/>
        <v>TC_48</v>
      </c>
      <c r="B56" s="13" t="s">
        <v>33</v>
      </c>
      <c r="C56" s="10" t="s">
        <v>152</v>
      </c>
      <c r="D56" s="12" t="s">
        <v>35</v>
      </c>
      <c r="E56" s="11"/>
    </row>
    <row r="57" spans="1:5" x14ac:dyDescent="0.3">
      <c r="A57" s="14"/>
      <c r="B57" s="14" t="s">
        <v>97</v>
      </c>
      <c r="C57" s="14"/>
      <c r="D57" s="14"/>
      <c r="E57" s="14"/>
    </row>
    <row r="58" spans="1:5" ht="42" x14ac:dyDescent="0.3">
      <c r="A58" s="8" t="s">
        <v>135</v>
      </c>
      <c r="B58" s="15" t="s">
        <v>38</v>
      </c>
      <c r="C58" s="4" t="s">
        <v>151</v>
      </c>
      <c r="D58" s="5" t="s">
        <v>136</v>
      </c>
      <c r="E58" s="6"/>
    </row>
    <row r="59" spans="1:5" ht="42" x14ac:dyDescent="0.3">
      <c r="A59" s="8" t="s">
        <v>134</v>
      </c>
      <c r="B59" s="15" t="s">
        <v>13</v>
      </c>
      <c r="C59" s="4" t="s">
        <v>150</v>
      </c>
      <c r="D59" s="6" t="s">
        <v>15</v>
      </c>
      <c r="E59" s="6"/>
    </row>
    <row r="60" spans="1:5" ht="56" x14ac:dyDescent="0.3">
      <c r="A60" s="8" t="str">
        <f t="shared" ref="A60:A66" si="5">TEXT("TC_",0)&amp;RIGHT(A59,2)+1</f>
        <v>TC_51</v>
      </c>
      <c r="B60" s="41" t="s">
        <v>16</v>
      </c>
      <c r="C60" s="4" t="s">
        <v>149</v>
      </c>
      <c r="D60" s="5" t="s">
        <v>101</v>
      </c>
      <c r="E60" s="6"/>
    </row>
    <row r="61" spans="1:5" ht="56" x14ac:dyDescent="0.3">
      <c r="A61" s="8" t="str">
        <f t="shared" si="5"/>
        <v>TC_52</v>
      </c>
      <c r="B61" s="42"/>
      <c r="C61" s="4" t="s">
        <v>148</v>
      </c>
      <c r="D61" s="5" t="s">
        <v>101</v>
      </c>
      <c r="E61" s="6"/>
    </row>
    <row r="62" spans="1:5" ht="56" x14ac:dyDescent="0.3">
      <c r="A62" s="8" t="str">
        <f t="shared" si="5"/>
        <v>TC_53</v>
      </c>
      <c r="B62" s="43" t="s">
        <v>26</v>
      </c>
      <c r="C62" s="4" t="s">
        <v>147</v>
      </c>
      <c r="D62" s="5" t="s">
        <v>198</v>
      </c>
      <c r="E62" s="6"/>
    </row>
    <row r="63" spans="1:5" ht="56" x14ac:dyDescent="0.3">
      <c r="A63" s="8" t="str">
        <f t="shared" si="5"/>
        <v>TC_54</v>
      </c>
      <c r="B63" s="43"/>
      <c r="C63" s="4" t="s">
        <v>146</v>
      </c>
      <c r="D63" s="5" t="s">
        <v>198</v>
      </c>
      <c r="E63" s="6"/>
    </row>
    <row r="64" spans="1:5" ht="56" x14ac:dyDescent="0.3">
      <c r="A64" s="8" t="str">
        <f t="shared" si="5"/>
        <v>TC_55</v>
      </c>
      <c r="B64" s="43"/>
      <c r="C64" s="4" t="s">
        <v>145</v>
      </c>
      <c r="D64" s="5" t="s">
        <v>198</v>
      </c>
      <c r="E64" s="6"/>
    </row>
    <row r="65" spans="1:5" ht="56" x14ac:dyDescent="0.3">
      <c r="A65" s="8" t="str">
        <f t="shared" si="5"/>
        <v>TC_56</v>
      </c>
      <c r="B65" s="43"/>
      <c r="C65" s="4" t="s">
        <v>144</v>
      </c>
      <c r="D65" s="5" t="s">
        <v>198</v>
      </c>
      <c r="E65" s="6"/>
    </row>
    <row r="66" spans="1:5" ht="42" x14ac:dyDescent="0.3">
      <c r="A66" s="8" t="str">
        <f t="shared" si="5"/>
        <v>TC_57</v>
      </c>
      <c r="B66" s="16" t="s">
        <v>33</v>
      </c>
      <c r="C66" s="4" t="s">
        <v>143</v>
      </c>
      <c r="D66" s="5" t="s">
        <v>108</v>
      </c>
      <c r="E66" s="6"/>
    </row>
    <row r="67" spans="1:5" x14ac:dyDescent="0.3">
      <c r="A67" s="44" t="s">
        <v>109</v>
      </c>
      <c r="B67" s="44"/>
      <c r="C67" s="44"/>
      <c r="D67" s="44"/>
      <c r="E67" s="44"/>
    </row>
    <row r="68" spans="1:5" ht="210" x14ac:dyDescent="0.3">
      <c r="A68" s="8" t="s">
        <v>137</v>
      </c>
      <c r="B68" s="19" t="s">
        <v>204</v>
      </c>
      <c r="C68" s="20" t="s">
        <v>206</v>
      </c>
      <c r="D68" s="27" t="s">
        <v>205</v>
      </c>
      <c r="E68" s="21"/>
    </row>
    <row r="69" spans="1:5" ht="42" x14ac:dyDescent="0.3">
      <c r="A69" s="8" t="str">
        <f t="shared" ref="A69:A71" si="6">TEXT("TC_",0)&amp;RIGHT(A68,2)+1</f>
        <v>TC_59</v>
      </c>
      <c r="B69" s="22" t="s">
        <v>138</v>
      </c>
      <c r="C69" s="23" t="s">
        <v>141</v>
      </c>
      <c r="D69" s="26" t="s">
        <v>116</v>
      </c>
      <c r="E69" s="24"/>
    </row>
    <row r="70" spans="1:5" ht="42" x14ac:dyDescent="0.3">
      <c r="A70" s="8" t="str">
        <f t="shared" si="6"/>
        <v>TC_60</v>
      </c>
      <c r="B70" s="22" t="s">
        <v>139</v>
      </c>
      <c r="C70" s="23" t="s">
        <v>142</v>
      </c>
      <c r="D70" s="26" t="s">
        <v>116</v>
      </c>
      <c r="E70" s="24"/>
    </row>
    <row r="71" spans="1:5" ht="140" x14ac:dyDescent="0.3">
      <c r="A71" s="8" t="str">
        <f t="shared" si="6"/>
        <v>TC_61</v>
      </c>
      <c r="B71" s="22" t="s">
        <v>140</v>
      </c>
      <c r="C71" s="23" t="s">
        <v>207</v>
      </c>
      <c r="D71" s="25" t="s">
        <v>208</v>
      </c>
      <c r="E71" s="24"/>
    </row>
  </sheetData>
  <mergeCells count="15">
    <mergeCell ref="A2:E2"/>
    <mergeCell ref="A4:E4"/>
    <mergeCell ref="B8:B9"/>
    <mergeCell ref="B10:B12"/>
    <mergeCell ref="B13:B16"/>
    <mergeCell ref="A67:E67"/>
    <mergeCell ref="B27:B28"/>
    <mergeCell ref="B29:B32"/>
    <mergeCell ref="B37:B38"/>
    <mergeCell ref="B39:B42"/>
    <mergeCell ref="B47:B48"/>
    <mergeCell ref="B49:B51"/>
    <mergeCell ref="B52:B55"/>
    <mergeCell ref="B60:B61"/>
    <mergeCell ref="B62:B65"/>
  </mergeCells>
  <phoneticPr fontId="4" type="noConversion"/>
  <dataValidations count="1">
    <dataValidation type="list" allowBlank="1" showInputMessage="1" showErrorMessage="1" sqref="E3 E6:E17 E19:E23 E25:E33 E35:E43 E45:E56 E58:E66 E68:E71" xr:uid="{00000000-0002-0000-0100-000000000000}">
      <formula1>"P,F,PE"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
  <sheetViews>
    <sheetView tabSelected="1" topLeftCell="A13" workbookViewId="0">
      <selection activeCell="A2" sqref="A2:E13"/>
    </sheetView>
  </sheetViews>
  <sheetFormatPr defaultRowHeight="14" x14ac:dyDescent="0.3"/>
  <cols>
    <col min="2" max="2" width="26.4140625" customWidth="1"/>
    <col min="3" max="3" width="42" customWidth="1"/>
    <col min="4" max="4" width="81" customWidth="1"/>
    <col min="5" max="5" width="21.1640625" customWidth="1"/>
  </cols>
  <sheetData>
    <row r="1" spans="1:5" x14ac:dyDescent="0.3">
      <c r="A1" s="1" t="s">
        <v>0</v>
      </c>
      <c r="B1" s="1" t="s">
        <v>1</v>
      </c>
      <c r="C1" s="1" t="s">
        <v>2</v>
      </c>
      <c r="D1" s="1" t="s">
        <v>3</v>
      </c>
      <c r="E1" s="1" t="s">
        <v>4</v>
      </c>
    </row>
    <row r="2" spans="1:5" x14ac:dyDescent="0.3">
      <c r="A2" s="1"/>
      <c r="B2" s="1" t="s">
        <v>221</v>
      </c>
      <c r="C2" s="1"/>
      <c r="D2" s="1"/>
      <c r="E2" s="1"/>
    </row>
    <row r="3" spans="1:5" x14ac:dyDescent="0.3">
      <c r="A3" s="44" t="s">
        <v>5</v>
      </c>
      <c r="B3" s="44"/>
      <c r="C3" s="44"/>
      <c r="D3" s="44"/>
      <c r="E3" s="44"/>
    </row>
    <row r="4" spans="1:5" ht="84.9" customHeight="1" x14ac:dyDescent="0.3">
      <c r="A4" s="38" t="s">
        <v>6</v>
      </c>
      <c r="B4" s="33" t="s">
        <v>7</v>
      </c>
      <c r="C4" s="37" t="s">
        <v>222</v>
      </c>
      <c r="D4" s="37" t="s">
        <v>224</v>
      </c>
      <c r="E4" s="32"/>
    </row>
    <row r="5" spans="1:5" x14ac:dyDescent="0.3">
      <c r="A5" s="44" t="s">
        <v>109</v>
      </c>
      <c r="B5" s="44"/>
      <c r="C5" s="44"/>
      <c r="D5" s="44"/>
      <c r="E5" s="44"/>
    </row>
    <row r="6" spans="1:5" ht="168" x14ac:dyDescent="0.3">
      <c r="A6" s="39" t="s">
        <v>12</v>
      </c>
      <c r="B6" s="34" t="s">
        <v>223</v>
      </c>
      <c r="C6" s="35" t="s">
        <v>226</v>
      </c>
      <c r="D6" s="35" t="s">
        <v>234</v>
      </c>
      <c r="E6" s="32"/>
    </row>
    <row r="7" spans="1:5" ht="168" x14ac:dyDescent="0.3">
      <c r="A7" s="39" t="s">
        <v>211</v>
      </c>
      <c r="B7" s="34" t="s">
        <v>225</v>
      </c>
      <c r="C7" s="35" t="s">
        <v>227</v>
      </c>
      <c r="D7" s="35" t="s">
        <v>228</v>
      </c>
      <c r="E7" s="32"/>
    </row>
    <row r="8" spans="1:5" x14ac:dyDescent="0.3">
      <c r="A8" s="1"/>
      <c r="B8" s="1" t="s">
        <v>229</v>
      </c>
      <c r="C8" s="1"/>
      <c r="D8" s="1"/>
      <c r="E8" s="1"/>
    </row>
    <row r="9" spans="1:5" x14ac:dyDescent="0.3">
      <c r="A9" s="44" t="s">
        <v>5</v>
      </c>
      <c r="B9" s="44"/>
      <c r="C9" s="44"/>
      <c r="D9" s="44"/>
      <c r="E9" s="44"/>
    </row>
    <row r="10" spans="1:5" ht="70" x14ac:dyDescent="0.3">
      <c r="A10" s="38" t="s">
        <v>6</v>
      </c>
      <c r="B10" s="33" t="s">
        <v>7</v>
      </c>
      <c r="C10" s="37" t="s">
        <v>222</v>
      </c>
      <c r="D10" s="37" t="s">
        <v>230</v>
      </c>
      <c r="E10" s="32"/>
    </row>
    <row r="11" spans="1:5" x14ac:dyDescent="0.3">
      <c r="A11" s="44" t="s">
        <v>109</v>
      </c>
      <c r="B11" s="44"/>
      <c r="C11" s="44"/>
      <c r="D11" s="44"/>
      <c r="E11" s="44"/>
    </row>
    <row r="12" spans="1:5" ht="168" x14ac:dyDescent="0.3">
      <c r="A12" s="39" t="s">
        <v>12</v>
      </c>
      <c r="B12" s="34" t="s">
        <v>232</v>
      </c>
      <c r="C12" s="35" t="s">
        <v>231</v>
      </c>
      <c r="D12" s="35" t="s">
        <v>233</v>
      </c>
      <c r="E12" s="32"/>
    </row>
    <row r="13" spans="1:5" ht="168" x14ac:dyDescent="0.3">
      <c r="A13" s="39" t="s">
        <v>211</v>
      </c>
      <c r="B13" s="34" t="s">
        <v>236</v>
      </c>
      <c r="C13" s="35" t="s">
        <v>235</v>
      </c>
      <c r="D13" s="35" t="s">
        <v>237</v>
      </c>
      <c r="E13" s="32"/>
    </row>
  </sheetData>
  <mergeCells count="4">
    <mergeCell ref="A3:E3"/>
    <mergeCell ref="A5:E5"/>
    <mergeCell ref="A9:E9"/>
    <mergeCell ref="A11:E11"/>
  </mergeCells>
  <dataValidations count="1">
    <dataValidation type="list" allowBlank="1" showInputMessage="1" showErrorMessage="1" sqref="E4 E6:E7 E10 E12:E13" xr:uid="{00000000-0002-0000-0200-000000000000}">
      <formula1>"P,F,PE"</formula1>
    </dataValidation>
  </dataValidation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7"/>
  <sheetViews>
    <sheetView workbookViewId="0">
      <selection activeCell="E3" sqref="E3"/>
    </sheetView>
  </sheetViews>
  <sheetFormatPr defaultRowHeight="14" x14ac:dyDescent="0.3"/>
  <cols>
    <col min="2" max="2" width="25.4140625" customWidth="1"/>
    <col min="3" max="3" width="38.6640625" customWidth="1"/>
    <col min="4" max="4" width="75.6640625" customWidth="1"/>
    <col min="5" max="5" width="27.33203125" customWidth="1"/>
  </cols>
  <sheetData>
    <row r="1" spans="1:5" x14ac:dyDescent="0.3">
      <c r="A1" s="1" t="s">
        <v>0</v>
      </c>
      <c r="B1" s="1" t="s">
        <v>1</v>
      </c>
      <c r="C1" s="1" t="s">
        <v>2</v>
      </c>
      <c r="D1" s="1" t="s">
        <v>3</v>
      </c>
      <c r="E1" s="1" t="s">
        <v>4</v>
      </c>
    </row>
    <row r="2" spans="1:5" x14ac:dyDescent="0.3">
      <c r="A2" s="45" t="s">
        <v>5</v>
      </c>
      <c r="B2" s="45"/>
      <c r="C2" s="45"/>
      <c r="D2" s="45"/>
      <c r="E2" s="45"/>
    </row>
    <row r="3" spans="1:5" ht="42" x14ac:dyDescent="0.3">
      <c r="A3" s="38" t="s">
        <v>6</v>
      </c>
      <c r="B3" s="33" t="s">
        <v>7</v>
      </c>
      <c r="C3" s="37" t="s">
        <v>209</v>
      </c>
      <c r="D3" s="37" t="s">
        <v>210</v>
      </c>
      <c r="E3" s="32"/>
    </row>
    <row r="4" spans="1:5" x14ac:dyDescent="0.3">
      <c r="A4" s="44" t="s">
        <v>109</v>
      </c>
      <c r="B4" s="44"/>
      <c r="C4" s="44"/>
      <c r="D4" s="44"/>
      <c r="E4" s="44"/>
    </row>
    <row r="5" spans="1:5" ht="84" x14ac:dyDescent="0.3">
      <c r="A5" t="s">
        <v>12</v>
      </c>
      <c r="B5" s="31" t="s">
        <v>215</v>
      </c>
      <c r="C5" s="35" t="s">
        <v>216</v>
      </c>
      <c r="D5" s="31" t="s">
        <v>217</v>
      </c>
      <c r="E5" s="32"/>
    </row>
    <row r="6" spans="1:5" ht="42" x14ac:dyDescent="0.3">
      <c r="A6" t="s">
        <v>125</v>
      </c>
      <c r="B6" s="31" t="s">
        <v>219</v>
      </c>
      <c r="C6" s="35" t="s">
        <v>212</v>
      </c>
      <c r="D6" s="36" t="s">
        <v>214</v>
      </c>
      <c r="E6" s="32"/>
    </row>
    <row r="7" spans="1:5" ht="42" x14ac:dyDescent="0.3">
      <c r="A7" t="s">
        <v>218</v>
      </c>
      <c r="B7" s="31" t="s">
        <v>220</v>
      </c>
      <c r="C7" s="35" t="s">
        <v>213</v>
      </c>
      <c r="D7" s="36" t="s">
        <v>214</v>
      </c>
      <c r="E7" s="32"/>
    </row>
  </sheetData>
  <mergeCells count="2">
    <mergeCell ref="A2:E2"/>
    <mergeCell ref="A4:E4"/>
  </mergeCells>
  <phoneticPr fontId="4" type="noConversion"/>
  <dataValidations count="1">
    <dataValidation type="list" allowBlank="1" showInputMessage="1" showErrorMessage="1" sqref="E3 E5:E7" xr:uid="{00000000-0002-0000-0300-000000000000}">
      <formula1>"P,F,PE"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tạo khóa học</vt:lpstr>
      <vt:lpstr>cập nhật khóa học</vt:lpstr>
      <vt:lpstr>isactive</vt:lpstr>
      <vt:lpstr>xóa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 Dung</dc:creator>
  <cp:lastModifiedBy>Ngọc  Mai</cp:lastModifiedBy>
  <dcterms:created xsi:type="dcterms:W3CDTF">2023-09-20T09:11:11Z</dcterms:created>
  <dcterms:modified xsi:type="dcterms:W3CDTF">2023-09-27T09:11:22Z</dcterms:modified>
</cp:coreProperties>
</file>