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MBA 751\Group project\"/>
    </mc:Choice>
  </mc:AlternateContent>
  <xr:revisionPtr revIDLastSave="0" documentId="13_ncr:1_{58D08084-99B5-4952-9619-31FE8C494F36}" xr6:coauthVersionLast="47" xr6:coauthVersionMax="47" xr10:uidLastSave="{00000000-0000-0000-0000-000000000000}"/>
  <bookViews>
    <workbookView xWindow="-120" yWindow="-120" windowWidth="21840" windowHeight="13140" xr2:uid="{00000000-000D-0000-FFFF-FFFF00000000}"/>
  </bookViews>
  <sheets>
    <sheet name="Dashboard" sheetId="8" r:id="rId1"/>
    <sheet name="Fact Sheet" sheetId="1" r:id="rId2"/>
    <sheet name="KPI1-net sale" sheetId="2" r:id="rId3"/>
    <sheet name="KP3 - % return" sheetId="4" r:id="rId4"/>
    <sheet name="%markdown" sheetId="5" r:id="rId5"/>
    <sheet name="Amount per trans" sheetId="6" r:id="rId6"/>
    <sheet name="Sheet6" sheetId="7" r:id="rId7"/>
  </sheets>
  <definedNames>
    <definedName name="_xlcn.WorksheetConnection_FactSheet.xlsxTable11" hidden="1">Table1[]</definedName>
    <definedName name="Slicer_Geography_Hierarchy">#N/A</definedName>
  </definedNames>
  <calcPr calcId="191029"/>
  <pivotCaches>
    <pivotCache cacheId="259" r:id="rId8"/>
    <pivotCache cacheId="262" r:id="rId9"/>
    <pivotCache cacheId="265" r:id="rId10"/>
    <pivotCache cacheId="469" r:id="rId11"/>
  </pivotCaches>
  <extLst>
    <ext xmlns:x14="http://schemas.microsoft.com/office/spreadsheetml/2009/9/main" uri="{876F7934-8845-4945-9796-88D515C7AA90}">
      <x14:pivotCaches>
        <pivotCache cacheId="8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act She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4DEF7-E979-4EB6-ACFB-0E04BE613DC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9C4B86-9DC6-4CDB-A4C1-CA562E3AE25A}" name="WorksheetConnection_Fact Sheet.xlsx!Table1" type="102" refreshedVersion="7" minRefreshableVersion="5">
    <extLst>
      <ext xmlns:x15="http://schemas.microsoft.com/office/spreadsheetml/2010/11/main" uri="{DE250136-89BD-433C-8126-D09CA5730AF9}">
        <x15:connection id="Table1">
          <x15:rangePr sourceName="_xlcn.WorksheetConnection_FactSheet.xlsxTable11"/>
        </x15:connection>
      </ext>
    </extLst>
  </connection>
</connections>
</file>

<file path=xl/sharedStrings.xml><?xml version="1.0" encoding="utf-8"?>
<sst xmlns="http://schemas.openxmlformats.org/spreadsheetml/2006/main" count="285" uniqueCount="50">
  <si>
    <t>TRAN_AMT</t>
  </si>
  <si>
    <t>ORIG_PRICE</t>
  </si>
  <si>
    <t>SALE_PRICE</t>
  </si>
  <si>
    <t>TRAN_TYPE</t>
  </si>
  <si>
    <t>byyear</t>
  </si>
  <si>
    <t>STATE</t>
  </si>
  <si>
    <t>STORE</t>
  </si>
  <si>
    <t>CITY</t>
  </si>
  <si>
    <t>TRANSACTION_ID</t>
  </si>
  <si>
    <t xml:space="preserve">P </t>
  </si>
  <si>
    <t xml:space="preserve">IA  </t>
  </si>
  <si>
    <t>WEST DES MOINES</t>
  </si>
  <si>
    <t xml:space="preserve">R </t>
  </si>
  <si>
    <t>CORALVILLE</t>
  </si>
  <si>
    <t>WATERLOO</t>
  </si>
  <si>
    <t>DAVENPORT</t>
  </si>
  <si>
    <t>COUNCIL BLUFFS</t>
  </si>
  <si>
    <t xml:space="preserve">KS  </t>
  </si>
  <si>
    <t>OVERLAND PARK</t>
  </si>
  <si>
    <t>WICHITA</t>
  </si>
  <si>
    <t>SALINA</t>
  </si>
  <si>
    <t>MANHATTAN</t>
  </si>
  <si>
    <t>TOPEKA</t>
  </si>
  <si>
    <t xml:space="preserve">MO  </t>
  </si>
  <si>
    <t>ST. LOUIS</t>
  </si>
  <si>
    <t>CHESTERFIELD</t>
  </si>
  <si>
    <t>ST. PETERS</t>
  </si>
  <si>
    <t>JEFFERSON CITY</t>
  </si>
  <si>
    <t>COLUMBIA</t>
  </si>
  <si>
    <t>SPRINGFIELD</t>
  </si>
  <si>
    <t>ST. JOSEPH</t>
  </si>
  <si>
    <t>INDEPENDENCE</t>
  </si>
  <si>
    <t>KANSAS CITY</t>
  </si>
  <si>
    <t>Row Labels</t>
  </si>
  <si>
    <t>Grand Total</t>
  </si>
  <si>
    <t>Net Sale 2014</t>
  </si>
  <si>
    <t>Net Sale 2015</t>
  </si>
  <si>
    <t>%Growth</t>
  </si>
  <si>
    <t>%return 2014</t>
  </si>
  <si>
    <t>%return 2015</t>
  </si>
  <si>
    <t>%Markdown 2015</t>
  </si>
  <si>
    <t>%Markdown 2014</t>
  </si>
  <si>
    <t>Target %markdown</t>
  </si>
  <si>
    <t>Target %Growth</t>
  </si>
  <si>
    <t>Target %Return</t>
  </si>
  <si>
    <t>Column1</t>
  </si>
  <si>
    <t>Purchase per trans 2014</t>
  </si>
  <si>
    <t>Purchase per trans 2015</t>
  </si>
  <si>
    <t>Dillard's Store Region 5 Sales Performance</t>
  </si>
  <si>
    <t>Region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</si>
</sst>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numFmt numFmtId="165" formatCode="0%;\-0%;0%"/>
    <numFmt numFmtId="166" formatCode="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2"/>
      <color theme="9" tint="-0.249977111117893"/>
      <name val="Calibri"/>
      <family val="2"/>
      <scheme val="minor"/>
    </font>
    <font>
      <b/>
      <sz val="26"/>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33" borderId="0" xfId="0" applyFill="1"/>
    <xf numFmtId="0" fontId="19" fillId="33" borderId="0" xfId="0" applyFont="1" applyFill="1"/>
    <xf numFmtId="0" fontId="0" fillId="34" borderId="0" xfId="0" applyFill="1"/>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5.xlsx]KPI1-net sale!PivotTable1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Sale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'KPI1-net sale'!$B$1</c:f>
              <c:strCache>
                <c:ptCount val="1"/>
                <c:pt idx="0">
                  <c:v>Net Sale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'KPI1-net sale'!$A$2</c:f>
              <c:strCache>
                <c:ptCount val="1"/>
                <c:pt idx="0">
                  <c:v>Region 5</c:v>
                </c:pt>
              </c:strCache>
            </c:strRef>
          </c:cat>
          <c:val>
            <c:numRef>
              <c:f>'KPI1-net sale'!$B$2</c:f>
              <c:numCache>
                <c:formatCode>\$#,##0;\(\$#,##0\);\$#,##0</c:formatCode>
                <c:ptCount val="1"/>
                <c:pt idx="0">
                  <c:v>43483014.340000004</c:v>
                </c:pt>
              </c:numCache>
            </c:numRef>
          </c:val>
          <c:extLst>
            <c:ext xmlns:c16="http://schemas.microsoft.com/office/drawing/2014/chart" uri="{C3380CC4-5D6E-409C-BE32-E72D297353CC}">
              <c16:uniqueId val="{00000000-4E57-4EF5-8998-1E621DC76CD8}"/>
            </c:ext>
          </c:extLst>
        </c:ser>
        <c:ser>
          <c:idx val="1"/>
          <c:order val="1"/>
          <c:tx>
            <c:strRef>
              <c:f>'KPI1-net sale'!$C$1</c:f>
              <c:strCache>
                <c:ptCount val="1"/>
                <c:pt idx="0">
                  <c:v>Net Sale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'KPI1-net sale'!$A$2</c:f>
              <c:strCache>
                <c:ptCount val="1"/>
                <c:pt idx="0">
                  <c:v>Region 5</c:v>
                </c:pt>
              </c:strCache>
            </c:strRef>
          </c:cat>
          <c:val>
            <c:numRef>
              <c:f>'KPI1-net sale'!$C$2</c:f>
              <c:numCache>
                <c:formatCode>\$#,##0;\(\$#,##0\);\$#,##0</c:formatCode>
                <c:ptCount val="1"/>
                <c:pt idx="0">
                  <c:v>42342553.82</c:v>
                </c:pt>
              </c:numCache>
            </c:numRef>
          </c:val>
          <c:extLst>
            <c:ext xmlns:c16="http://schemas.microsoft.com/office/drawing/2014/chart" uri="{C3380CC4-5D6E-409C-BE32-E72D297353CC}">
              <c16:uniqueId val="{00000001-4E57-4EF5-8998-1E621DC76CD8}"/>
            </c:ext>
          </c:extLst>
        </c:ser>
        <c:dLbls>
          <c:showLegendKey val="0"/>
          <c:showVal val="0"/>
          <c:showCatName val="0"/>
          <c:showSerName val="0"/>
          <c:showPercent val="0"/>
          <c:showBubbleSize val="0"/>
        </c:dLbls>
        <c:gapWidth val="219"/>
        <c:overlap val="-27"/>
        <c:axId val="929746656"/>
        <c:axId val="929747488"/>
      </c:barChart>
      <c:lineChart>
        <c:grouping val="standard"/>
        <c:varyColors val="0"/>
        <c:ser>
          <c:idx val="2"/>
          <c:order val="2"/>
          <c:tx>
            <c:strRef>
              <c:f>'KPI1-net sale'!$D$1</c:f>
              <c:strCache>
                <c:ptCount val="1"/>
                <c:pt idx="0">
                  <c:v>%Growth</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'KPI1-net sale'!$A$2</c:f>
              <c:strCache>
                <c:ptCount val="1"/>
                <c:pt idx="0">
                  <c:v>Region 5</c:v>
                </c:pt>
              </c:strCache>
            </c:strRef>
          </c:cat>
          <c:val>
            <c:numRef>
              <c:f>'KPI1-net sale'!$D$2</c:f>
              <c:numCache>
                <c:formatCode>0%;\-0%;0%</c:formatCode>
                <c:ptCount val="1"/>
                <c:pt idx="0">
                  <c:v>-2.6227724487602834E-2</c:v>
                </c:pt>
              </c:numCache>
            </c:numRef>
          </c:val>
          <c:smooth val="0"/>
          <c:extLst>
            <c:ext xmlns:c16="http://schemas.microsoft.com/office/drawing/2014/chart" uri="{C3380CC4-5D6E-409C-BE32-E72D297353CC}">
              <c16:uniqueId val="{00000002-4E57-4EF5-8998-1E621DC76CD8}"/>
            </c:ext>
          </c:extLst>
        </c:ser>
        <c:ser>
          <c:idx val="3"/>
          <c:order val="3"/>
          <c:tx>
            <c:strRef>
              <c:f>'KPI1-net sale'!$E$1</c:f>
              <c:strCache>
                <c:ptCount val="1"/>
                <c:pt idx="0">
                  <c:v>Target %Growth</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'KPI1-net sale'!$A$2</c:f>
              <c:strCache>
                <c:ptCount val="1"/>
                <c:pt idx="0">
                  <c:v>Region 5</c:v>
                </c:pt>
              </c:strCache>
            </c:strRef>
          </c:cat>
          <c:val>
            <c:numRef>
              <c:f>'KPI1-net sale'!$E$2</c:f>
              <c:numCache>
                <c:formatCode>0%;\-0%;0%</c:formatCode>
                <c:ptCount val="1"/>
                <c:pt idx="0">
                  <c:v>0.02</c:v>
                </c:pt>
              </c:numCache>
            </c:numRef>
          </c:val>
          <c:smooth val="0"/>
          <c:extLst>
            <c:ext xmlns:c16="http://schemas.microsoft.com/office/drawing/2014/chart" uri="{C3380CC4-5D6E-409C-BE32-E72D297353CC}">
              <c16:uniqueId val="{00000003-4E57-4EF5-8998-1E621DC76CD8}"/>
            </c:ext>
          </c:extLst>
        </c:ser>
        <c:dLbls>
          <c:showLegendKey val="0"/>
          <c:showVal val="0"/>
          <c:showCatName val="0"/>
          <c:showSerName val="0"/>
          <c:showPercent val="0"/>
          <c:showBubbleSize val="0"/>
        </c:dLbls>
        <c:marker val="1"/>
        <c:smooth val="0"/>
        <c:axId val="974271424"/>
        <c:axId val="974270176"/>
      </c:lineChart>
      <c:catAx>
        <c:axId val="92974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747488"/>
        <c:crosses val="autoZero"/>
        <c:auto val="1"/>
        <c:lblAlgn val="ctr"/>
        <c:lblOffset val="100"/>
        <c:noMultiLvlLbl val="0"/>
      </c:catAx>
      <c:valAx>
        <c:axId val="929747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746656"/>
        <c:crosses val="autoZero"/>
        <c:crossBetween val="between"/>
      </c:valAx>
      <c:valAx>
        <c:axId val="97427017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271424"/>
        <c:crosses val="max"/>
        <c:crossBetween val="between"/>
      </c:valAx>
      <c:catAx>
        <c:axId val="974271424"/>
        <c:scaling>
          <c:orientation val="minMax"/>
        </c:scaling>
        <c:delete val="1"/>
        <c:axPos val="b"/>
        <c:numFmt formatCode="General" sourceLinked="1"/>
        <c:majorTickMark val="none"/>
        <c:minorTickMark val="none"/>
        <c:tickLblPos val="nextTo"/>
        <c:crossAx val="974270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5.xlsx]KP3 - % return!PivotTable2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%Return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'KP3 - % return'!$B$1</c:f>
              <c:strCache>
                <c:ptCount val="1"/>
                <c:pt idx="0">
                  <c:v>%return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'KP3 - % return'!$A$2</c:f>
              <c:strCache>
                <c:ptCount val="1"/>
                <c:pt idx="0">
                  <c:v>Region 5</c:v>
                </c:pt>
              </c:strCache>
            </c:strRef>
          </c:cat>
          <c:val>
            <c:numRef>
              <c:f>'KP3 - % return'!$B$2</c:f>
              <c:numCache>
                <c:formatCode>0%;\-0%;0%</c:formatCode>
                <c:ptCount val="1"/>
                <c:pt idx="0">
                  <c:v>0.14839346949667351</c:v>
                </c:pt>
              </c:numCache>
            </c:numRef>
          </c:val>
          <c:extLst>
            <c:ext xmlns:c16="http://schemas.microsoft.com/office/drawing/2014/chart" uri="{C3380CC4-5D6E-409C-BE32-E72D297353CC}">
              <c16:uniqueId val="{00000000-E843-4915-85A4-28E6B4D50B04}"/>
            </c:ext>
          </c:extLst>
        </c:ser>
        <c:ser>
          <c:idx val="1"/>
          <c:order val="1"/>
          <c:tx>
            <c:strRef>
              <c:f>'KP3 - % return'!$C$1</c:f>
              <c:strCache>
                <c:ptCount val="1"/>
                <c:pt idx="0">
                  <c:v>%return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'KP3 - % return'!$A$2</c:f>
              <c:strCache>
                <c:ptCount val="1"/>
                <c:pt idx="0">
                  <c:v>Region 5</c:v>
                </c:pt>
              </c:strCache>
            </c:strRef>
          </c:cat>
          <c:val>
            <c:numRef>
              <c:f>'KP3 - % return'!$C$2</c:f>
              <c:numCache>
                <c:formatCode>0%;\-0%;0%</c:formatCode>
                <c:ptCount val="1"/>
                <c:pt idx="0">
                  <c:v>0.15453349151293244</c:v>
                </c:pt>
              </c:numCache>
            </c:numRef>
          </c:val>
          <c:extLst>
            <c:ext xmlns:c16="http://schemas.microsoft.com/office/drawing/2014/chart" uri="{C3380CC4-5D6E-409C-BE32-E72D297353CC}">
              <c16:uniqueId val="{00000001-E843-4915-85A4-28E6B4D50B04}"/>
            </c:ext>
          </c:extLst>
        </c:ser>
        <c:dLbls>
          <c:showLegendKey val="0"/>
          <c:showVal val="0"/>
          <c:showCatName val="0"/>
          <c:showSerName val="0"/>
          <c:showPercent val="0"/>
          <c:showBubbleSize val="0"/>
        </c:dLbls>
        <c:gapWidth val="219"/>
        <c:overlap val="-27"/>
        <c:axId val="791368096"/>
        <c:axId val="791367264"/>
      </c:barChart>
      <c:lineChart>
        <c:grouping val="standard"/>
        <c:varyColors val="0"/>
        <c:ser>
          <c:idx val="2"/>
          <c:order val="2"/>
          <c:tx>
            <c:strRef>
              <c:f>'KP3 - % return'!$D$1</c:f>
              <c:strCache>
                <c:ptCount val="1"/>
                <c:pt idx="0">
                  <c:v>Target %Return</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'KP3 - % return'!$A$2</c:f>
              <c:strCache>
                <c:ptCount val="1"/>
                <c:pt idx="0">
                  <c:v>Region 5</c:v>
                </c:pt>
              </c:strCache>
            </c:strRef>
          </c:cat>
          <c:val>
            <c:numRef>
              <c:f>'KP3 - % return'!$D$2</c:f>
              <c:numCache>
                <c:formatCode>0%;\-0%;0%</c:formatCode>
                <c:ptCount val="1"/>
                <c:pt idx="0">
                  <c:v>0.18</c:v>
                </c:pt>
              </c:numCache>
            </c:numRef>
          </c:val>
          <c:smooth val="0"/>
          <c:extLst>
            <c:ext xmlns:c16="http://schemas.microsoft.com/office/drawing/2014/chart" uri="{C3380CC4-5D6E-409C-BE32-E72D297353CC}">
              <c16:uniqueId val="{00000002-E843-4915-85A4-28E6B4D50B04}"/>
            </c:ext>
          </c:extLst>
        </c:ser>
        <c:dLbls>
          <c:showLegendKey val="0"/>
          <c:showVal val="0"/>
          <c:showCatName val="0"/>
          <c:showSerName val="0"/>
          <c:showPercent val="0"/>
          <c:showBubbleSize val="0"/>
        </c:dLbls>
        <c:marker val="1"/>
        <c:smooth val="0"/>
        <c:axId val="791368096"/>
        <c:axId val="791367264"/>
      </c:lineChart>
      <c:catAx>
        <c:axId val="791368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367264"/>
        <c:crosses val="autoZero"/>
        <c:auto val="1"/>
        <c:lblAlgn val="ctr"/>
        <c:lblOffset val="100"/>
        <c:noMultiLvlLbl val="0"/>
      </c:catAx>
      <c:valAx>
        <c:axId val="7913672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36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5.xlsx]%markdown!PivotTable3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'%markdown'!$B$1</c:f>
              <c:strCache>
                <c:ptCount val="1"/>
                <c:pt idx="0">
                  <c:v>%Markdown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'%markdown'!$A$2:$A$3</c:f>
              <c:strCache>
                <c:ptCount val="1"/>
                <c:pt idx="0">
                  <c:v>Region 5</c:v>
                </c:pt>
              </c:strCache>
            </c:strRef>
          </c:cat>
          <c:val>
            <c:numRef>
              <c:f>'%markdown'!$B$2:$B$3</c:f>
              <c:numCache>
                <c:formatCode>0%;\-0%;0%</c:formatCode>
                <c:ptCount val="1"/>
                <c:pt idx="0">
                  <c:v>0.29595393471704989</c:v>
                </c:pt>
              </c:numCache>
            </c:numRef>
          </c:val>
          <c:extLst>
            <c:ext xmlns:c16="http://schemas.microsoft.com/office/drawing/2014/chart" uri="{C3380CC4-5D6E-409C-BE32-E72D297353CC}">
              <c16:uniqueId val="{00000000-F0AA-4EFD-8F4B-F08BA21F5005}"/>
            </c:ext>
          </c:extLst>
        </c:ser>
        <c:ser>
          <c:idx val="1"/>
          <c:order val="1"/>
          <c:tx>
            <c:strRef>
              <c:f>'%markdown'!$C$1</c:f>
              <c:strCache>
                <c:ptCount val="1"/>
                <c:pt idx="0">
                  <c:v>%Markdown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'%markdown'!$A$2:$A$3</c:f>
              <c:strCache>
                <c:ptCount val="1"/>
                <c:pt idx="0">
                  <c:v>Region 5</c:v>
                </c:pt>
              </c:strCache>
            </c:strRef>
          </c:cat>
          <c:val>
            <c:numRef>
              <c:f>'%markdown'!$C$2:$C$3</c:f>
              <c:numCache>
                <c:formatCode>0%;\-0%;0%</c:formatCode>
                <c:ptCount val="1"/>
                <c:pt idx="0">
                  <c:v>0.29450012764741557</c:v>
                </c:pt>
              </c:numCache>
            </c:numRef>
          </c:val>
          <c:extLst>
            <c:ext xmlns:c16="http://schemas.microsoft.com/office/drawing/2014/chart" uri="{C3380CC4-5D6E-409C-BE32-E72D297353CC}">
              <c16:uniqueId val="{00000001-F0AA-4EFD-8F4B-F08BA21F5005}"/>
            </c:ext>
          </c:extLst>
        </c:ser>
        <c:dLbls>
          <c:showLegendKey val="0"/>
          <c:showVal val="0"/>
          <c:showCatName val="0"/>
          <c:showSerName val="0"/>
          <c:showPercent val="0"/>
          <c:showBubbleSize val="0"/>
        </c:dLbls>
        <c:gapWidth val="219"/>
        <c:overlap val="-27"/>
        <c:axId val="905843952"/>
        <c:axId val="905844368"/>
      </c:barChart>
      <c:lineChart>
        <c:grouping val="standard"/>
        <c:varyColors val="0"/>
        <c:ser>
          <c:idx val="2"/>
          <c:order val="2"/>
          <c:tx>
            <c:strRef>
              <c:f>'%markdown'!$D$1</c:f>
              <c:strCache>
                <c:ptCount val="1"/>
                <c:pt idx="0">
                  <c:v>Target %markdown</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'%markdown'!$A$2:$A$3</c:f>
              <c:strCache>
                <c:ptCount val="1"/>
                <c:pt idx="0">
                  <c:v>Region 5</c:v>
                </c:pt>
              </c:strCache>
            </c:strRef>
          </c:cat>
          <c:val>
            <c:numRef>
              <c:f>'%markdown'!$D$2:$D$3</c:f>
              <c:numCache>
                <c:formatCode>0.00%;\-0.00%;0.00%</c:formatCode>
                <c:ptCount val="1"/>
                <c:pt idx="0">
                  <c:v>0.33</c:v>
                </c:pt>
              </c:numCache>
            </c:numRef>
          </c:val>
          <c:smooth val="0"/>
          <c:extLst>
            <c:ext xmlns:c16="http://schemas.microsoft.com/office/drawing/2014/chart" uri="{C3380CC4-5D6E-409C-BE32-E72D297353CC}">
              <c16:uniqueId val="{00000002-F0AA-4EFD-8F4B-F08BA21F5005}"/>
            </c:ext>
          </c:extLst>
        </c:ser>
        <c:dLbls>
          <c:showLegendKey val="0"/>
          <c:showVal val="0"/>
          <c:showCatName val="0"/>
          <c:showSerName val="0"/>
          <c:showPercent val="0"/>
          <c:showBubbleSize val="0"/>
        </c:dLbls>
        <c:marker val="1"/>
        <c:smooth val="0"/>
        <c:axId val="905843952"/>
        <c:axId val="905844368"/>
      </c:lineChart>
      <c:catAx>
        <c:axId val="905843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44368"/>
        <c:crosses val="autoZero"/>
        <c:auto val="1"/>
        <c:lblAlgn val="ctr"/>
        <c:lblOffset val="100"/>
        <c:noMultiLvlLbl val="0"/>
      </c:catAx>
      <c:valAx>
        <c:axId val="9058443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5.xlsx]Amount per trans!PivotTable4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per Transactions</a:t>
            </a:r>
            <a:r>
              <a:rPr lang="en-US" baseline="0"/>
              <a:t>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'Amount per trans'!$B$1</c:f>
              <c:strCache>
                <c:ptCount val="1"/>
                <c:pt idx="0">
                  <c:v>Purchase per trans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'Amount per trans'!$A$2:$A$3</c:f>
              <c:strCache>
                <c:ptCount val="1"/>
                <c:pt idx="0">
                  <c:v>Region 5</c:v>
                </c:pt>
              </c:strCache>
            </c:strRef>
          </c:cat>
          <c:val>
            <c:numRef>
              <c:f>'Amount per trans'!$B$2:$B$3</c:f>
              <c:numCache>
                <c:formatCode>\$#,##0;\(\$#,##0\);\$#,##0</c:formatCode>
                <c:ptCount val="1"/>
                <c:pt idx="0">
                  <c:v>25.660913108680486</c:v>
                </c:pt>
              </c:numCache>
            </c:numRef>
          </c:val>
          <c:extLst>
            <c:ext xmlns:c16="http://schemas.microsoft.com/office/drawing/2014/chart" uri="{C3380CC4-5D6E-409C-BE32-E72D297353CC}">
              <c16:uniqueId val="{00000000-659F-4011-B1B3-E7D2023432FB}"/>
            </c:ext>
          </c:extLst>
        </c:ser>
        <c:ser>
          <c:idx val="1"/>
          <c:order val="1"/>
          <c:tx>
            <c:strRef>
              <c:f>'Amount per trans'!$C$1</c:f>
              <c:strCache>
                <c:ptCount val="1"/>
                <c:pt idx="0">
                  <c:v>Purchase per trans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'Amount per trans'!$A$2:$A$3</c:f>
              <c:strCache>
                <c:ptCount val="1"/>
                <c:pt idx="0">
                  <c:v>Region 5</c:v>
                </c:pt>
              </c:strCache>
            </c:strRef>
          </c:cat>
          <c:val>
            <c:numRef>
              <c:f>'Amount per trans'!$C$2:$C$3</c:f>
              <c:numCache>
                <c:formatCode>\$#,##0;\(\$#,##0\);\$#,##0</c:formatCode>
                <c:ptCount val="1"/>
                <c:pt idx="0">
                  <c:v>26.668605973372866</c:v>
                </c:pt>
              </c:numCache>
            </c:numRef>
          </c:val>
          <c:extLst>
            <c:ext xmlns:c16="http://schemas.microsoft.com/office/drawing/2014/chart" uri="{C3380CC4-5D6E-409C-BE32-E72D297353CC}">
              <c16:uniqueId val="{00000001-659F-4011-B1B3-E7D2023432FB}"/>
            </c:ext>
          </c:extLst>
        </c:ser>
        <c:dLbls>
          <c:dLblPos val="outEnd"/>
          <c:showLegendKey val="0"/>
          <c:showVal val="1"/>
          <c:showCatName val="0"/>
          <c:showSerName val="0"/>
          <c:showPercent val="0"/>
          <c:showBubbleSize val="0"/>
        </c:dLbls>
        <c:gapWidth val="100"/>
        <c:overlap val="-24"/>
        <c:axId val="904313968"/>
        <c:axId val="796755024"/>
      </c:barChart>
      <c:catAx>
        <c:axId val="904313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755024"/>
        <c:crosses val="autoZero"/>
        <c:auto val="1"/>
        <c:lblAlgn val="ctr"/>
        <c:lblOffset val="100"/>
        <c:noMultiLvlLbl val="0"/>
      </c:catAx>
      <c:valAx>
        <c:axId val="79675502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9043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5.xlsx]KPI1-net sale!PivotTable1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Sale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'KPI1-net sale'!$B$1</c:f>
              <c:strCache>
                <c:ptCount val="1"/>
                <c:pt idx="0">
                  <c:v>Net Sale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'KPI1-net sale'!$A$2</c:f>
              <c:strCache>
                <c:ptCount val="1"/>
                <c:pt idx="0">
                  <c:v>Region 5</c:v>
                </c:pt>
              </c:strCache>
            </c:strRef>
          </c:cat>
          <c:val>
            <c:numRef>
              <c:f>'KPI1-net sale'!$B$2</c:f>
              <c:numCache>
                <c:formatCode>\$#,##0;\(\$#,##0\);\$#,##0</c:formatCode>
                <c:ptCount val="1"/>
                <c:pt idx="0">
                  <c:v>43483014.340000004</c:v>
                </c:pt>
              </c:numCache>
            </c:numRef>
          </c:val>
          <c:extLst>
            <c:ext xmlns:c16="http://schemas.microsoft.com/office/drawing/2014/chart" uri="{C3380CC4-5D6E-409C-BE32-E72D297353CC}">
              <c16:uniqueId val="{00000000-3C05-42F5-B197-66549F9FB566}"/>
            </c:ext>
          </c:extLst>
        </c:ser>
        <c:ser>
          <c:idx val="1"/>
          <c:order val="1"/>
          <c:tx>
            <c:strRef>
              <c:f>'KPI1-net sale'!$C$1</c:f>
              <c:strCache>
                <c:ptCount val="1"/>
                <c:pt idx="0">
                  <c:v>Net Sale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'KPI1-net sale'!$A$2</c:f>
              <c:strCache>
                <c:ptCount val="1"/>
                <c:pt idx="0">
                  <c:v>Region 5</c:v>
                </c:pt>
              </c:strCache>
            </c:strRef>
          </c:cat>
          <c:val>
            <c:numRef>
              <c:f>'KPI1-net sale'!$C$2</c:f>
              <c:numCache>
                <c:formatCode>\$#,##0;\(\$#,##0\);\$#,##0</c:formatCode>
                <c:ptCount val="1"/>
                <c:pt idx="0">
                  <c:v>42342553.82</c:v>
                </c:pt>
              </c:numCache>
            </c:numRef>
          </c:val>
          <c:extLst>
            <c:ext xmlns:c16="http://schemas.microsoft.com/office/drawing/2014/chart" uri="{C3380CC4-5D6E-409C-BE32-E72D297353CC}">
              <c16:uniqueId val="{00000001-3C05-42F5-B197-66549F9FB566}"/>
            </c:ext>
          </c:extLst>
        </c:ser>
        <c:dLbls>
          <c:showLegendKey val="0"/>
          <c:showVal val="0"/>
          <c:showCatName val="0"/>
          <c:showSerName val="0"/>
          <c:showPercent val="0"/>
          <c:showBubbleSize val="0"/>
        </c:dLbls>
        <c:gapWidth val="219"/>
        <c:overlap val="-27"/>
        <c:axId val="929746656"/>
        <c:axId val="929747488"/>
      </c:barChart>
      <c:lineChart>
        <c:grouping val="standard"/>
        <c:varyColors val="0"/>
        <c:ser>
          <c:idx val="2"/>
          <c:order val="2"/>
          <c:tx>
            <c:strRef>
              <c:f>'KPI1-net sale'!$D$1</c:f>
              <c:strCache>
                <c:ptCount val="1"/>
                <c:pt idx="0">
                  <c:v>%Growth</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'KPI1-net sale'!$A$2</c:f>
              <c:strCache>
                <c:ptCount val="1"/>
                <c:pt idx="0">
                  <c:v>Region 5</c:v>
                </c:pt>
              </c:strCache>
            </c:strRef>
          </c:cat>
          <c:val>
            <c:numRef>
              <c:f>'KPI1-net sale'!$D$2</c:f>
              <c:numCache>
                <c:formatCode>0%;\-0%;0%</c:formatCode>
                <c:ptCount val="1"/>
                <c:pt idx="0">
                  <c:v>-2.6227724487602834E-2</c:v>
                </c:pt>
              </c:numCache>
            </c:numRef>
          </c:val>
          <c:smooth val="0"/>
          <c:extLst>
            <c:ext xmlns:c16="http://schemas.microsoft.com/office/drawing/2014/chart" uri="{C3380CC4-5D6E-409C-BE32-E72D297353CC}">
              <c16:uniqueId val="{00000002-3C05-42F5-B197-66549F9FB566}"/>
            </c:ext>
          </c:extLst>
        </c:ser>
        <c:ser>
          <c:idx val="3"/>
          <c:order val="3"/>
          <c:tx>
            <c:strRef>
              <c:f>'KPI1-net sale'!$E$1</c:f>
              <c:strCache>
                <c:ptCount val="1"/>
                <c:pt idx="0">
                  <c:v>Target %Growth</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'KPI1-net sale'!$A$2</c:f>
              <c:strCache>
                <c:ptCount val="1"/>
                <c:pt idx="0">
                  <c:v>Region 5</c:v>
                </c:pt>
              </c:strCache>
            </c:strRef>
          </c:cat>
          <c:val>
            <c:numRef>
              <c:f>'KPI1-net sale'!$E$2</c:f>
              <c:numCache>
                <c:formatCode>0%;\-0%;0%</c:formatCode>
                <c:ptCount val="1"/>
                <c:pt idx="0">
                  <c:v>0.02</c:v>
                </c:pt>
              </c:numCache>
            </c:numRef>
          </c:val>
          <c:smooth val="0"/>
          <c:extLst>
            <c:ext xmlns:c16="http://schemas.microsoft.com/office/drawing/2014/chart" uri="{C3380CC4-5D6E-409C-BE32-E72D297353CC}">
              <c16:uniqueId val="{00000003-3C05-42F5-B197-66549F9FB566}"/>
            </c:ext>
          </c:extLst>
        </c:ser>
        <c:dLbls>
          <c:showLegendKey val="0"/>
          <c:showVal val="0"/>
          <c:showCatName val="0"/>
          <c:showSerName val="0"/>
          <c:showPercent val="0"/>
          <c:showBubbleSize val="0"/>
        </c:dLbls>
        <c:marker val="1"/>
        <c:smooth val="0"/>
        <c:axId val="974271424"/>
        <c:axId val="974270176"/>
      </c:lineChart>
      <c:catAx>
        <c:axId val="92974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747488"/>
        <c:crosses val="autoZero"/>
        <c:auto val="1"/>
        <c:lblAlgn val="ctr"/>
        <c:lblOffset val="100"/>
        <c:noMultiLvlLbl val="0"/>
      </c:catAx>
      <c:valAx>
        <c:axId val="9297474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746656"/>
        <c:crosses val="autoZero"/>
        <c:crossBetween val="between"/>
      </c:valAx>
      <c:valAx>
        <c:axId val="97427017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271424"/>
        <c:crosses val="max"/>
        <c:crossBetween val="between"/>
      </c:valAx>
      <c:catAx>
        <c:axId val="974271424"/>
        <c:scaling>
          <c:orientation val="minMax"/>
        </c:scaling>
        <c:delete val="1"/>
        <c:axPos val="b"/>
        <c:numFmt formatCode="General" sourceLinked="1"/>
        <c:majorTickMark val="none"/>
        <c:minorTickMark val="none"/>
        <c:tickLblPos val="nextTo"/>
        <c:crossAx val="9742701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5.xlsx]KP3 - % return!PivotTable2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%Return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'KP3 - % return'!$B$1</c:f>
              <c:strCache>
                <c:ptCount val="1"/>
                <c:pt idx="0">
                  <c:v>%return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'KP3 - % return'!$A$2</c:f>
              <c:strCache>
                <c:ptCount val="1"/>
                <c:pt idx="0">
                  <c:v>Region 5</c:v>
                </c:pt>
              </c:strCache>
            </c:strRef>
          </c:cat>
          <c:val>
            <c:numRef>
              <c:f>'KP3 - % return'!$B$2</c:f>
              <c:numCache>
                <c:formatCode>0%;\-0%;0%</c:formatCode>
                <c:ptCount val="1"/>
                <c:pt idx="0">
                  <c:v>0.14839346949667351</c:v>
                </c:pt>
              </c:numCache>
            </c:numRef>
          </c:val>
          <c:extLst>
            <c:ext xmlns:c16="http://schemas.microsoft.com/office/drawing/2014/chart" uri="{C3380CC4-5D6E-409C-BE32-E72D297353CC}">
              <c16:uniqueId val="{00000000-E6B8-45AA-98E5-75D32AAB0EDC}"/>
            </c:ext>
          </c:extLst>
        </c:ser>
        <c:ser>
          <c:idx val="1"/>
          <c:order val="1"/>
          <c:tx>
            <c:strRef>
              <c:f>'KP3 - % return'!$C$1</c:f>
              <c:strCache>
                <c:ptCount val="1"/>
                <c:pt idx="0">
                  <c:v>%return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'KP3 - % return'!$A$2</c:f>
              <c:strCache>
                <c:ptCount val="1"/>
                <c:pt idx="0">
                  <c:v>Region 5</c:v>
                </c:pt>
              </c:strCache>
            </c:strRef>
          </c:cat>
          <c:val>
            <c:numRef>
              <c:f>'KP3 - % return'!$C$2</c:f>
              <c:numCache>
                <c:formatCode>0%;\-0%;0%</c:formatCode>
                <c:ptCount val="1"/>
                <c:pt idx="0">
                  <c:v>0.15453349151293244</c:v>
                </c:pt>
              </c:numCache>
            </c:numRef>
          </c:val>
          <c:extLst>
            <c:ext xmlns:c16="http://schemas.microsoft.com/office/drawing/2014/chart" uri="{C3380CC4-5D6E-409C-BE32-E72D297353CC}">
              <c16:uniqueId val="{00000001-E6B8-45AA-98E5-75D32AAB0EDC}"/>
            </c:ext>
          </c:extLst>
        </c:ser>
        <c:dLbls>
          <c:showLegendKey val="0"/>
          <c:showVal val="0"/>
          <c:showCatName val="0"/>
          <c:showSerName val="0"/>
          <c:showPercent val="0"/>
          <c:showBubbleSize val="0"/>
        </c:dLbls>
        <c:gapWidth val="219"/>
        <c:overlap val="-27"/>
        <c:axId val="791368096"/>
        <c:axId val="791367264"/>
      </c:barChart>
      <c:lineChart>
        <c:grouping val="standard"/>
        <c:varyColors val="0"/>
        <c:ser>
          <c:idx val="2"/>
          <c:order val="2"/>
          <c:tx>
            <c:strRef>
              <c:f>'KP3 - % return'!$D$1</c:f>
              <c:strCache>
                <c:ptCount val="1"/>
                <c:pt idx="0">
                  <c:v>Target %Return</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'KP3 - % return'!$A$2</c:f>
              <c:strCache>
                <c:ptCount val="1"/>
                <c:pt idx="0">
                  <c:v>Region 5</c:v>
                </c:pt>
              </c:strCache>
            </c:strRef>
          </c:cat>
          <c:val>
            <c:numRef>
              <c:f>'KP3 - % return'!$D$2</c:f>
              <c:numCache>
                <c:formatCode>0%;\-0%;0%</c:formatCode>
                <c:ptCount val="1"/>
                <c:pt idx="0">
                  <c:v>0.18</c:v>
                </c:pt>
              </c:numCache>
            </c:numRef>
          </c:val>
          <c:smooth val="0"/>
          <c:extLst>
            <c:ext xmlns:c16="http://schemas.microsoft.com/office/drawing/2014/chart" uri="{C3380CC4-5D6E-409C-BE32-E72D297353CC}">
              <c16:uniqueId val="{00000002-E6B8-45AA-98E5-75D32AAB0EDC}"/>
            </c:ext>
          </c:extLst>
        </c:ser>
        <c:dLbls>
          <c:showLegendKey val="0"/>
          <c:showVal val="0"/>
          <c:showCatName val="0"/>
          <c:showSerName val="0"/>
          <c:showPercent val="0"/>
          <c:showBubbleSize val="0"/>
        </c:dLbls>
        <c:marker val="1"/>
        <c:smooth val="0"/>
        <c:axId val="791368096"/>
        <c:axId val="791367264"/>
      </c:lineChart>
      <c:catAx>
        <c:axId val="791368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367264"/>
        <c:crosses val="autoZero"/>
        <c:auto val="1"/>
        <c:lblAlgn val="ctr"/>
        <c:lblOffset val="100"/>
        <c:noMultiLvlLbl val="0"/>
      </c:catAx>
      <c:valAx>
        <c:axId val="7913672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36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5.xlsx]%markdown!PivotTable3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'%markdown'!$B$1</c:f>
              <c:strCache>
                <c:ptCount val="1"/>
                <c:pt idx="0">
                  <c:v>%Markdown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'%markdown'!$A$2:$A$3</c:f>
              <c:strCache>
                <c:ptCount val="1"/>
                <c:pt idx="0">
                  <c:v>Region 5</c:v>
                </c:pt>
              </c:strCache>
            </c:strRef>
          </c:cat>
          <c:val>
            <c:numRef>
              <c:f>'%markdown'!$B$2:$B$3</c:f>
              <c:numCache>
                <c:formatCode>0%;\-0%;0%</c:formatCode>
                <c:ptCount val="1"/>
                <c:pt idx="0">
                  <c:v>0.29595393471704989</c:v>
                </c:pt>
              </c:numCache>
            </c:numRef>
          </c:val>
          <c:extLst>
            <c:ext xmlns:c16="http://schemas.microsoft.com/office/drawing/2014/chart" uri="{C3380CC4-5D6E-409C-BE32-E72D297353CC}">
              <c16:uniqueId val="{00000000-73D7-4F39-9BCC-3A7687550E02}"/>
            </c:ext>
          </c:extLst>
        </c:ser>
        <c:ser>
          <c:idx val="1"/>
          <c:order val="1"/>
          <c:tx>
            <c:strRef>
              <c:f>'%markdown'!$C$1</c:f>
              <c:strCache>
                <c:ptCount val="1"/>
                <c:pt idx="0">
                  <c:v>%Markdown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'%markdown'!$A$2:$A$3</c:f>
              <c:strCache>
                <c:ptCount val="1"/>
                <c:pt idx="0">
                  <c:v>Region 5</c:v>
                </c:pt>
              </c:strCache>
            </c:strRef>
          </c:cat>
          <c:val>
            <c:numRef>
              <c:f>'%markdown'!$C$2:$C$3</c:f>
              <c:numCache>
                <c:formatCode>0%;\-0%;0%</c:formatCode>
                <c:ptCount val="1"/>
                <c:pt idx="0">
                  <c:v>0.29450012764741557</c:v>
                </c:pt>
              </c:numCache>
            </c:numRef>
          </c:val>
          <c:extLst>
            <c:ext xmlns:c16="http://schemas.microsoft.com/office/drawing/2014/chart" uri="{C3380CC4-5D6E-409C-BE32-E72D297353CC}">
              <c16:uniqueId val="{00000001-73D7-4F39-9BCC-3A7687550E02}"/>
            </c:ext>
          </c:extLst>
        </c:ser>
        <c:dLbls>
          <c:showLegendKey val="0"/>
          <c:showVal val="0"/>
          <c:showCatName val="0"/>
          <c:showSerName val="0"/>
          <c:showPercent val="0"/>
          <c:showBubbleSize val="0"/>
        </c:dLbls>
        <c:gapWidth val="219"/>
        <c:overlap val="-27"/>
        <c:axId val="905843952"/>
        <c:axId val="905844368"/>
      </c:barChart>
      <c:lineChart>
        <c:grouping val="standard"/>
        <c:varyColors val="0"/>
        <c:ser>
          <c:idx val="2"/>
          <c:order val="2"/>
          <c:tx>
            <c:strRef>
              <c:f>'%markdown'!$D$1</c:f>
              <c:strCache>
                <c:ptCount val="1"/>
                <c:pt idx="0">
                  <c:v>Target %markdown</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'%markdown'!$A$2:$A$3</c:f>
              <c:strCache>
                <c:ptCount val="1"/>
                <c:pt idx="0">
                  <c:v>Region 5</c:v>
                </c:pt>
              </c:strCache>
            </c:strRef>
          </c:cat>
          <c:val>
            <c:numRef>
              <c:f>'%markdown'!$D$2:$D$3</c:f>
              <c:numCache>
                <c:formatCode>0.00%;\-0.00%;0.00%</c:formatCode>
                <c:ptCount val="1"/>
                <c:pt idx="0">
                  <c:v>0.33</c:v>
                </c:pt>
              </c:numCache>
            </c:numRef>
          </c:val>
          <c:smooth val="0"/>
          <c:extLst>
            <c:ext xmlns:c16="http://schemas.microsoft.com/office/drawing/2014/chart" uri="{C3380CC4-5D6E-409C-BE32-E72D297353CC}">
              <c16:uniqueId val="{00000002-73D7-4F39-9BCC-3A7687550E02}"/>
            </c:ext>
          </c:extLst>
        </c:ser>
        <c:dLbls>
          <c:showLegendKey val="0"/>
          <c:showVal val="0"/>
          <c:showCatName val="0"/>
          <c:showSerName val="0"/>
          <c:showPercent val="0"/>
          <c:showBubbleSize val="0"/>
        </c:dLbls>
        <c:marker val="1"/>
        <c:smooth val="0"/>
        <c:axId val="905843952"/>
        <c:axId val="905844368"/>
      </c:lineChart>
      <c:catAx>
        <c:axId val="905843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44368"/>
        <c:crosses val="autoZero"/>
        <c:auto val="1"/>
        <c:lblAlgn val="ctr"/>
        <c:lblOffset val="100"/>
        <c:noMultiLvlLbl val="0"/>
      </c:catAx>
      <c:valAx>
        <c:axId val="9058443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Sheet - Power Pivot - Group 5.xlsx]Amount per trans!PivotTable4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per Transactions</a:t>
            </a:r>
            <a:r>
              <a:rPr lang="en-US" baseline="0"/>
              <a:t> by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'Amount per trans'!$B$1</c:f>
              <c:strCache>
                <c:ptCount val="1"/>
                <c:pt idx="0">
                  <c:v>Purchase per trans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'Amount per trans'!$A$2:$A$3</c:f>
              <c:strCache>
                <c:ptCount val="1"/>
                <c:pt idx="0">
                  <c:v>Region 5</c:v>
                </c:pt>
              </c:strCache>
            </c:strRef>
          </c:cat>
          <c:val>
            <c:numRef>
              <c:f>'Amount per trans'!$B$2:$B$3</c:f>
              <c:numCache>
                <c:formatCode>\$#,##0;\(\$#,##0\);\$#,##0</c:formatCode>
                <c:ptCount val="1"/>
                <c:pt idx="0">
                  <c:v>25.660913108680486</c:v>
                </c:pt>
              </c:numCache>
            </c:numRef>
          </c:val>
          <c:extLst>
            <c:ext xmlns:c16="http://schemas.microsoft.com/office/drawing/2014/chart" uri="{C3380CC4-5D6E-409C-BE32-E72D297353CC}">
              <c16:uniqueId val="{00000000-7568-4C8F-81C3-3E90466CBC1E}"/>
            </c:ext>
          </c:extLst>
        </c:ser>
        <c:ser>
          <c:idx val="1"/>
          <c:order val="1"/>
          <c:tx>
            <c:strRef>
              <c:f>'Amount per trans'!$C$1</c:f>
              <c:strCache>
                <c:ptCount val="1"/>
                <c:pt idx="0">
                  <c:v>Purchase per trans 2015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'Amount per trans'!$A$2:$A$3</c:f>
              <c:strCache>
                <c:ptCount val="1"/>
                <c:pt idx="0">
                  <c:v>Region 5</c:v>
                </c:pt>
              </c:strCache>
            </c:strRef>
          </c:cat>
          <c:val>
            <c:numRef>
              <c:f>'Amount per trans'!$C$2:$C$3</c:f>
              <c:numCache>
                <c:formatCode>\$#,##0;\(\$#,##0\);\$#,##0</c:formatCode>
                <c:ptCount val="1"/>
                <c:pt idx="0">
                  <c:v>26.668605973372866</c:v>
                </c:pt>
              </c:numCache>
            </c:numRef>
          </c:val>
          <c:extLst>
            <c:ext xmlns:c16="http://schemas.microsoft.com/office/drawing/2014/chart" uri="{C3380CC4-5D6E-409C-BE32-E72D297353CC}">
              <c16:uniqueId val="{00000001-7568-4C8F-81C3-3E90466CBC1E}"/>
            </c:ext>
          </c:extLst>
        </c:ser>
        <c:dLbls>
          <c:dLblPos val="outEnd"/>
          <c:showLegendKey val="0"/>
          <c:showVal val="1"/>
          <c:showCatName val="0"/>
          <c:showSerName val="0"/>
          <c:showPercent val="0"/>
          <c:showBubbleSize val="0"/>
        </c:dLbls>
        <c:gapWidth val="100"/>
        <c:overlap val="-24"/>
        <c:axId val="904313968"/>
        <c:axId val="796755024"/>
      </c:barChart>
      <c:catAx>
        <c:axId val="904313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755024"/>
        <c:crosses val="autoZero"/>
        <c:auto val="1"/>
        <c:lblAlgn val="ctr"/>
        <c:lblOffset val="100"/>
        <c:noMultiLvlLbl val="0"/>
      </c:catAx>
      <c:valAx>
        <c:axId val="79675502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9043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23812</xdr:rowOff>
    </xdr:from>
    <xdr:to>
      <xdr:col>7</xdr:col>
      <xdr:colOff>76200</xdr:colOff>
      <xdr:row>17</xdr:row>
      <xdr:rowOff>100012</xdr:rowOff>
    </xdr:to>
    <xdr:graphicFrame macro="">
      <xdr:nvGraphicFramePr>
        <xdr:cNvPr id="9" name="Chart 2">
          <a:extLst>
            <a:ext uri="{FF2B5EF4-FFF2-40B4-BE49-F238E27FC236}">
              <a16:creationId xmlns:a16="http://schemas.microsoft.com/office/drawing/2014/main" id="{8A6B6C11-D596-446C-AFCF-F14210F35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3</xdr:row>
      <xdr:rowOff>23812</xdr:rowOff>
    </xdr:from>
    <xdr:to>
      <xdr:col>14</xdr:col>
      <xdr:colOff>295275</xdr:colOff>
      <xdr:row>17</xdr:row>
      <xdr:rowOff>100012</xdr:rowOff>
    </xdr:to>
    <xdr:graphicFrame macro="">
      <xdr:nvGraphicFramePr>
        <xdr:cNvPr id="10" name="Chart 2">
          <a:extLst>
            <a:ext uri="{FF2B5EF4-FFF2-40B4-BE49-F238E27FC236}">
              <a16:creationId xmlns:a16="http://schemas.microsoft.com/office/drawing/2014/main" id="{B5AE5767-0C56-40B6-BFA5-AD7F7FFCD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47625</xdr:rowOff>
    </xdr:from>
    <xdr:to>
      <xdr:col>7</xdr:col>
      <xdr:colOff>47625</xdr:colOff>
      <xdr:row>32</xdr:row>
      <xdr:rowOff>123825</xdr:rowOff>
    </xdr:to>
    <xdr:graphicFrame macro="">
      <xdr:nvGraphicFramePr>
        <xdr:cNvPr id="12" name="Chart 11">
          <a:extLst>
            <a:ext uri="{FF2B5EF4-FFF2-40B4-BE49-F238E27FC236}">
              <a16:creationId xmlns:a16="http://schemas.microsoft.com/office/drawing/2014/main" id="{543FF48E-972D-4E0A-986C-1C2A1F255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171450</xdr:colOff>
      <xdr:row>18</xdr:row>
      <xdr:rowOff>38100</xdr:rowOff>
    </xdr:from>
    <xdr:to>
      <xdr:col>14</xdr:col>
      <xdr:colOff>304800</xdr:colOff>
      <xdr:row>32</xdr:row>
      <xdr:rowOff>114300</xdr:rowOff>
    </xdr:to>
    <xdr:graphicFrame macro="">
      <xdr:nvGraphicFramePr>
        <xdr:cNvPr id="13" name="Chart 12">
          <a:extLst>
            <a:ext uri="{FF2B5EF4-FFF2-40B4-BE49-F238E27FC236}">
              <a16:creationId xmlns:a16="http://schemas.microsoft.com/office/drawing/2014/main" id="{5C5A6027-EA28-40EA-A696-563512510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476250</xdr:colOff>
      <xdr:row>3</xdr:row>
      <xdr:rowOff>47625</xdr:rowOff>
    </xdr:from>
    <xdr:to>
      <xdr:col>17</xdr:col>
      <xdr:colOff>476250</xdr:colOff>
      <xdr:row>9</xdr:row>
      <xdr:rowOff>76200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A55FFA86-7001-42A0-A5CE-787CEACDA01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010650" y="8572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10</xdr:row>
      <xdr:rowOff>9525</xdr:rowOff>
    </xdr:from>
    <xdr:to>
      <xdr:col>17</xdr:col>
      <xdr:colOff>485775</xdr:colOff>
      <xdr:row>19</xdr:row>
      <xdr:rowOff>104775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22036C7B-81AC-4057-B962-C70DB8FCB2F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20175" y="2152650"/>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20</xdr:row>
      <xdr:rowOff>66675</xdr:rowOff>
    </xdr:from>
    <xdr:to>
      <xdr:col>17</xdr:col>
      <xdr:colOff>466725</xdr:colOff>
      <xdr:row>32</xdr:row>
      <xdr:rowOff>114300</xdr:rowOff>
    </xdr:to>
    <mc:AlternateContent xmlns:mc="http://schemas.openxmlformats.org/markup-compatibility/2006">
      <mc:Choice xmlns:a14="http://schemas.microsoft.com/office/drawing/2010/main" Requires="a14">
        <xdr:graphicFrame macro="">
          <xdr:nvGraphicFramePr>
            <xdr:cNvPr id="5" name="STORE">
              <a:extLst>
                <a:ext uri="{FF2B5EF4-FFF2-40B4-BE49-F238E27FC236}">
                  <a16:creationId xmlns:a16="http://schemas.microsoft.com/office/drawing/2014/main" id="{1C6508F0-4910-4B3A-8539-0322F05EAF6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9001125" y="4114800"/>
              <a:ext cx="1828800" cy="233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0</xdr:rowOff>
    </xdr:from>
    <xdr:to>
      <xdr:col>6</xdr:col>
      <xdr:colOff>371475</xdr:colOff>
      <xdr:row>25</xdr:row>
      <xdr:rowOff>76200</xdr:rowOff>
    </xdr:to>
    <xdr:graphicFrame macro="">
      <xdr:nvGraphicFramePr>
        <xdr:cNvPr id="4" name="Chart 2">
          <a:extLst>
            <a:ext uri="{FF2B5EF4-FFF2-40B4-BE49-F238E27FC236}">
              <a16:creationId xmlns:a16="http://schemas.microsoft.com/office/drawing/2014/main" id="{B26CA68D-E099-4076-846A-7C6EE61E5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9</xdr:row>
      <xdr:rowOff>0</xdr:rowOff>
    </xdr:from>
    <xdr:to>
      <xdr:col>7</xdr:col>
      <xdr:colOff>123825</xdr:colOff>
      <xdr:row>23</xdr:row>
      <xdr:rowOff>76200</xdr:rowOff>
    </xdr:to>
    <xdr:graphicFrame macro="">
      <xdr:nvGraphicFramePr>
        <xdr:cNvPr id="5" name="Chart 2">
          <a:extLst>
            <a:ext uri="{FF2B5EF4-FFF2-40B4-BE49-F238E27FC236}">
              <a16:creationId xmlns:a16="http://schemas.microsoft.com/office/drawing/2014/main" id="{E6B381A9-F22B-426E-8DFA-BA1C5073F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8</xdr:row>
      <xdr:rowOff>100012</xdr:rowOff>
    </xdr:from>
    <xdr:to>
      <xdr:col>6</xdr:col>
      <xdr:colOff>695325</xdr:colOff>
      <xdr:row>22</xdr:row>
      <xdr:rowOff>176212</xdr:rowOff>
    </xdr:to>
    <xdr:graphicFrame macro="">
      <xdr:nvGraphicFramePr>
        <xdr:cNvPr id="3" name="Chart 2">
          <a:extLst>
            <a:ext uri="{FF2B5EF4-FFF2-40B4-BE49-F238E27FC236}">
              <a16:creationId xmlns:a16="http://schemas.microsoft.com/office/drawing/2014/main" id="{279C3F81-CA44-4F3F-B031-7FF7403DC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8</xdr:row>
      <xdr:rowOff>100012</xdr:rowOff>
    </xdr:from>
    <xdr:to>
      <xdr:col>8</xdr:col>
      <xdr:colOff>304800</xdr:colOff>
      <xdr:row>22</xdr:row>
      <xdr:rowOff>176212</xdr:rowOff>
    </xdr:to>
    <xdr:graphicFrame macro="">
      <xdr:nvGraphicFramePr>
        <xdr:cNvPr id="2" name="Chart 1">
          <a:extLst>
            <a:ext uri="{FF2B5EF4-FFF2-40B4-BE49-F238E27FC236}">
              <a16:creationId xmlns:a16="http://schemas.microsoft.com/office/drawing/2014/main" id="{F58288B7-0432-428F-A346-7B23DAC33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4479.731739236115" backgroundQuery="1" createdVersion="7" refreshedVersion="7" minRefreshableVersion="3" recordCount="0" supportSubquery="1" supportAdvancedDrill="1" xr:uid="{F0392F0E-5251-43D2-B57B-CDFFC749967B}">
  <cacheSource type="external" connectionId="1"/>
  <cacheFields count="7">
    <cacheField name="[Measures].[%return 2014]" caption="%return 2014" numFmtId="0" hierarchy="18" level="32767"/>
    <cacheField name="[Measures].[%return 2015]" caption="%return 2015" numFmtId="0" hierarchy="19" level="32767"/>
    <cacheField name="[Measures].[Target %Return]" caption="Target %Return" numFmtId="0" hierarchy="28" level="32767"/>
    <cacheField name="[Table1].[Geography Hierarchy].[Region]" caption="Region" numFmtId="0" hierarchy="2" level="1">
      <sharedItems count="1">
        <s v="Region 5"/>
      </sharedItems>
      <extLst>
        <ext xmlns:x15="http://schemas.microsoft.com/office/spreadsheetml/2010/11/main" uri="{4F2E5C28-24EA-4eb8-9CBF-B6C8F9C3D259}">
          <x15:cachedUniqueNames>
            <x15:cachedUniqueName index="0" name="[Table1].[Geography Hierarchy].[Region].&amp;[Region 5]"/>
          </x15:cachedUniqueNames>
        </ext>
      </extLst>
    </cacheField>
    <cacheField name="[Table1].[Geography Hierarchy].[STATE]" caption="STATE" numFmtId="0" hierarchy="2" level="2">
      <sharedItems containsSemiMixedTypes="0" containsNonDate="0" containsString="0"/>
    </cacheField>
    <cacheField name="[Table1].[Geography Hierarchy].[CITY]" caption="CITY" numFmtId="0" hierarchy="2" level="3">
      <sharedItems containsSemiMixedTypes="0" containsNonDate="0" containsString="0"/>
    </cacheField>
    <cacheField name="[Table1].[Geography Hierarchy].[STORE]" caption="STORE" numFmtId="0" hierarchy="2" level="4">
      <sharedItems containsSemiMixedTypes="0" containsNonDate="0" containsString="0"/>
    </cacheField>
  </cacheFields>
  <cacheHierarchies count="37">
    <cacheHierarchy uniqueName="[Table1].[TRAN_AMT]" caption="TRAN_AMT" attribute="1" defaultMemberUniqueName="[Table1].[TRAN_AMT].[All]" allUniqueName="[Table1].[TRAN_AMT].[All]" dimensionUniqueName="[Table1]" displayFolder="" count="2" memberValueDatatype="5" unbalanced="0"/>
    <cacheHierarchy uniqueName="[Table1].[ORIG_PRICE]" caption="ORIG_PRICE" attribute="1" defaultMemberUniqueName="[Table1].[ORIG_PRICE].[All]" allUniqueName="[Table1].[ORIG_PRICE].[All]" dimensionUniqueName="[Table1]" displayFolder="" count="2" memberValueDatatype="5" unbalanced="0"/>
    <cacheHierarchy uniqueName="[Table1].[Geography Hierarchy]" caption="Geography Hierarchy" defaultMemberUniqueName="[Table1].[Geography Hierarchy].[All]" allUniqueName="[Table1].[Geography Hierarchy].[All]" dimensionUniqueName="[Table1]" displayFolder="" count="5" unbalanced="0">
      <fieldsUsage count="5">
        <fieldUsage x="-1"/>
        <fieldUsage x="3"/>
        <fieldUsage x="4"/>
        <fieldUsage x="5"/>
        <fieldUsage x="6"/>
      </fieldsUsage>
    </cacheHierarchy>
    <cacheHierarchy uniqueName="[Table1].[SALE_PRICE]" caption="SALE_PRICE" attribute="1" defaultMemberUniqueName="[Table1].[SALE_PRICE].[All]" allUniqueName="[Table1].[SALE_PRICE].[All]" dimensionUniqueName="[Table1]" displayFolder="" count="2" memberValueDatatype="5" unbalanced="0"/>
    <cacheHierarchy uniqueName="[Table1].[TRAN_TYPE]" caption="TRAN_TYPE" attribute="1" defaultMemberUniqueName="[Table1].[TRAN_TYPE].[All]" allUniqueName="[Table1].[TRAN_TYPE].[All]" dimensionUniqueName="[Table1]" displayFolder="" count="2" memberValueDatatype="130" unbalanced="0"/>
    <cacheHierarchy uniqueName="[Table1].[byyear]" caption="byyear" attribute="1" defaultMemberUniqueName="[Table1].[byyear].[All]" allUniqueName="[Table1].[byyear].[All]" dimensionUniqueName="[Table1]" displayFolder="" count="2" memberValueDatatype="20" unbalanced="0"/>
    <cacheHierarchy uniqueName="[Table1].[STATE]" caption="STATE" attribute="1" defaultMemberUniqueName="[Table1].[STATE].[All]" allUniqueName="[Table1].[STATE].[All]" dimensionUniqueName="[Table1]" displayFolder="" count="2" memberValueDatatype="130" unbalanced="0"/>
    <cacheHierarchy uniqueName="[Table1].[STORE]" caption="STORE" attribute="1" defaultMemberUniqueName="[Table1].[STORE].[All]" allUniqueName="[Table1].[STORE].[All]" dimensionUniqueName="[Table1]" displayFolder="" count="2" memberValueDatatype="20" unbalanced="0"/>
    <cacheHierarchy uniqueName="[Table1].[CITY]" caption="CITY" attribute="1" defaultMemberUniqueName="[Table1].[CITY].[All]" allUniqueName="[Table1].[CITY].[All]" dimensionUniqueName="[Table1]" displayFolder="" count="2" memberValueDatatype="130" unbalanced="0"/>
    <cacheHierarchy uniqueName="[Table1].[TRANSACTION_ID]" caption="TRANSACTION_ID" attribute="1" defaultMemberUniqueName="[Table1].[TRANSACTION_ID].[All]" allUniqueName="[Table1].[TRANSACTION_I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Measures].[Net Sale 2014]" caption="Net Sale 2014" measure="1" displayFolder="" measureGroup="Table1" count="0"/>
    <cacheHierarchy uniqueName="[Measures].[Net Sale 2015]" caption="Net Sale 2015" measure="1" displayFolder="" measureGroup="Table1" count="0"/>
    <cacheHierarchy uniqueName="[Measures].[%Growth]" caption="%Growth" measure="1" displayFolder="" measureGroup="Table1" count="0"/>
    <cacheHierarchy uniqueName="[Measures].[Purchase in 2014]" caption="Purchase in 2014" measure="1" displayFolder="" measureGroup="Table1" count="0"/>
    <cacheHierarchy uniqueName="[Measures].[Total Purchase in 2015]" caption="Total Purchase in 2015" measure="1" displayFolder="" measureGroup="Table1" count="0"/>
    <cacheHierarchy uniqueName="[Measures].[Total Return in 2014]" caption="Total Return in 2014" measure="1" displayFolder="" measureGroup="Table1" count="0"/>
    <cacheHierarchy uniqueName="[Measures].[Total return in 2015]" caption="Total return in 2015" measure="1" displayFolder="" measureGroup="Table1" count="0"/>
    <cacheHierarchy uniqueName="[Measures].[%return 2014]" caption="%return 2014" measure="1" displayFolder="" measureGroup="Table1" count="0" oneField="1">
      <fieldsUsage count="1">
        <fieldUsage x="0"/>
      </fieldsUsage>
    </cacheHierarchy>
    <cacheHierarchy uniqueName="[Measures].[%return 2015]" caption="%return 2015" measure="1" displayFolder="" measureGroup="Table1" count="0" oneField="1">
      <fieldsUsage count="1">
        <fieldUsage x="1"/>
      </fieldsUsage>
    </cacheHierarchy>
    <cacheHierarchy uniqueName="[Measures].[Sum org_price 2014]" caption="Sum org_price 2014" measure="1" displayFolder="" measureGroup="Table1" count="0"/>
    <cacheHierarchy uniqueName="[Measures].[Sum ori_price 2015]" caption="Sum ori_price 2015" measure="1" displayFolder="" measureGroup="Table1" count="0"/>
    <cacheHierarchy uniqueName="[Measures].[sum sale_price 2014]" caption="sum sale_price 2014" measure="1" displayFolder="" measureGroup="Table1" count="0"/>
    <cacheHierarchy uniqueName="[Measures].[sum sale_price 2015]" caption="sum sale_price 2015" measure="1" displayFolder="" measureGroup="Table1" count="0"/>
    <cacheHierarchy uniqueName="[Measures].[%Markdown 2014]" caption="%Markdown 2014" measure="1" displayFolder="" measureGroup="Table1" count="0"/>
    <cacheHierarchy uniqueName="[Measures].[%Markdown 2015]" caption="%Markdown 2015" measure="1" displayFolder="" measureGroup="Table1" count="0"/>
    <cacheHierarchy uniqueName="[Measures].[Target %markdown]" caption="Target %markdown" measure="1" displayFolder="" measureGroup="Table1" count="0"/>
    <cacheHierarchy uniqueName="[Measures].[Target %Growth]" caption="Target %Growth" measure="1" displayFolder="" measureGroup="Table1" count="0"/>
    <cacheHierarchy uniqueName="[Measures].[Target %Return]" caption="Target %Return" measure="1" displayFolder="" measureGroup="Table1" count="0" oneField="1">
      <fieldsUsage count="1">
        <fieldUsage x="2"/>
      </fieldsUsage>
    </cacheHierarchy>
    <cacheHierarchy uniqueName="[Measures].[Purchase per trans 2014]" caption="Purchase per trans 2014" measure="1" displayFolder="" measureGroup="Table1" count="0"/>
    <cacheHierarchy uniqueName="[Measures].[Purchase per trans 2015]" caption="Purchase per trans 2015"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RAN_AMT]" caption="Sum of TRAN_AMT" measure="1" displayFolder="" measureGroup="Table1" count="0" hidden="1">
      <extLst>
        <ext xmlns:x15="http://schemas.microsoft.com/office/spreadsheetml/2010/11/main" uri="{B97F6D7D-B522-45F9-BDA1-12C45D357490}">
          <x15:cacheHierarchy aggregatedColumn="0"/>
        </ext>
      </extLst>
    </cacheHierarchy>
    <cacheHierarchy uniqueName="[Measures].[Sum of ORIG_PRICE]" caption="Sum of ORIG_PRICE" measure="1" displayFolder="" measureGroup="Table1" count="0" hidden="1">
      <extLst>
        <ext xmlns:x15="http://schemas.microsoft.com/office/spreadsheetml/2010/11/main" uri="{B97F6D7D-B522-45F9-BDA1-12C45D357490}">
          <x15:cacheHierarchy aggregatedColumn="1"/>
        </ext>
      </extLst>
    </cacheHierarchy>
    <cacheHierarchy uniqueName="[Measures].[Sum of SALE_PRICE]" caption="Sum of SALE_PRICE" measure="1" displayFolder="" measureGroup="Table1" count="0" hidden="1">
      <extLst>
        <ext xmlns:x15="http://schemas.microsoft.com/office/spreadsheetml/2010/11/main" uri="{B97F6D7D-B522-45F9-BDA1-12C45D357490}">
          <x15:cacheHierarchy aggregatedColumn="3"/>
        </ext>
      </extLst>
    </cacheHierarchy>
    <cacheHierarchy uniqueName="[Measures].[Sum of TRANSACTION_ID]" caption="Sum of TRANSACTION_I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4479.731739814815" backgroundQuery="1" createdVersion="7" refreshedVersion="7" minRefreshableVersion="3" recordCount="0" supportSubquery="1" supportAdvancedDrill="1" xr:uid="{770ECF31-7A16-4787-9340-AB4DC468E8CD}">
  <cacheSource type="external" connectionId="1"/>
  <cacheFields count="7">
    <cacheField name="[Measures].[%Markdown 2014]" caption="%Markdown 2014" numFmtId="0" hierarchy="24" level="32767"/>
    <cacheField name="[Measures].[%Markdown 2015]" caption="%Markdown 2015" numFmtId="0" hierarchy="25" level="32767"/>
    <cacheField name="[Measures].[Target %markdown]" caption="Target %markdown" numFmtId="0" hierarchy="26" level="32767"/>
    <cacheField name="[Table1].[Geography Hierarchy].[Region]" caption="Region" numFmtId="0" hierarchy="2" level="1">
      <sharedItems count="1">
        <s v="Region 5"/>
      </sharedItems>
      <extLst>
        <ext xmlns:x15="http://schemas.microsoft.com/office/spreadsheetml/2010/11/main" uri="{4F2E5C28-24EA-4eb8-9CBF-B6C8F9C3D259}">
          <x15:cachedUniqueNames>
            <x15:cachedUniqueName index="0" name="[Table1].[Geography Hierarchy].[Region].&amp;[Region 5]"/>
          </x15:cachedUniqueNames>
        </ext>
      </extLst>
    </cacheField>
    <cacheField name="[Table1].[Geography Hierarchy].[STATE]" caption="STATE" numFmtId="0" hierarchy="2" level="2">
      <sharedItems containsSemiMixedTypes="0" containsNonDate="0" containsString="0"/>
    </cacheField>
    <cacheField name="[Table1].[Geography Hierarchy].[CITY]" caption="CITY" numFmtId="0" hierarchy="2" level="3">
      <sharedItems containsSemiMixedTypes="0" containsNonDate="0" containsString="0"/>
    </cacheField>
    <cacheField name="[Table1].[Geography Hierarchy].[STORE]" caption="STORE" numFmtId="0" hierarchy="2" level="4">
      <sharedItems containsSemiMixedTypes="0" containsNonDate="0" containsString="0"/>
    </cacheField>
  </cacheFields>
  <cacheHierarchies count="37">
    <cacheHierarchy uniqueName="[Table1].[TRAN_AMT]" caption="TRAN_AMT" attribute="1" defaultMemberUniqueName="[Table1].[TRAN_AMT].[All]" allUniqueName="[Table1].[TRAN_AMT].[All]" dimensionUniqueName="[Table1]" displayFolder="" count="0" memberValueDatatype="5" unbalanced="0"/>
    <cacheHierarchy uniqueName="[Table1].[ORIG_PRICE]" caption="ORIG_PRICE" attribute="1" defaultMemberUniqueName="[Table1].[ORIG_PRICE].[All]" allUniqueName="[Table1].[ORIG_PRICE].[All]" dimensionUniqueName="[Table1]" displayFolder="" count="0" memberValueDatatype="5" unbalanced="0"/>
    <cacheHierarchy uniqueName="[Table1].[Geography Hierarchy]" caption="Geography Hierarchy" defaultMemberUniqueName="[Table1].[Geography Hierarchy].[All]" allUniqueName="[Table1].[Geography Hierarchy].[All]" dimensionUniqueName="[Table1]" displayFolder="" count="5" unbalanced="0">
      <fieldsUsage count="5">
        <fieldUsage x="-1"/>
        <fieldUsage x="3"/>
        <fieldUsage x="4"/>
        <fieldUsage x="5"/>
        <fieldUsage x="6"/>
      </fieldsUsage>
    </cacheHierarchy>
    <cacheHierarchy uniqueName="[Table1].[SALE_PRICE]" caption="SALE_PRICE" attribute="1" defaultMemberUniqueName="[Table1].[SALE_PRICE].[All]" allUniqueName="[Table1].[SALE_PRICE].[All]" dimensionUniqueName="[Table1]" displayFolder="" count="0" memberValueDatatype="5" unbalanced="0"/>
    <cacheHierarchy uniqueName="[Table1].[TRAN_TYPE]" caption="TRAN_TYPE" attribute="1" defaultMemberUniqueName="[Table1].[TRAN_TYPE].[All]" allUniqueName="[Table1].[TRAN_TYPE].[All]" dimensionUniqueName="[Table1]" displayFolder="" count="0" memberValueDatatype="130" unbalanced="0"/>
    <cacheHierarchy uniqueName="[Table1].[byyear]" caption="byyear" attribute="1" defaultMemberUniqueName="[Table1].[byyear].[All]" allUniqueName="[Table1].[byyear].[All]" dimensionUniqueName="[Table1]" displayFolder="" count="0" memberValueDatatype="20" unbalanced="0"/>
    <cacheHierarchy uniqueName="[Table1].[STATE]" caption="STATE" attribute="1" defaultMemberUniqueName="[Table1].[STATE].[All]" allUniqueName="[Table1].[STATE].[All]" dimensionUniqueName="[Table1]"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Net Sale 2014]" caption="Net Sale 2014" measure="1" displayFolder="" measureGroup="Table1" count="0"/>
    <cacheHierarchy uniqueName="[Measures].[Net Sale 2015]" caption="Net Sale 2015" measure="1" displayFolder="" measureGroup="Table1" count="0"/>
    <cacheHierarchy uniqueName="[Measures].[%Growth]" caption="%Growth" measure="1" displayFolder="" measureGroup="Table1" count="0"/>
    <cacheHierarchy uniqueName="[Measures].[Purchase in 2014]" caption="Purchase in 2014" measure="1" displayFolder="" measureGroup="Table1" count="0"/>
    <cacheHierarchy uniqueName="[Measures].[Total Purchase in 2015]" caption="Total Purchase in 2015" measure="1" displayFolder="" measureGroup="Table1" count="0"/>
    <cacheHierarchy uniqueName="[Measures].[Total Return in 2014]" caption="Total Return in 2014" measure="1" displayFolder="" measureGroup="Table1" count="0"/>
    <cacheHierarchy uniqueName="[Measures].[Total return in 2015]" caption="Total return in 2015" measure="1" displayFolder="" measureGroup="Table1" count="0"/>
    <cacheHierarchy uniqueName="[Measures].[%return 2014]" caption="%return 2014" measure="1" displayFolder="" measureGroup="Table1" count="0"/>
    <cacheHierarchy uniqueName="[Measures].[%return 2015]" caption="%return 2015" measure="1" displayFolder="" measureGroup="Table1" count="0"/>
    <cacheHierarchy uniqueName="[Measures].[Sum org_price 2014]" caption="Sum org_price 2014" measure="1" displayFolder="" measureGroup="Table1" count="0"/>
    <cacheHierarchy uniqueName="[Measures].[Sum ori_price 2015]" caption="Sum ori_price 2015" measure="1" displayFolder="" measureGroup="Table1" count="0"/>
    <cacheHierarchy uniqueName="[Measures].[sum sale_price 2014]" caption="sum sale_price 2014" measure="1" displayFolder="" measureGroup="Table1" count="0"/>
    <cacheHierarchy uniqueName="[Measures].[sum sale_price 2015]" caption="sum sale_price 2015" measure="1" displayFolder="" measureGroup="Table1" count="0"/>
    <cacheHierarchy uniqueName="[Measures].[%Markdown 2014]" caption="%Markdown 2014" measure="1" displayFolder="" measureGroup="Table1" count="0" oneField="1">
      <fieldsUsage count="1">
        <fieldUsage x="0"/>
      </fieldsUsage>
    </cacheHierarchy>
    <cacheHierarchy uniqueName="[Measures].[%Markdown 2015]" caption="%Markdown 2015" measure="1" displayFolder="" measureGroup="Table1" count="0" oneField="1">
      <fieldsUsage count="1">
        <fieldUsage x="1"/>
      </fieldsUsage>
    </cacheHierarchy>
    <cacheHierarchy uniqueName="[Measures].[Target %markdown]" caption="Target %markdown" measure="1" displayFolder="" measureGroup="Table1" count="0" oneField="1">
      <fieldsUsage count="1">
        <fieldUsage x="2"/>
      </fieldsUsage>
    </cacheHierarchy>
    <cacheHierarchy uniqueName="[Measures].[Target %Growth]" caption="Target %Growth" measure="1" displayFolder="" measureGroup="Table1" count="0"/>
    <cacheHierarchy uniqueName="[Measures].[Target %Return]" caption="Target %Return" measure="1" displayFolder="" measureGroup="Table1" count="0"/>
    <cacheHierarchy uniqueName="[Measures].[Purchase per trans 2014]" caption="Purchase per trans 2014" measure="1" displayFolder="" measureGroup="Table1" count="0"/>
    <cacheHierarchy uniqueName="[Measures].[Purchase per trans 2015]" caption="Purchase per trans 2015"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RAN_AMT]" caption="Sum of TRAN_AMT" measure="1" displayFolder="" measureGroup="Table1" count="0" hidden="1">
      <extLst>
        <ext xmlns:x15="http://schemas.microsoft.com/office/spreadsheetml/2010/11/main" uri="{B97F6D7D-B522-45F9-BDA1-12C45D357490}">
          <x15:cacheHierarchy aggregatedColumn="0"/>
        </ext>
      </extLst>
    </cacheHierarchy>
    <cacheHierarchy uniqueName="[Measures].[Sum of ORIG_PRICE]" caption="Sum of ORIG_PRICE" measure="1" displayFolder="" measureGroup="Table1" count="0" hidden="1">
      <extLst>
        <ext xmlns:x15="http://schemas.microsoft.com/office/spreadsheetml/2010/11/main" uri="{B97F6D7D-B522-45F9-BDA1-12C45D357490}">
          <x15:cacheHierarchy aggregatedColumn="1"/>
        </ext>
      </extLst>
    </cacheHierarchy>
    <cacheHierarchy uniqueName="[Measures].[Sum of SALE_PRICE]" caption="Sum of SALE_PRICE" measure="1" displayFolder="" measureGroup="Table1" count="0" hidden="1">
      <extLst>
        <ext xmlns:x15="http://schemas.microsoft.com/office/spreadsheetml/2010/11/main" uri="{B97F6D7D-B522-45F9-BDA1-12C45D357490}">
          <x15:cacheHierarchy aggregatedColumn="3"/>
        </ext>
      </extLst>
    </cacheHierarchy>
    <cacheHierarchy uniqueName="[Measures].[Sum of TRANSACTION_ID]" caption="Sum of TRANSACTION_I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4479.731740277777" backgroundQuery="1" createdVersion="7" refreshedVersion="7" minRefreshableVersion="3" recordCount="0" supportSubquery="1" supportAdvancedDrill="1" xr:uid="{1FCB2405-15DF-4BAF-B140-0730987A4B36}">
  <cacheSource type="external" connectionId="1"/>
  <cacheFields count="6">
    <cacheField name="[Measures].[Purchase per trans 2014]" caption="Purchase per trans 2014" numFmtId="0" hierarchy="29" level="32767"/>
    <cacheField name="[Measures].[Purchase per trans 2015]" caption="Purchase per trans 2015" numFmtId="0" hierarchy="30" level="32767"/>
    <cacheField name="[Table1].[Geography Hierarchy].[Region]" caption="Region" numFmtId="0" hierarchy="2" level="1">
      <sharedItems count="1">
        <s v="Region 5"/>
      </sharedItems>
      <extLst>
        <ext xmlns:x15="http://schemas.microsoft.com/office/spreadsheetml/2010/11/main" uri="{4F2E5C28-24EA-4eb8-9CBF-B6C8F9C3D259}">
          <x15:cachedUniqueNames>
            <x15:cachedUniqueName index="0" name="[Table1].[Geography Hierarchy].[Region].&amp;[Region 5]"/>
          </x15:cachedUniqueNames>
        </ext>
      </extLst>
    </cacheField>
    <cacheField name="[Table1].[Geography Hierarchy].[STATE]" caption="STATE" numFmtId="0" hierarchy="2" level="2">
      <sharedItems containsSemiMixedTypes="0" containsNonDate="0" containsString="0"/>
    </cacheField>
    <cacheField name="[Table1].[Geography Hierarchy].[CITY]" caption="CITY" numFmtId="0" hierarchy="2" level="3">
      <sharedItems containsSemiMixedTypes="0" containsNonDate="0" containsString="0"/>
    </cacheField>
    <cacheField name="[Table1].[Geography Hierarchy].[STORE]" caption="STORE" numFmtId="0" hierarchy="2" level="4">
      <sharedItems containsSemiMixedTypes="0" containsNonDate="0" containsString="0"/>
    </cacheField>
  </cacheFields>
  <cacheHierarchies count="37">
    <cacheHierarchy uniqueName="[Table1].[TRAN_AMT]" caption="TRAN_AMT" attribute="1" defaultMemberUniqueName="[Table1].[TRAN_AMT].[All]" allUniqueName="[Table1].[TRAN_AMT].[All]" dimensionUniqueName="[Table1]" displayFolder="" count="0" memberValueDatatype="5" unbalanced="0"/>
    <cacheHierarchy uniqueName="[Table1].[ORIG_PRICE]" caption="ORIG_PRICE" attribute="1" defaultMemberUniqueName="[Table1].[ORIG_PRICE].[All]" allUniqueName="[Table1].[ORIG_PRICE].[All]" dimensionUniqueName="[Table1]" displayFolder="" count="0" memberValueDatatype="5" unbalanced="0"/>
    <cacheHierarchy uniqueName="[Table1].[Geography Hierarchy]" caption="Geography Hierarchy" defaultMemberUniqueName="[Table1].[Geography Hierarchy].[All]" allUniqueName="[Table1].[Geography Hierarchy].[All]" dimensionUniqueName="[Table1]" displayFolder="" count="5" unbalanced="0">
      <fieldsUsage count="5">
        <fieldUsage x="-1"/>
        <fieldUsage x="2"/>
        <fieldUsage x="3"/>
        <fieldUsage x="4"/>
        <fieldUsage x="5"/>
      </fieldsUsage>
    </cacheHierarchy>
    <cacheHierarchy uniqueName="[Table1].[SALE_PRICE]" caption="SALE_PRICE" attribute="1" defaultMemberUniqueName="[Table1].[SALE_PRICE].[All]" allUniqueName="[Table1].[SALE_PRICE].[All]" dimensionUniqueName="[Table1]" displayFolder="" count="0" memberValueDatatype="5" unbalanced="0"/>
    <cacheHierarchy uniqueName="[Table1].[TRAN_TYPE]" caption="TRAN_TYPE" attribute="1" defaultMemberUniqueName="[Table1].[TRAN_TYPE].[All]" allUniqueName="[Table1].[TRAN_TYPE].[All]" dimensionUniqueName="[Table1]" displayFolder="" count="0" memberValueDatatype="130" unbalanced="0"/>
    <cacheHierarchy uniqueName="[Table1].[byyear]" caption="byyear" attribute="1" defaultMemberUniqueName="[Table1].[byyear].[All]" allUniqueName="[Table1].[byyear].[All]" dimensionUniqueName="[Table1]" displayFolder="" count="0" memberValueDatatype="20" unbalanced="0"/>
    <cacheHierarchy uniqueName="[Table1].[STATE]" caption="STATE" attribute="1" defaultMemberUniqueName="[Table1].[STATE].[All]" allUniqueName="[Table1].[STATE].[All]" dimensionUniqueName="[Table1]"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Net Sale 2014]" caption="Net Sale 2014" measure="1" displayFolder="" measureGroup="Table1" count="0"/>
    <cacheHierarchy uniqueName="[Measures].[Net Sale 2015]" caption="Net Sale 2015" measure="1" displayFolder="" measureGroup="Table1" count="0"/>
    <cacheHierarchy uniqueName="[Measures].[%Growth]" caption="%Growth" measure="1" displayFolder="" measureGroup="Table1" count="0"/>
    <cacheHierarchy uniqueName="[Measures].[Purchase in 2014]" caption="Purchase in 2014" measure="1" displayFolder="" measureGroup="Table1" count="0"/>
    <cacheHierarchy uniqueName="[Measures].[Total Purchase in 2015]" caption="Total Purchase in 2015" measure="1" displayFolder="" measureGroup="Table1" count="0"/>
    <cacheHierarchy uniqueName="[Measures].[Total Return in 2014]" caption="Total Return in 2014" measure="1" displayFolder="" measureGroup="Table1" count="0"/>
    <cacheHierarchy uniqueName="[Measures].[Total return in 2015]" caption="Total return in 2015" measure="1" displayFolder="" measureGroup="Table1" count="0"/>
    <cacheHierarchy uniqueName="[Measures].[%return 2014]" caption="%return 2014" measure="1" displayFolder="" measureGroup="Table1" count="0"/>
    <cacheHierarchy uniqueName="[Measures].[%return 2015]" caption="%return 2015" measure="1" displayFolder="" measureGroup="Table1" count="0"/>
    <cacheHierarchy uniqueName="[Measures].[Sum org_price 2014]" caption="Sum org_price 2014" measure="1" displayFolder="" measureGroup="Table1" count="0"/>
    <cacheHierarchy uniqueName="[Measures].[Sum ori_price 2015]" caption="Sum ori_price 2015" measure="1" displayFolder="" measureGroup="Table1" count="0"/>
    <cacheHierarchy uniqueName="[Measures].[sum sale_price 2014]" caption="sum sale_price 2014" measure="1" displayFolder="" measureGroup="Table1" count="0"/>
    <cacheHierarchy uniqueName="[Measures].[sum sale_price 2015]" caption="sum sale_price 2015" measure="1" displayFolder="" measureGroup="Table1" count="0"/>
    <cacheHierarchy uniqueName="[Measures].[%Markdown 2014]" caption="%Markdown 2014" measure="1" displayFolder="" measureGroup="Table1" count="0"/>
    <cacheHierarchy uniqueName="[Measures].[%Markdown 2015]" caption="%Markdown 2015" measure="1" displayFolder="" measureGroup="Table1" count="0"/>
    <cacheHierarchy uniqueName="[Measures].[Target %markdown]" caption="Target %markdown" measure="1" displayFolder="" measureGroup="Table1" count="0"/>
    <cacheHierarchy uniqueName="[Measures].[Target %Growth]" caption="Target %Growth" measure="1" displayFolder="" measureGroup="Table1" count="0"/>
    <cacheHierarchy uniqueName="[Measures].[Target %Return]" caption="Target %Return" measure="1" displayFolder="" measureGroup="Table1" count="0"/>
    <cacheHierarchy uniqueName="[Measures].[Purchase per trans 2014]" caption="Purchase per trans 2014" measure="1" displayFolder="" measureGroup="Table1" count="0" oneField="1">
      <fieldsUsage count="1">
        <fieldUsage x="0"/>
      </fieldsUsage>
    </cacheHierarchy>
    <cacheHierarchy uniqueName="[Measures].[Purchase per trans 2015]" caption="Purchase per trans 2015"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RAN_AMT]" caption="Sum of TRAN_AMT" measure="1" displayFolder="" measureGroup="Table1" count="0" hidden="1">
      <extLst>
        <ext xmlns:x15="http://schemas.microsoft.com/office/spreadsheetml/2010/11/main" uri="{B97F6D7D-B522-45F9-BDA1-12C45D357490}">
          <x15:cacheHierarchy aggregatedColumn="0"/>
        </ext>
      </extLst>
    </cacheHierarchy>
    <cacheHierarchy uniqueName="[Measures].[Sum of ORIG_PRICE]" caption="Sum of ORIG_PRICE" measure="1" displayFolder="" measureGroup="Table1" count="0" hidden="1">
      <extLst>
        <ext xmlns:x15="http://schemas.microsoft.com/office/spreadsheetml/2010/11/main" uri="{B97F6D7D-B522-45F9-BDA1-12C45D357490}">
          <x15:cacheHierarchy aggregatedColumn="1"/>
        </ext>
      </extLst>
    </cacheHierarchy>
    <cacheHierarchy uniqueName="[Measures].[Sum of SALE_PRICE]" caption="Sum of SALE_PRICE" measure="1" displayFolder="" measureGroup="Table1" count="0" hidden="1">
      <extLst>
        <ext xmlns:x15="http://schemas.microsoft.com/office/spreadsheetml/2010/11/main" uri="{B97F6D7D-B522-45F9-BDA1-12C45D357490}">
          <x15:cacheHierarchy aggregatedColumn="3"/>
        </ext>
      </extLst>
    </cacheHierarchy>
    <cacheHierarchy uniqueName="[Measures].[Sum of TRANSACTION_ID]" caption="Sum of TRANSACTION_I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4479.736189930554" backgroundQuery="1" createdVersion="7" refreshedVersion="7" minRefreshableVersion="3" recordCount="0" supportSubquery="1" supportAdvancedDrill="1" xr:uid="{6CAA8689-6683-4C81-B279-549435F5386E}">
  <cacheSource type="external" connectionId="1"/>
  <cacheFields count="8">
    <cacheField name="[Measures].[Net Sale 2014]" caption="Net Sale 2014" numFmtId="0" hierarchy="11" level="32767"/>
    <cacheField name="[Measures].[Net Sale 2015]" caption="Net Sale 2015" numFmtId="0" hierarchy="12" level="32767"/>
    <cacheField name="[Measures].[%Growth]" caption="%Growth" numFmtId="0" hierarchy="13" level="32767"/>
    <cacheField name="[Measures].[Target %Growth]" caption="Target %Growth" numFmtId="0" hierarchy="27" level="32767"/>
    <cacheField name="[Table1].[Geography Hierarchy].[Region]" caption="Region" numFmtId="0" hierarchy="2" level="1">
      <sharedItems count="1">
        <s v="Region 5"/>
      </sharedItems>
      <extLst>
        <ext xmlns:x15="http://schemas.microsoft.com/office/spreadsheetml/2010/11/main" uri="{4F2E5C28-24EA-4eb8-9CBF-B6C8F9C3D259}">
          <x15:cachedUniqueNames>
            <x15:cachedUniqueName index="0" name="[Table1].[Geography Hierarchy].[Region].&amp;[Region 5]"/>
          </x15:cachedUniqueNames>
        </ext>
      </extLst>
    </cacheField>
    <cacheField name="[Table1].[Geography Hierarchy].[STATE]" caption="STATE" numFmtId="0" hierarchy="2" level="2">
      <sharedItems containsSemiMixedTypes="0" containsNonDate="0" containsString="0"/>
    </cacheField>
    <cacheField name="[Table1].[Geography Hierarchy].[CITY]" caption="CITY" numFmtId="0" hierarchy="2" level="3">
      <sharedItems containsSemiMixedTypes="0" containsNonDate="0" containsString="0"/>
    </cacheField>
    <cacheField name="[Table1].[Geography Hierarchy].[STORE]" caption="STORE" numFmtId="0" hierarchy="2" level="4">
      <sharedItems containsSemiMixedTypes="0" containsNonDate="0" containsString="0"/>
    </cacheField>
  </cacheFields>
  <cacheHierarchies count="37">
    <cacheHierarchy uniqueName="[Table1].[TRAN_AMT]" caption="TRAN_AMT" attribute="1" defaultMemberUniqueName="[Table1].[TRAN_AMT].[All]" allUniqueName="[Table1].[TRAN_AMT].[All]" dimensionUniqueName="[Table1]" displayFolder="" count="0" memberValueDatatype="5" unbalanced="0"/>
    <cacheHierarchy uniqueName="[Table1].[ORIG_PRICE]" caption="ORIG_PRICE" attribute="1" defaultMemberUniqueName="[Table1].[ORIG_PRICE].[All]" allUniqueName="[Table1].[ORIG_PRICE].[All]" dimensionUniqueName="[Table1]" displayFolder="" count="0" memberValueDatatype="5" unbalanced="0"/>
    <cacheHierarchy uniqueName="[Table1].[Geography Hierarchy]" caption="Geography Hierarchy" defaultMemberUniqueName="[Table1].[Geography Hierarchy].[All]" allUniqueName="[Table1].[Geography Hierarchy].[All]" dimensionUniqueName="[Table1]" displayFolder="" count="5" unbalanced="0">
      <fieldsUsage count="5">
        <fieldUsage x="-1"/>
        <fieldUsage x="4"/>
        <fieldUsage x="5"/>
        <fieldUsage x="6"/>
        <fieldUsage x="7"/>
      </fieldsUsage>
    </cacheHierarchy>
    <cacheHierarchy uniqueName="[Table1].[SALE_PRICE]" caption="SALE_PRICE" attribute="1" defaultMemberUniqueName="[Table1].[SALE_PRICE].[All]" allUniqueName="[Table1].[SALE_PRICE].[All]" dimensionUniqueName="[Table1]" displayFolder="" count="0" memberValueDatatype="5" unbalanced="0"/>
    <cacheHierarchy uniqueName="[Table1].[TRAN_TYPE]" caption="TRAN_TYPE" attribute="1" defaultMemberUniqueName="[Table1].[TRAN_TYPE].[All]" allUniqueName="[Table1].[TRAN_TYPE].[All]" dimensionUniqueName="[Table1]" displayFolder="" count="0" memberValueDatatype="130" unbalanced="0"/>
    <cacheHierarchy uniqueName="[Table1].[byyear]" caption="byyear" attribute="1" defaultMemberUniqueName="[Table1].[byyear].[All]" allUniqueName="[Table1].[byyear].[All]" dimensionUniqueName="[Table1]" displayFolder="" count="0" memberValueDatatype="20" unbalanced="0"/>
    <cacheHierarchy uniqueName="[Table1].[STATE]" caption="STATE" attribute="1" defaultMemberUniqueName="[Table1].[STATE].[All]" allUniqueName="[Table1].[STATE].[All]" dimensionUniqueName="[Table1]"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Net Sale 2014]" caption="Net Sale 2014" measure="1" displayFolder="" measureGroup="Table1" count="0" oneField="1">
      <fieldsUsage count="1">
        <fieldUsage x="0"/>
      </fieldsUsage>
    </cacheHierarchy>
    <cacheHierarchy uniqueName="[Measures].[Net Sale 2015]" caption="Net Sale 2015" measure="1" displayFolder="" measureGroup="Table1" count="0" oneField="1">
      <fieldsUsage count="1">
        <fieldUsage x="1"/>
      </fieldsUsage>
    </cacheHierarchy>
    <cacheHierarchy uniqueName="[Measures].[%Growth]" caption="%Growth" measure="1" displayFolder="" measureGroup="Table1" count="0" oneField="1">
      <fieldsUsage count="1">
        <fieldUsage x="2"/>
      </fieldsUsage>
    </cacheHierarchy>
    <cacheHierarchy uniqueName="[Measures].[Purchase in 2014]" caption="Purchase in 2014" measure="1" displayFolder="" measureGroup="Table1" count="0"/>
    <cacheHierarchy uniqueName="[Measures].[Total Purchase in 2015]" caption="Total Purchase in 2015" measure="1" displayFolder="" measureGroup="Table1" count="0"/>
    <cacheHierarchy uniqueName="[Measures].[Total Return in 2014]" caption="Total Return in 2014" measure="1" displayFolder="" measureGroup="Table1" count="0"/>
    <cacheHierarchy uniqueName="[Measures].[Total return in 2015]" caption="Total return in 2015" measure="1" displayFolder="" measureGroup="Table1" count="0"/>
    <cacheHierarchy uniqueName="[Measures].[%return 2014]" caption="%return 2014" measure="1" displayFolder="" measureGroup="Table1" count="0"/>
    <cacheHierarchy uniqueName="[Measures].[%return 2015]" caption="%return 2015" measure="1" displayFolder="" measureGroup="Table1" count="0"/>
    <cacheHierarchy uniqueName="[Measures].[Sum org_price 2014]" caption="Sum org_price 2014" measure="1" displayFolder="" measureGroup="Table1" count="0"/>
    <cacheHierarchy uniqueName="[Measures].[Sum ori_price 2015]" caption="Sum ori_price 2015" measure="1" displayFolder="" measureGroup="Table1" count="0"/>
    <cacheHierarchy uniqueName="[Measures].[sum sale_price 2014]" caption="sum sale_price 2014" measure="1" displayFolder="" measureGroup="Table1" count="0"/>
    <cacheHierarchy uniqueName="[Measures].[sum sale_price 2015]" caption="sum sale_price 2015" measure="1" displayFolder="" measureGroup="Table1" count="0"/>
    <cacheHierarchy uniqueName="[Measures].[%Markdown 2014]" caption="%Markdown 2014" measure="1" displayFolder="" measureGroup="Table1" count="0"/>
    <cacheHierarchy uniqueName="[Measures].[%Markdown 2015]" caption="%Markdown 2015" measure="1" displayFolder="" measureGroup="Table1" count="0"/>
    <cacheHierarchy uniqueName="[Measures].[Target %markdown]" caption="Target %markdown" measure="1" displayFolder="" measureGroup="Table1" count="0"/>
    <cacheHierarchy uniqueName="[Measures].[Target %Growth]" caption="Target %Growth" measure="1" displayFolder="" measureGroup="Table1" count="0" oneField="1">
      <fieldsUsage count="1">
        <fieldUsage x="3"/>
      </fieldsUsage>
    </cacheHierarchy>
    <cacheHierarchy uniqueName="[Measures].[Target %Return]" caption="Target %Return" measure="1" displayFolder="" measureGroup="Table1" count="0"/>
    <cacheHierarchy uniqueName="[Measures].[Purchase per trans 2014]" caption="Purchase per trans 2014" measure="1" displayFolder="" measureGroup="Table1" count="0"/>
    <cacheHierarchy uniqueName="[Measures].[Purchase per trans 2015]" caption="Purchase per trans 2015"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RAN_AMT]" caption="Sum of TRAN_AMT" measure="1" displayFolder="" measureGroup="Table1" count="0" hidden="1">
      <extLst>
        <ext xmlns:x15="http://schemas.microsoft.com/office/spreadsheetml/2010/11/main" uri="{B97F6D7D-B522-45F9-BDA1-12C45D357490}">
          <x15:cacheHierarchy aggregatedColumn="0"/>
        </ext>
      </extLst>
    </cacheHierarchy>
    <cacheHierarchy uniqueName="[Measures].[Sum of ORIG_PRICE]" caption="Sum of ORIG_PRICE" measure="1" displayFolder="" measureGroup="Table1" count="0" hidden="1">
      <extLst>
        <ext xmlns:x15="http://schemas.microsoft.com/office/spreadsheetml/2010/11/main" uri="{B97F6D7D-B522-45F9-BDA1-12C45D357490}">
          <x15:cacheHierarchy aggregatedColumn="1"/>
        </ext>
      </extLst>
    </cacheHierarchy>
    <cacheHierarchy uniqueName="[Measures].[Sum of SALE_PRICE]" caption="Sum of SALE_PRICE" measure="1" displayFolder="" measureGroup="Table1" count="0" hidden="1">
      <extLst>
        <ext xmlns:x15="http://schemas.microsoft.com/office/spreadsheetml/2010/11/main" uri="{B97F6D7D-B522-45F9-BDA1-12C45D357490}">
          <x15:cacheHierarchy aggregatedColumn="3"/>
        </ext>
      </extLst>
    </cacheHierarchy>
    <cacheHierarchy uniqueName="[Measures].[Sum of TRANSACTION_ID]" caption="Sum of TRANSACTION_I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4479.729837268518" backgroundQuery="1" createdVersion="3" refreshedVersion="7" minRefreshableVersion="3" recordCount="0" supportSubquery="1" supportAdvancedDrill="1" xr:uid="{3B840238-E524-4E2B-9353-EB259F8B3F92}">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TRAN_AMT]" caption="TRAN_AMT" attribute="1" defaultMemberUniqueName="[Table1].[TRAN_AMT].[All]" allUniqueName="[Table1].[TRAN_AMT].[All]" dimensionUniqueName="[Table1]" displayFolder="" count="0" memberValueDatatype="5" unbalanced="0"/>
    <cacheHierarchy uniqueName="[Table1].[ORIG_PRICE]" caption="ORIG_PRICE" attribute="1" defaultMemberUniqueName="[Table1].[ORIG_PRICE].[All]" allUniqueName="[Table1].[ORIG_PRICE].[All]" dimensionUniqueName="[Table1]" displayFolder="" count="0" memberValueDatatype="5" unbalanced="0"/>
    <cacheHierarchy uniqueName="[Table1].[Geography Hierarchy]" caption="Geography Hierarchy" defaultMemberUniqueName="[Table1].[Geography Hierarchy].[All]" allUniqueName="[Table1].[Geography Hierarchy].[All]" dimensionUniqueName="[Table1]" displayFolder="" count="5" unbalanced="0"/>
    <cacheHierarchy uniqueName="[Table1].[SALE_PRICE]" caption="SALE_PRICE" attribute="1" defaultMemberUniqueName="[Table1].[SALE_PRICE].[All]" allUniqueName="[Table1].[SALE_PRICE].[All]" dimensionUniqueName="[Table1]" displayFolder="" count="0" memberValueDatatype="5" unbalanced="0"/>
    <cacheHierarchy uniqueName="[Table1].[TRAN_TYPE]" caption="TRAN_TYPE" attribute="1" defaultMemberUniqueName="[Table1].[TRAN_TYPE].[All]" allUniqueName="[Table1].[TRAN_TYPE].[All]" dimensionUniqueName="[Table1]" displayFolder="" count="0" memberValueDatatype="130" unbalanced="0"/>
    <cacheHierarchy uniqueName="[Table1].[byyear]" caption="byyear" attribute="1" defaultMemberUniqueName="[Table1].[byyear].[All]" allUniqueName="[Table1].[byyear].[All]" dimensionUniqueName="[Table1]" displayFolder="" count="0" memberValueDatatype="20" unbalanced="0"/>
    <cacheHierarchy uniqueName="[Table1].[STATE]" caption="STATE" attribute="1" defaultMemberUniqueName="[Table1].[STATE].[All]" allUniqueName="[Table1].[STATE].[All]" dimensionUniqueName="[Table1]" displayFolder="" count="0" memberValueDatatype="130" unbalanced="0"/>
    <cacheHierarchy uniqueName="[Table1].[STORE]" caption="STORE" attribute="1" defaultMemberUniqueName="[Table1].[STORE].[All]" allUniqueName="[Table1].[STORE].[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TRANSACTION_ID]" caption="TRANSACTION_ID" attribute="1" defaultMemberUniqueName="[Table1].[TRANSACTION_ID].[All]" allUniqueName="[Table1].[TRANSACTION_ID].[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Net Sale 2014]" caption="Net Sale 2014" measure="1" displayFolder="" measureGroup="Table1" count="0"/>
    <cacheHierarchy uniqueName="[Measures].[Net Sale 2015]" caption="Net Sale 2015" measure="1" displayFolder="" measureGroup="Table1" count="0"/>
    <cacheHierarchy uniqueName="[Measures].[%Growth]" caption="%Growth" measure="1" displayFolder="" measureGroup="Table1" count="0"/>
    <cacheHierarchy uniqueName="[Measures].[Purchase in 2014]" caption="Purchase in 2014" measure="1" displayFolder="" measureGroup="Table1" count="0"/>
    <cacheHierarchy uniqueName="[Measures].[Total Purchase in 2015]" caption="Total Purchase in 2015" measure="1" displayFolder="" measureGroup="Table1" count="0"/>
    <cacheHierarchy uniqueName="[Measures].[Total Return in 2014]" caption="Total Return in 2014" measure="1" displayFolder="" measureGroup="Table1" count="0"/>
    <cacheHierarchy uniqueName="[Measures].[Total return in 2015]" caption="Total return in 2015" measure="1" displayFolder="" measureGroup="Table1" count="0"/>
    <cacheHierarchy uniqueName="[Measures].[%return 2014]" caption="%return 2014" measure="1" displayFolder="" measureGroup="Table1" count="0"/>
    <cacheHierarchy uniqueName="[Measures].[%return 2015]" caption="%return 2015" measure="1" displayFolder="" measureGroup="Table1" count="0"/>
    <cacheHierarchy uniqueName="[Measures].[Sum org_price 2014]" caption="Sum org_price 2014" measure="1" displayFolder="" measureGroup="Table1" count="0"/>
    <cacheHierarchy uniqueName="[Measures].[Sum ori_price 2015]" caption="Sum ori_price 2015" measure="1" displayFolder="" measureGroup="Table1" count="0"/>
    <cacheHierarchy uniqueName="[Measures].[sum sale_price 2014]" caption="sum sale_price 2014" measure="1" displayFolder="" measureGroup="Table1" count="0"/>
    <cacheHierarchy uniqueName="[Measures].[sum sale_price 2015]" caption="sum sale_price 2015" measure="1" displayFolder="" measureGroup="Table1" count="0"/>
    <cacheHierarchy uniqueName="[Measures].[%Markdown 2014]" caption="%Markdown 2014" measure="1" displayFolder="" measureGroup="Table1" count="0"/>
    <cacheHierarchy uniqueName="[Measures].[%Markdown 2015]" caption="%Markdown 2015" measure="1" displayFolder="" measureGroup="Table1" count="0"/>
    <cacheHierarchy uniqueName="[Measures].[Target %markdown]" caption="Target %markdown" measure="1" displayFolder="" measureGroup="Table1" count="0"/>
    <cacheHierarchy uniqueName="[Measures].[Target %Growth]" caption="Target %Growth" measure="1" displayFolder="" measureGroup="Table1" count="0"/>
    <cacheHierarchy uniqueName="[Measures].[Target %Return]" caption="Target %Return" measure="1" displayFolder="" measureGroup="Table1" count="0"/>
    <cacheHierarchy uniqueName="[Measures].[Purchase per trans 2014]" caption="Purchase per trans 2014" measure="1" displayFolder="" measureGroup="Table1" count="0"/>
    <cacheHierarchy uniqueName="[Measures].[Purchase per trans 2015]" caption="Purchase per trans 2015"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RAN_AMT]" caption="Sum of TRAN_AMT" measure="1" displayFolder="" measureGroup="Table1" count="0" hidden="1">
      <extLst>
        <ext xmlns:x15="http://schemas.microsoft.com/office/spreadsheetml/2010/11/main" uri="{B97F6D7D-B522-45F9-BDA1-12C45D357490}">
          <x15:cacheHierarchy aggregatedColumn="0"/>
        </ext>
      </extLst>
    </cacheHierarchy>
    <cacheHierarchy uniqueName="[Measures].[Sum of ORIG_PRICE]" caption="Sum of ORIG_PRICE" measure="1" displayFolder="" measureGroup="Table1" count="0" hidden="1">
      <extLst>
        <ext xmlns:x15="http://schemas.microsoft.com/office/spreadsheetml/2010/11/main" uri="{B97F6D7D-B522-45F9-BDA1-12C45D357490}">
          <x15:cacheHierarchy aggregatedColumn="1"/>
        </ext>
      </extLst>
    </cacheHierarchy>
    <cacheHierarchy uniqueName="[Measures].[Sum of SALE_PRICE]" caption="Sum of SALE_PRICE" measure="1" displayFolder="" measureGroup="Table1" count="0" hidden="1">
      <extLst>
        <ext xmlns:x15="http://schemas.microsoft.com/office/spreadsheetml/2010/11/main" uri="{B97F6D7D-B522-45F9-BDA1-12C45D357490}">
          <x15:cacheHierarchy aggregatedColumn="3"/>
        </ext>
      </extLst>
    </cacheHierarchy>
    <cacheHierarchy uniqueName="[Measures].[Sum of TRANSACTION_ID]" caption="Sum of TRANSACTION_ID"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698290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46E77-8ADF-462B-8601-FF9158D7354C}" name="PivotTable1" cacheId="469" applyNumberFormats="0" applyBorderFormats="0" applyFontFormats="0" applyPatternFormats="0" applyAlignmentFormats="0" applyWidthHeightFormats="1" dataCaption="Values" tag="9c959c8e-6238-4915-afba-066592a19bbb" updatedVersion="7" minRefreshableVersion="3" useAutoFormatting="1" subtotalHiddenItems="1" rowGrandTotals="0" colGrandTotals="0" itemPrintTitles="1" createdVersion="7" indent="0" outline="1" outlineData="1" multipleFieldFilters="0" chartFormat="7">
  <location ref="A1:E2"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c="1" x="0"/>
      </items>
    </pivotField>
    <pivotField axis="axisRow" subtotalTop="0" showAll="0" dataSourceSort="1" defaultSubtotal="0"/>
    <pivotField axis="axisRow" subtotalTop="0" showAll="0" dataSourceSort="1" defaultSubtotal="0"/>
    <pivotField axis="axisRow" subtotalTop="0" showAll="0" dataSourceSort="1" defaultSubtotal="0"/>
  </pivotFields>
  <rowFields count="1">
    <field x="4"/>
  </rowFields>
  <rowItems count="1">
    <i>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chartFormats count="8">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s>
  <pivotHierarchies count="3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DA24D-7098-464F-9D20-6E279A0B70FD}" name="PivotTable2" cacheId="259" applyNumberFormats="0" applyBorderFormats="0" applyFontFormats="0" applyPatternFormats="0" applyAlignmentFormats="0" applyWidthHeightFormats="1" dataCaption="Values" tag="52794597-2807-4a4b-b1dc-5cdc339b68e4" updatedVersion="7" minRefreshableVersion="3" useAutoFormatting="1" subtotalHiddenItems="1" rowGrandTotals="0" colGrandTotals="0" itemPrintTitles="1" createdVersion="7" indent="0" outline="1" outlineData="1" multipleFieldFilters="0" chartFormat="12">
  <location ref="A1:D2" firstHeaderRow="0" firstDataRow="1" firstDataCol="1"/>
  <pivotFields count="7">
    <pivotField dataField="1" subtotalTop="0" showAll="0" defaultSubtotal="0"/>
    <pivotField dataField="1" subtotalTop="0" showAll="0" defaultSubtotal="0"/>
    <pivotField dataField="1" subtotalTop="0" showAll="0" defaultSubtotal="0"/>
    <pivotField axis="axisRow" allDrilled="1" subtotalTop="0" showAll="0" hideNewItems="1" dataSourceSort="1" defaultSubtotal="0">
      <items count="1">
        <item c="1" x="0"/>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s>
  <rowFields count="1">
    <field x="3"/>
  </rowFields>
  <rowItems count="1">
    <i>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9">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 chart="11" format="11" series="1">
      <pivotArea type="data" outline="0" fieldPosition="0">
        <references count="1">
          <reference field="4294967294" count="1" selected="0">
            <x v="2"/>
          </reference>
        </references>
      </pivotArea>
    </chartFormat>
  </chartFormats>
  <pivotHierarchies count="3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Purchase in 2014"/>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AB656C-2F44-47E3-A125-539BDFAD243D}" name="PivotTable3" cacheId="262" applyNumberFormats="0" applyBorderFormats="0" applyFontFormats="0" applyPatternFormats="0" applyAlignmentFormats="0" applyWidthHeightFormats="1" dataCaption="Values" tag="c93d043f-7af2-4135-9774-487e90f0c5e0" updatedVersion="7" minRefreshableVersion="3" useAutoFormatting="1" subtotalHiddenItems="1" itemPrintTitles="1" createdVersion="7" indent="0" outline="1" outlineData="1" multipleFieldFilters="0" chartFormat="11">
  <location ref="A1:D3" firstHeaderRow="0" firstDataRow="1" firstDataCol="1"/>
  <pivotFields count="7">
    <pivotField dataField="1" subtotalTop="0" showAll="0" defaultSubtotal="0"/>
    <pivotField dataField="1" subtotalTop="0" showAll="0" defaultSubtotal="0"/>
    <pivotField dataField="1" subtotalTop="0" showAll="0" defaultSubtotal="0"/>
    <pivotField axis="axisRow" allDrilled="1" subtotalTop="0" showAll="0" hideNewItems="1" dataSourceSort="1" defaultSubtotal="0">
      <items count="1">
        <item c="1" x="0"/>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s>
  <rowFields count="1">
    <field x="3"/>
  </rowFields>
  <rowItems count="2">
    <i>
      <x/>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Hierarchies count="3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503A74-5F3D-4595-BB82-8CD44A39E686}" name="PivotTable4" cacheId="265" applyNumberFormats="0" applyBorderFormats="0" applyFontFormats="0" applyPatternFormats="0" applyAlignmentFormats="0" applyWidthHeightFormats="1" dataCaption="Values" tag="c5e3cefb-30e8-4233-9bb8-2a4f33a63ae8" updatedVersion="7" minRefreshableVersion="3" useAutoFormatting="1" subtotalHiddenItems="1" itemPrintTitles="1" createdVersion="7" indent="0" outline="1" outlineData="1" multipleFieldFilters="0" chartFormat="4">
  <location ref="A1:C3" firstHeaderRow="0" firstDataRow="1" firstDataCol="1"/>
  <pivotFields count="6">
    <pivotField dataField="1" subtotalTop="0" showAll="0" defaultSubtotal="0"/>
    <pivotField dataField="1" subtotalTop="0" showAll="0" defaultSubtotal="0"/>
    <pivotField axis="axisRow" allDrilled="1" subtotalTop="0" showAll="0" hideNewItems="1" dataSourceSort="1" defaultSubtotal="0">
      <items count="1">
        <item c="1" x="0"/>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s>
  <rowFields count="1">
    <field x="2"/>
  </rowFields>
  <rowItems count="2">
    <i>
      <x/>
    </i>
    <i t="grand">
      <x/>
    </i>
  </rowItems>
  <colFields count="1">
    <field x="-2"/>
  </colFields>
  <colItems count="2">
    <i>
      <x/>
    </i>
    <i i="1">
      <x v="1"/>
    </i>
  </colItems>
  <dataFields count="2">
    <dataField fld="0" subtotal="count" baseField="0" baseItem="0"/>
    <dataField fld="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_Hierarchy" xr10:uid="{6F1B22F1-D339-4748-955B-6BA7197FEB87}" sourceName="[Table1].[Geography Hierarchy]">
  <pivotTables>
    <pivotTable tabId="4" name="PivotTable2"/>
    <pivotTable tabId="5" name="PivotTable3"/>
    <pivotTable tabId="6" name="PivotTable4"/>
    <pivotTable tabId="2" name="PivotTable1"/>
  </pivotTables>
  <data>
    <olap pivotCacheId="669829011">
      <levels count="5">
        <level uniqueName="[Table1].[Geography Hierarchy].[(All)]" sourceCaption="(All)" count="0"/>
        <level uniqueName="[Table1].[Geography Hierarchy].[Region]" sourceCaption="Region" count="1"/>
        <level uniqueName="[Table1].[Geography Hierarchy].[STATE]" sourceCaption="STATE" count="3">
          <ranges>
            <range startItem="0">
              <i n="[Table1].[Geography Hierarchy].[STATE].&amp;[IA]" c="IA">
                <p n="[Table1].[Geography Hierarchy].[Region].&amp;[Region 5]"/>
              </i>
              <i n="[Table1].[Geography Hierarchy].[STATE].&amp;[KS]" c="KS">
                <p n="[Table1].[Geography Hierarchy].[Region].&amp;[Region 5]"/>
              </i>
              <i n="[Table1].[Geography Hierarchy].[STATE].&amp;[MO]" c="MO">
                <p n="[Table1].[Geography Hierarchy].[Region].&amp;[Region 5]"/>
              </i>
            </range>
          </ranges>
        </level>
        <level uniqueName="[Table1].[Geography Hierarchy].[CITY]" sourceCaption="CITY" count="19">
          <ranges>
            <range startItem="0">
              <i n="[Table1].[Geography Hierarchy].[CITY].&amp;[CORALVILLE]" c="CORALVILLE">
                <p n="[Table1].[Geography Hierarchy].[STATE].&amp;[IA]"/>
                <p n="[Table1].[Geography Hierarchy].[Region].&amp;[Region 5]"/>
              </i>
              <i n="[Table1].[Geography Hierarchy].[CITY].&amp;[COUNCIL BLUFFS]" c="COUNCIL BLUFFS">
                <p n="[Table1].[Geography Hierarchy].[STATE].&amp;[IA]"/>
                <p n="[Table1].[Geography Hierarchy].[Region].&amp;[Region 5]"/>
              </i>
              <i n="[Table1].[Geography Hierarchy].[CITY].&amp;[DAVENPORT]" c="DAVENPORT">
                <p n="[Table1].[Geography Hierarchy].[STATE].&amp;[IA]"/>
                <p n="[Table1].[Geography Hierarchy].[Region].&amp;[Region 5]"/>
              </i>
              <i n="[Table1].[Geography Hierarchy].[CITY].&amp;[WATERLOO]" c="WATERLOO">
                <p n="[Table1].[Geography Hierarchy].[STATE].&amp;[IA]"/>
                <p n="[Table1].[Geography Hierarchy].[Region].&amp;[Region 5]"/>
              </i>
              <i n="[Table1].[Geography Hierarchy].[CITY].&amp;[WEST DES MOINES]" c="WEST DES MOINES">
                <p n="[Table1].[Geography Hierarchy].[STATE].&amp;[IA]"/>
                <p n="[Table1].[Geography Hierarchy].[Region].&amp;[Region 5]"/>
              </i>
              <i n="[Table1].[Geography Hierarchy].[CITY].&amp;[MANHATTAN]" c="MANHATTAN">
                <p n="[Table1].[Geography Hierarchy].[STATE].&amp;[KS]"/>
                <p n="[Table1].[Geography Hierarchy].[Region].&amp;[Region 5]"/>
              </i>
              <i n="[Table1].[Geography Hierarchy].[CITY].&amp;[OVERLAND PARK]" c="OVERLAND PARK">
                <p n="[Table1].[Geography Hierarchy].[STATE].&amp;[KS]"/>
                <p n="[Table1].[Geography Hierarchy].[Region].&amp;[Region 5]"/>
              </i>
              <i n="[Table1].[Geography Hierarchy].[CITY].&amp;[SALINA]" c="SALINA">
                <p n="[Table1].[Geography Hierarchy].[STATE].&amp;[KS]"/>
                <p n="[Table1].[Geography Hierarchy].[Region].&amp;[Region 5]"/>
              </i>
              <i n="[Table1].[Geography Hierarchy].[CITY].&amp;[TOPEKA]" c="TOPEKA">
                <p n="[Table1].[Geography Hierarchy].[STATE].&amp;[KS]"/>
                <p n="[Table1].[Geography Hierarchy].[Region].&amp;[Region 5]"/>
              </i>
              <i n="[Table1].[Geography Hierarchy].[CITY].&amp;[WICHITA]" c="WICHITA">
                <p n="[Table1].[Geography Hierarchy].[STATE].&amp;[KS]"/>
                <p n="[Table1].[Geography Hierarchy].[Region].&amp;[Region 5]"/>
              </i>
              <i n="[Table1].[Geography Hierarchy].[CITY].&amp;[CHESTERFIELD]" c="CHESTERFIELD">
                <p n="[Table1].[Geography Hierarchy].[STATE].&amp;[MO]"/>
                <p n="[Table1].[Geography Hierarchy].[Region].&amp;[Region 5]"/>
              </i>
              <i n="[Table1].[Geography Hierarchy].[CITY].&amp;[COLUMBIA]" c="COLUMBIA">
                <p n="[Table1].[Geography Hierarchy].[STATE].&amp;[MO]"/>
                <p n="[Table1].[Geography Hierarchy].[Region].&amp;[Region 5]"/>
              </i>
              <i n="[Table1].[Geography Hierarchy].[CITY].&amp;[INDEPENDENCE]" c="INDEPENDENCE">
                <p n="[Table1].[Geography Hierarchy].[STATE].&amp;[MO]"/>
                <p n="[Table1].[Geography Hierarchy].[Region].&amp;[Region 5]"/>
              </i>
              <i n="[Table1].[Geography Hierarchy].[CITY].&amp;[JEFFERSON CITY]" c="JEFFERSON CITY">
                <p n="[Table1].[Geography Hierarchy].[STATE].&amp;[MO]"/>
                <p n="[Table1].[Geography Hierarchy].[Region].&amp;[Region 5]"/>
              </i>
              <i n="[Table1].[Geography Hierarchy].[CITY].&amp;[KANSAS CITY]" c="KANSAS CITY">
                <p n="[Table1].[Geography Hierarchy].[STATE].&amp;[MO]"/>
                <p n="[Table1].[Geography Hierarchy].[Region].&amp;[Region 5]"/>
              </i>
              <i n="[Table1].[Geography Hierarchy].[CITY].&amp;[SPRINGFIELD]" c="SPRINGFIELD">
                <p n="[Table1].[Geography Hierarchy].[STATE].&amp;[MO]"/>
                <p n="[Table1].[Geography Hierarchy].[Region].&amp;[Region 5]"/>
              </i>
              <i n="[Table1].[Geography Hierarchy].[CITY].&amp;[ST. JOSEPH]" c="ST. JOSEPH">
                <p n="[Table1].[Geography Hierarchy].[STATE].&amp;[MO]"/>
                <p n="[Table1].[Geography Hierarchy].[Region].&amp;[Region 5]"/>
              </i>
              <i n="[Table1].[Geography Hierarchy].[CITY].&amp;[ST. LOUIS]" c="ST. LOUIS">
                <p n="[Table1].[Geography Hierarchy].[STATE].&amp;[MO]"/>
                <p n="[Table1].[Geography Hierarchy].[Region].&amp;[Region 5]"/>
              </i>
              <i n="[Table1].[Geography Hierarchy].[CITY].&amp;[ST. PETERS]" c="ST. PETERS">
                <p n="[Table1].[Geography Hierarchy].[STATE].&amp;[MO]"/>
                <p n="[Table1].[Geography Hierarchy].[Region].&amp;[Region 5]"/>
              </i>
            </range>
          </ranges>
        </level>
        <level uniqueName="[Table1].[Geography Hierarchy].[STORE]" sourceCaption="STORE" count="21">
          <ranges>
            <range startItem="0">
              <i n="[Table1].[Geography Hierarchy].[STORE].&amp;[346]" c="346">
                <p n="[Table1].[Geography Hierarchy].[CITY].&amp;[CORALVILLE]"/>
                <p n="[Table1].[Geography Hierarchy].[STATE].&amp;[IA]"/>
                <p n="[Table1].[Geography Hierarchy].[Region].&amp;[Region 5]"/>
              </i>
              <i n="[Table1].[Geography Hierarchy].[STORE].&amp;[524]" c="524">
                <p n="[Table1].[Geography Hierarchy].[CITY].&amp;[COUNCIL BLUFFS]"/>
                <p n="[Table1].[Geography Hierarchy].[STATE].&amp;[IA]"/>
                <p n="[Table1].[Geography Hierarchy].[Region].&amp;[Region 5]"/>
              </i>
              <i n="[Table1].[Geography Hierarchy].[STORE].&amp;[348]" c="348">
                <p n="[Table1].[Geography Hierarchy].[CITY].&amp;[DAVENPORT]"/>
                <p n="[Table1].[Geography Hierarchy].[STATE].&amp;[IA]"/>
                <p n="[Table1].[Geography Hierarchy].[Region].&amp;[Region 5]"/>
              </i>
              <i n="[Table1].[Geography Hierarchy].[STORE].&amp;[347]" c="347">
                <p n="[Table1].[Geography Hierarchy].[CITY].&amp;[WATERLOO]"/>
                <p n="[Table1].[Geography Hierarchy].[STATE].&amp;[IA]"/>
                <p n="[Table1].[Geography Hierarchy].[Region].&amp;[Region 5]"/>
              </i>
              <i n="[Table1].[Geography Hierarchy].[STORE].&amp;[340]" c="340">
                <p n="[Table1].[Geography Hierarchy].[CITY].&amp;[WEST DES MOINES]"/>
                <p n="[Table1].[Geography Hierarchy].[STATE].&amp;[IA]"/>
                <p n="[Table1].[Geography Hierarchy].[Region].&amp;[Region 5]"/>
              </i>
              <i n="[Table1].[Geography Hierarchy].[STORE].&amp;[335]" c="335">
                <p n="[Table1].[Geography Hierarchy].[CITY].&amp;[MANHATTAN]"/>
                <p n="[Table1].[Geography Hierarchy].[STATE].&amp;[KS]"/>
                <p n="[Table1].[Geography Hierarchy].[Region].&amp;[Region 5]"/>
              </i>
              <i n="[Table1].[Geography Hierarchy].[STORE].&amp;[322]" c="322">
                <p n="[Table1].[Geography Hierarchy].[CITY].&amp;[OVERLAND PARK]"/>
                <p n="[Table1].[Geography Hierarchy].[STATE].&amp;[KS]"/>
                <p n="[Table1].[Geography Hierarchy].[Region].&amp;[Region 5]"/>
              </i>
              <i n="[Table1].[Geography Hierarchy].[STORE].&amp;[334]" c="334">
                <p n="[Table1].[Geography Hierarchy].[CITY].&amp;[SALINA]"/>
                <p n="[Table1].[Geography Hierarchy].[STATE].&amp;[KS]"/>
                <p n="[Table1].[Geography Hierarchy].[Region].&amp;[Region 5]"/>
              </i>
              <i n="[Table1].[Geography Hierarchy].[STORE].&amp;[336]" c="336">
                <p n="[Table1].[Geography Hierarchy].[CITY].&amp;[TOPEKA]"/>
                <p n="[Table1].[Geography Hierarchy].[STATE].&amp;[KS]"/>
                <p n="[Table1].[Geography Hierarchy].[Region].&amp;[Region 5]"/>
              </i>
              <i n="[Table1].[Geography Hierarchy].[STORE].&amp;[330]" c="330">
                <p n="[Table1].[Geography Hierarchy].[CITY].&amp;[WICHITA]"/>
                <p n="[Table1].[Geography Hierarchy].[STATE].&amp;[KS]"/>
                <p n="[Table1].[Geography Hierarchy].[Region].&amp;[Region 5]"/>
              </i>
              <i n="[Table1].[Geography Hierarchy].[STORE].&amp;[331]" c="331">
                <p n="[Table1].[Geography Hierarchy].[CITY].&amp;[WICHITA]"/>
                <p n="[Table1].[Geography Hierarchy].[STATE].&amp;[KS]"/>
                <p n="[Table1].[Geography Hierarchy].[Region].&amp;[Region 5]"/>
              </i>
              <i n="[Table1].[Geography Hierarchy].[STORE].&amp;[302]" c="302">
                <p n="[Table1].[Geography Hierarchy].[CITY].&amp;[CHESTERFIELD]"/>
                <p n="[Table1].[Geography Hierarchy].[STATE].&amp;[MO]"/>
                <p n="[Table1].[Geography Hierarchy].[Region].&amp;[Region 5]"/>
              </i>
              <i n="[Table1].[Geography Hierarchy].[STORE].&amp;[312]" c="312">
                <p n="[Table1].[Geography Hierarchy].[CITY].&amp;[COLUMBIA]"/>
                <p n="[Table1].[Geography Hierarchy].[STATE].&amp;[MO]"/>
                <p n="[Table1].[Geography Hierarchy].[Region].&amp;[Region 5]"/>
              </i>
              <i n="[Table1].[Geography Hierarchy].[STORE].&amp;[323]" c="323">
                <p n="[Table1].[Geography Hierarchy].[CITY].&amp;[INDEPENDENCE]"/>
                <p n="[Table1].[Geography Hierarchy].[STATE].&amp;[MO]"/>
                <p n="[Table1].[Geography Hierarchy].[Region].&amp;[Region 5]"/>
              </i>
              <i n="[Table1].[Geography Hierarchy].[STORE].&amp;[311]" c="311">
                <p n="[Table1].[Geography Hierarchy].[CITY].&amp;[JEFFERSON CITY]"/>
                <p n="[Table1].[Geography Hierarchy].[STATE].&amp;[MO]"/>
                <p n="[Table1].[Geography Hierarchy].[Region].&amp;[Region 5]"/>
              </i>
              <i n="[Table1].[Geography Hierarchy].[STORE].&amp;[324]" c="324">
                <p n="[Table1].[Geography Hierarchy].[CITY].&amp;[KANSAS CITY]"/>
                <p n="[Table1].[Geography Hierarchy].[STATE].&amp;[MO]"/>
                <p n="[Table1].[Geography Hierarchy].[Region].&amp;[Region 5]"/>
              </i>
              <i n="[Table1].[Geography Hierarchy].[STORE].&amp;[314]" c="314">
                <p n="[Table1].[Geography Hierarchy].[CITY].&amp;[SPRINGFIELD]"/>
                <p n="[Table1].[Geography Hierarchy].[STATE].&amp;[MO]"/>
                <p n="[Table1].[Geography Hierarchy].[Region].&amp;[Region 5]"/>
              </i>
              <i n="[Table1].[Geography Hierarchy].[STORE].&amp;[317]" c="317">
                <p n="[Table1].[Geography Hierarchy].[CITY].&amp;[ST. JOSEPH]"/>
                <p n="[Table1].[Geography Hierarchy].[STATE].&amp;[MO]"/>
                <p n="[Table1].[Geography Hierarchy].[Region].&amp;[Region 5]"/>
              </i>
              <i n="[Table1].[Geography Hierarchy].[STORE].&amp;[301]" c="301">
                <p n="[Table1].[Geography Hierarchy].[CITY].&amp;[ST. LOUIS]"/>
                <p n="[Table1].[Geography Hierarchy].[STATE].&amp;[MO]"/>
                <p n="[Table1].[Geography Hierarchy].[Region].&amp;[Region 5]"/>
              </i>
              <i n="[Table1].[Geography Hierarchy].[STORE].&amp;[305]" c="305">
                <p n="[Table1].[Geography Hierarchy].[CITY].&amp;[ST. LOUIS]"/>
                <p n="[Table1].[Geography Hierarchy].[STATE].&amp;[MO]"/>
                <p n="[Table1].[Geography Hierarchy].[Region].&amp;[Region 5]"/>
              </i>
              <i n="[Table1].[Geography Hierarchy].[STORE].&amp;[309]" c="309">
                <p n="[Table1].[Geography Hierarchy].[CITY].&amp;[ST. PETERS]"/>
                <p n="[Table1].[Geography Hierarchy].[STATE].&amp;[MO]"/>
                <p n="[Table1].[Geography Hierarchy].[Region].&amp;[Region 5]"/>
              </i>
            </range>
          </ranges>
        </level>
      </levels>
      <selections count="1">
        <selection n="[Table1].[Geography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048D3C1-F0BC-46C2-BC76-03090857A5FE}" cache="Slicer_Geography_Hierarchy" caption="STATE" level="2" rowHeight="241300"/>
  <slicer name="CITY" xr10:uid="{2B62A9D4-B103-4347-8908-D8931ABC87E2}" cache="Slicer_Geography_Hierarchy" caption="CITY" level="3" rowHeight="241300"/>
  <slicer name="STORE" xr10:uid="{945A07AF-5D0D-4B78-8968-273D3C400194}" cache="Slicer_Geography_Hierarchy" caption="STORE" columnCount="3" level="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75940-F805-4827-A235-FA53A5937F8A}" name="Table1" displayName="Table1" ref="A1:J85" totalsRowShown="0">
  <autoFilter ref="A1:J85" xr:uid="{8AD75940-F805-4827-A235-FA53A5937F8A}"/>
  <tableColumns count="10">
    <tableColumn id="1" xr3:uid="{10812859-A3B0-46C8-AECB-4FC617EE98B5}" name="TRAN_AMT" dataDxfId="3" dataCellStyle="Currency"/>
    <tableColumn id="2" xr3:uid="{7B407C4B-518D-4467-B814-59FABC496578}" name="ORIG_PRICE" dataDxfId="2" dataCellStyle="Currency"/>
    <tableColumn id="3" xr3:uid="{8F2ADA62-D813-4AD4-8AE8-29202CB7D611}" name="SALE_PRICE" dataDxfId="1" dataCellStyle="Currency"/>
    <tableColumn id="4" xr3:uid="{C98102AE-3E76-49C4-B6E2-8661DC6220E6}" name="TRAN_TYPE"/>
    <tableColumn id="5" xr3:uid="{C1BFE65A-9DFD-4FCB-89B1-A2E738BD0CD5}" name="byyear"/>
    <tableColumn id="6" xr3:uid="{7808DE55-2A18-42D3-8432-239B5A9BAF13}" name="STATE"/>
    <tableColumn id="7" xr3:uid="{A7E02E6E-2FE0-4777-BF66-82358D786F23}" name="STORE"/>
    <tableColumn id="8" xr3:uid="{E3F300E1-EF5F-4807-93FC-DCAC638FFE15}" name="CITY"/>
    <tableColumn id="9" xr3:uid="{619E4F2A-15CC-47FC-B3CF-9520E840C970}" name="TRANSACTION_ID"/>
    <tableColumn id="11" xr3:uid="{CA8DF362-1053-4A65-8611-10E124A05542}" name="Column1" dataDxfId="0">
      <calculatedColumnFormula>+Table1[[#This Row],[SALE_PRICE]]/Table1[[#This Row],[TRANSACTION_ID]]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96E8-225A-46EC-A1B1-D6FD48944CE2}">
  <dimension ref="A1:R38"/>
  <sheetViews>
    <sheetView showGridLines="0" tabSelected="1" workbookViewId="0">
      <selection activeCell="P2" sqref="P2"/>
    </sheetView>
  </sheetViews>
  <sheetFormatPr defaultRowHeight="15" x14ac:dyDescent="0.25"/>
  <sheetData>
    <row r="1" spans="1:18" x14ac:dyDescent="0.25">
      <c r="A1" s="10" t="s">
        <v>48</v>
      </c>
      <c r="B1" s="10"/>
      <c r="C1" s="10"/>
      <c r="D1" s="10"/>
      <c r="E1" s="10"/>
      <c r="F1" s="10"/>
      <c r="G1" s="10"/>
      <c r="H1" s="10"/>
      <c r="I1" s="10"/>
      <c r="J1" s="10"/>
      <c r="K1" s="10"/>
      <c r="L1" s="10"/>
      <c r="M1" s="10"/>
      <c r="N1" s="10"/>
      <c r="O1" s="7"/>
      <c r="P1" s="7"/>
      <c r="Q1" s="7"/>
      <c r="R1" s="7"/>
    </row>
    <row r="2" spans="1:18" x14ac:dyDescent="0.25">
      <c r="A2" s="10"/>
      <c r="B2" s="10"/>
      <c r="C2" s="10"/>
      <c r="D2" s="10"/>
      <c r="E2" s="10"/>
      <c r="F2" s="10"/>
      <c r="G2" s="10"/>
      <c r="H2" s="10"/>
      <c r="I2" s="10"/>
      <c r="J2" s="10"/>
      <c r="K2" s="10"/>
      <c r="L2" s="10"/>
      <c r="M2" s="10"/>
      <c r="N2" s="10"/>
      <c r="O2" s="7"/>
      <c r="P2" s="7"/>
      <c r="Q2" s="7"/>
      <c r="R2" s="7"/>
    </row>
    <row r="3" spans="1:18" ht="33.75" x14ac:dyDescent="0.5">
      <c r="A3" s="10"/>
      <c r="B3" s="10"/>
      <c r="C3" s="10"/>
      <c r="D3" s="10"/>
      <c r="E3" s="10"/>
      <c r="F3" s="10"/>
      <c r="G3" s="10"/>
      <c r="H3" s="10"/>
      <c r="I3" s="10"/>
      <c r="J3" s="10"/>
      <c r="K3" s="10"/>
      <c r="L3" s="10"/>
      <c r="M3" s="10"/>
      <c r="N3" s="10"/>
      <c r="O3" s="8"/>
      <c r="P3" s="8"/>
      <c r="Q3" s="8"/>
      <c r="R3" s="8"/>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row r="8" spans="1:18" x14ac:dyDescent="0.25">
      <c r="A8" s="7"/>
      <c r="B8" s="7"/>
      <c r="C8" s="7"/>
      <c r="D8" s="7"/>
      <c r="E8" s="7"/>
      <c r="F8" s="7"/>
      <c r="G8" s="7"/>
      <c r="H8" s="7"/>
      <c r="I8" s="7"/>
      <c r="J8" s="7"/>
      <c r="K8" s="7"/>
      <c r="L8" s="7"/>
      <c r="M8" s="7"/>
      <c r="N8" s="7"/>
      <c r="O8" s="7"/>
      <c r="P8" s="7"/>
      <c r="Q8" s="7"/>
      <c r="R8" s="7"/>
    </row>
    <row r="9" spans="1:18" x14ac:dyDescent="0.25">
      <c r="A9" s="7"/>
      <c r="B9" s="7"/>
      <c r="C9" s="7"/>
      <c r="D9" s="7"/>
      <c r="E9" s="7"/>
      <c r="F9" s="7"/>
      <c r="G9" s="7"/>
      <c r="H9" s="7"/>
      <c r="I9" s="7"/>
      <c r="J9" s="7"/>
      <c r="K9" s="7"/>
      <c r="L9" s="7"/>
      <c r="M9" s="7"/>
      <c r="N9" s="7"/>
      <c r="O9" s="7"/>
      <c r="P9" s="7"/>
      <c r="Q9" s="7"/>
      <c r="R9" s="7"/>
    </row>
    <row r="10" spans="1:18" x14ac:dyDescent="0.25">
      <c r="A10" s="7"/>
      <c r="B10" s="7"/>
      <c r="C10" s="7"/>
      <c r="D10" s="7"/>
      <c r="E10" s="7"/>
      <c r="F10" s="7"/>
      <c r="G10" s="7"/>
      <c r="H10" s="7"/>
      <c r="I10" s="7"/>
      <c r="J10" s="7"/>
      <c r="K10" s="7"/>
      <c r="L10" s="7"/>
      <c r="M10" s="7"/>
      <c r="N10" s="7"/>
      <c r="O10" s="7"/>
      <c r="P10" s="7"/>
      <c r="Q10" s="7"/>
      <c r="R10" s="7"/>
    </row>
    <row r="11" spans="1:18" x14ac:dyDescent="0.25">
      <c r="A11" s="7"/>
      <c r="B11" s="7"/>
      <c r="C11" s="7"/>
      <c r="D11" s="7"/>
      <c r="E11" s="7"/>
      <c r="F11" s="7"/>
      <c r="G11" s="7"/>
      <c r="H11" s="7"/>
      <c r="I11" s="7"/>
      <c r="J11" s="7"/>
      <c r="K11" s="7"/>
      <c r="L11" s="7"/>
      <c r="M11" s="7"/>
      <c r="N11" s="7"/>
      <c r="O11" s="7"/>
      <c r="P11" s="7"/>
      <c r="Q11" s="7"/>
      <c r="R11" s="7"/>
    </row>
    <row r="12" spans="1:18" x14ac:dyDescent="0.25">
      <c r="A12" s="7"/>
      <c r="B12" s="7"/>
      <c r="C12" s="7"/>
      <c r="D12" s="7"/>
      <c r="E12" s="7"/>
      <c r="F12" s="7"/>
      <c r="G12" s="7"/>
      <c r="H12" s="7"/>
      <c r="I12" s="7"/>
      <c r="J12" s="7"/>
      <c r="K12" s="7"/>
      <c r="L12" s="7"/>
      <c r="M12" s="7"/>
      <c r="N12" s="7"/>
      <c r="O12" s="7"/>
      <c r="P12" s="7"/>
      <c r="Q12" s="7"/>
      <c r="R12" s="7"/>
    </row>
    <row r="13" spans="1:18" x14ac:dyDescent="0.25">
      <c r="A13" s="7"/>
      <c r="B13" s="7"/>
      <c r="C13" s="7"/>
      <c r="D13" s="7"/>
      <c r="E13" s="7"/>
      <c r="F13" s="7"/>
      <c r="G13" s="7"/>
      <c r="H13" s="7"/>
      <c r="I13" s="7"/>
      <c r="J13" s="7"/>
      <c r="K13" s="7"/>
      <c r="L13" s="7"/>
      <c r="M13" s="7"/>
      <c r="N13" s="7"/>
      <c r="O13" s="7"/>
      <c r="P13" s="7"/>
      <c r="Q13" s="7"/>
      <c r="R13" s="7"/>
    </row>
    <row r="14" spans="1:18" x14ac:dyDescent="0.25">
      <c r="A14" s="7"/>
      <c r="B14" s="7"/>
      <c r="C14" s="7"/>
      <c r="D14" s="7"/>
      <c r="E14" s="7"/>
      <c r="F14" s="7"/>
      <c r="G14" s="7"/>
      <c r="H14" s="7"/>
      <c r="I14" s="7"/>
      <c r="J14" s="7"/>
      <c r="K14" s="7"/>
      <c r="L14" s="7"/>
      <c r="M14" s="7"/>
      <c r="N14" s="7"/>
      <c r="O14" s="7"/>
      <c r="P14" s="7"/>
      <c r="Q14" s="7"/>
      <c r="R14" s="7"/>
    </row>
    <row r="15" spans="1:18" x14ac:dyDescent="0.25">
      <c r="A15" s="7"/>
      <c r="B15" s="7"/>
      <c r="C15" s="7"/>
      <c r="D15" s="7"/>
      <c r="E15" s="7"/>
      <c r="F15" s="7"/>
      <c r="G15" s="7"/>
      <c r="H15" s="7"/>
      <c r="I15" s="7"/>
      <c r="J15" s="7"/>
      <c r="K15" s="7"/>
      <c r="L15" s="7"/>
      <c r="M15" s="7"/>
      <c r="N15" s="7"/>
      <c r="O15" s="7"/>
      <c r="P15" s="7"/>
      <c r="Q15" s="7"/>
      <c r="R15" s="7"/>
    </row>
    <row r="16" spans="1:18" x14ac:dyDescent="0.25">
      <c r="A16" s="7"/>
      <c r="B16" s="7"/>
      <c r="C16" s="7"/>
      <c r="D16" s="7"/>
      <c r="E16" s="7"/>
      <c r="F16" s="7"/>
      <c r="G16" s="7"/>
      <c r="H16" s="7"/>
      <c r="I16" s="7"/>
      <c r="J16" s="7"/>
      <c r="K16" s="7"/>
      <c r="L16" s="7"/>
      <c r="M16" s="7"/>
      <c r="N16" s="7"/>
      <c r="O16" s="7"/>
      <c r="P16" s="7"/>
      <c r="Q16" s="7"/>
      <c r="R16" s="7"/>
    </row>
    <row r="17" spans="1:18" x14ac:dyDescent="0.25">
      <c r="A17" s="7"/>
      <c r="B17" s="7"/>
      <c r="C17" s="7"/>
      <c r="D17" s="7"/>
      <c r="E17" s="7"/>
      <c r="F17" s="7"/>
      <c r="G17" s="7"/>
      <c r="H17" s="7"/>
      <c r="I17" s="7"/>
      <c r="J17" s="7"/>
      <c r="K17" s="7"/>
      <c r="L17" s="7"/>
      <c r="M17" s="7"/>
      <c r="N17" s="7"/>
      <c r="O17" s="7"/>
      <c r="P17" s="7"/>
      <c r="Q17" s="7"/>
      <c r="R17" s="7"/>
    </row>
    <row r="18" spans="1:18" x14ac:dyDescent="0.25">
      <c r="A18" s="7"/>
      <c r="B18" s="7"/>
      <c r="C18" s="7"/>
      <c r="D18" s="7"/>
      <c r="E18" s="7"/>
      <c r="F18" s="7"/>
      <c r="G18" s="7"/>
      <c r="H18" s="7"/>
      <c r="I18" s="7"/>
      <c r="J18" s="7"/>
      <c r="K18" s="7"/>
      <c r="L18" s="7"/>
      <c r="M18" s="7"/>
      <c r="N18" s="7"/>
      <c r="O18" s="7"/>
      <c r="P18" s="7"/>
      <c r="Q18" s="7"/>
      <c r="R18" s="7"/>
    </row>
    <row r="19" spans="1:18" x14ac:dyDescent="0.25">
      <c r="A19" s="7"/>
      <c r="B19" s="7"/>
      <c r="C19" s="7"/>
      <c r="D19" s="7"/>
      <c r="E19" s="7"/>
      <c r="F19" s="7"/>
      <c r="G19" s="7"/>
      <c r="H19" s="7"/>
      <c r="I19" s="7"/>
      <c r="J19" s="7"/>
      <c r="K19" s="7"/>
      <c r="L19" s="7"/>
      <c r="M19" s="7"/>
      <c r="N19" s="7"/>
      <c r="O19" s="7"/>
      <c r="P19" s="7"/>
      <c r="Q19" s="7"/>
      <c r="R19" s="7"/>
    </row>
    <row r="20" spans="1:18" x14ac:dyDescent="0.25">
      <c r="A20" s="7"/>
      <c r="B20" s="7"/>
      <c r="C20" s="7"/>
      <c r="D20" s="7"/>
      <c r="E20" s="7"/>
      <c r="F20" s="7"/>
      <c r="G20" s="7"/>
      <c r="H20" s="7"/>
      <c r="I20" s="7"/>
      <c r="J20" s="7"/>
      <c r="K20" s="7"/>
      <c r="L20" s="7"/>
      <c r="M20" s="7"/>
      <c r="N20" s="7"/>
      <c r="O20" s="7"/>
      <c r="P20" s="7"/>
      <c r="Q20" s="7"/>
      <c r="R20" s="7"/>
    </row>
    <row r="21" spans="1:18" x14ac:dyDescent="0.25">
      <c r="A21" s="7"/>
      <c r="B21" s="7"/>
      <c r="C21" s="7"/>
      <c r="D21" s="7"/>
      <c r="E21" s="7"/>
      <c r="F21" s="7"/>
      <c r="G21" s="7"/>
      <c r="H21" s="7"/>
      <c r="I21" s="7"/>
      <c r="J21" s="7"/>
      <c r="K21" s="7"/>
      <c r="L21" s="7"/>
      <c r="M21" s="7"/>
      <c r="N21" s="7"/>
      <c r="O21" s="7"/>
      <c r="P21" s="7"/>
      <c r="Q21" s="7"/>
      <c r="R21" s="7"/>
    </row>
    <row r="22" spans="1:18" x14ac:dyDescent="0.25">
      <c r="A22" s="7"/>
      <c r="B22" s="7"/>
      <c r="C22" s="7"/>
      <c r="D22" s="7"/>
      <c r="E22" s="7"/>
      <c r="F22" s="7"/>
      <c r="G22" s="7"/>
      <c r="H22" s="7"/>
      <c r="I22" s="7"/>
      <c r="J22" s="7"/>
      <c r="K22" s="7"/>
      <c r="L22" s="7"/>
      <c r="M22" s="7"/>
      <c r="N22" s="7"/>
      <c r="O22" s="7"/>
      <c r="P22" s="7"/>
      <c r="Q22" s="7"/>
      <c r="R22" s="7"/>
    </row>
    <row r="23" spans="1:18" x14ac:dyDescent="0.25">
      <c r="A23" s="7"/>
      <c r="B23" s="7"/>
      <c r="C23" s="7"/>
      <c r="D23" s="7"/>
      <c r="E23" s="7"/>
      <c r="F23" s="7"/>
      <c r="G23" s="7"/>
      <c r="H23" s="7"/>
      <c r="I23" s="7"/>
      <c r="J23" s="7"/>
      <c r="K23" s="7"/>
      <c r="L23" s="7"/>
      <c r="M23" s="7"/>
      <c r="N23" s="7"/>
      <c r="O23" s="7"/>
      <c r="P23" s="7"/>
      <c r="Q23" s="7"/>
      <c r="R23" s="7"/>
    </row>
    <row r="24" spans="1:18" x14ac:dyDescent="0.25">
      <c r="A24" s="7"/>
      <c r="B24" s="7"/>
      <c r="C24" s="7"/>
      <c r="D24" s="7"/>
      <c r="E24" s="7"/>
      <c r="F24" s="7"/>
      <c r="G24" s="7"/>
      <c r="H24" s="7"/>
      <c r="I24" s="7"/>
      <c r="J24" s="7"/>
      <c r="K24" s="7"/>
      <c r="L24" s="7"/>
      <c r="M24" s="7"/>
      <c r="N24" s="7"/>
      <c r="O24" s="7"/>
      <c r="P24" s="7"/>
      <c r="Q24" s="7"/>
      <c r="R24" s="7"/>
    </row>
    <row r="25" spans="1:18" x14ac:dyDescent="0.25">
      <c r="A25" s="7"/>
      <c r="B25" s="7"/>
      <c r="C25" s="7"/>
      <c r="D25" s="7"/>
      <c r="E25" s="7"/>
      <c r="F25" s="7"/>
      <c r="G25" s="7"/>
      <c r="H25" s="7"/>
      <c r="I25" s="7"/>
      <c r="J25" s="7"/>
      <c r="K25" s="7"/>
      <c r="L25" s="7"/>
      <c r="M25" s="7"/>
      <c r="N25" s="7"/>
      <c r="O25" s="7"/>
      <c r="P25" s="7"/>
      <c r="Q25" s="7"/>
      <c r="R25" s="7"/>
    </row>
    <row r="26" spans="1:18" x14ac:dyDescent="0.25">
      <c r="A26" s="7"/>
      <c r="B26" s="7"/>
      <c r="C26" s="7"/>
      <c r="D26" s="7"/>
      <c r="E26" s="7"/>
      <c r="F26" s="7"/>
      <c r="G26" s="7"/>
      <c r="H26" s="7"/>
      <c r="I26" s="7"/>
      <c r="J26" s="7"/>
      <c r="K26" s="7"/>
      <c r="L26" s="7"/>
      <c r="M26" s="7"/>
      <c r="N26" s="7"/>
      <c r="O26" s="7"/>
      <c r="P26" s="7"/>
      <c r="Q26" s="7"/>
      <c r="R26" s="7"/>
    </row>
    <row r="27" spans="1:18" x14ac:dyDescent="0.25">
      <c r="A27" s="7"/>
      <c r="B27" s="7"/>
      <c r="C27" s="7"/>
      <c r="D27" s="7"/>
      <c r="E27" s="7"/>
      <c r="F27" s="7"/>
      <c r="G27" s="7"/>
      <c r="H27" s="7"/>
      <c r="I27" s="7"/>
      <c r="J27" s="7"/>
      <c r="K27" s="7"/>
      <c r="L27" s="7"/>
      <c r="M27" s="7"/>
      <c r="N27" s="7"/>
      <c r="O27" s="7"/>
      <c r="P27" s="7"/>
      <c r="Q27" s="7"/>
      <c r="R27" s="7"/>
    </row>
    <row r="28" spans="1:18" x14ac:dyDescent="0.25">
      <c r="A28" s="7"/>
      <c r="B28" s="7"/>
      <c r="C28" s="7"/>
      <c r="D28" s="7"/>
      <c r="E28" s="7"/>
      <c r="F28" s="7"/>
      <c r="G28" s="7"/>
      <c r="H28" s="7"/>
      <c r="I28" s="7"/>
      <c r="J28" s="7"/>
      <c r="K28" s="7"/>
      <c r="L28" s="7"/>
      <c r="M28" s="7"/>
      <c r="N28" s="7"/>
      <c r="O28" s="7"/>
      <c r="P28" s="7"/>
      <c r="Q28" s="7"/>
      <c r="R28" s="7"/>
    </row>
    <row r="29" spans="1:18" x14ac:dyDescent="0.25">
      <c r="A29" s="7"/>
      <c r="B29" s="7"/>
      <c r="C29" s="7"/>
      <c r="D29" s="7"/>
      <c r="E29" s="7"/>
      <c r="F29" s="7"/>
      <c r="G29" s="7"/>
      <c r="H29" s="7"/>
      <c r="I29" s="7"/>
      <c r="J29" s="7"/>
      <c r="K29" s="7"/>
      <c r="L29" s="7"/>
      <c r="M29" s="7"/>
      <c r="N29" s="7"/>
      <c r="O29" s="7"/>
      <c r="P29" s="7"/>
      <c r="Q29" s="7"/>
      <c r="R29" s="7"/>
    </row>
    <row r="30" spans="1:18" x14ac:dyDescent="0.25">
      <c r="A30" s="7"/>
      <c r="B30" s="7"/>
      <c r="C30" s="7"/>
      <c r="D30" s="7"/>
      <c r="E30" s="7"/>
      <c r="F30" s="7"/>
      <c r="G30" s="7"/>
      <c r="H30" s="7"/>
      <c r="I30" s="7"/>
      <c r="J30" s="7"/>
      <c r="K30" s="7"/>
      <c r="L30" s="7"/>
      <c r="M30" s="7"/>
      <c r="N30" s="7"/>
      <c r="O30" s="7"/>
      <c r="P30" s="7"/>
      <c r="Q30" s="7"/>
      <c r="R30" s="7"/>
    </row>
    <row r="31" spans="1:18" x14ac:dyDescent="0.25">
      <c r="A31" s="7"/>
      <c r="B31" s="7"/>
      <c r="C31" s="7"/>
      <c r="D31" s="7"/>
      <c r="E31" s="7"/>
      <c r="F31" s="7"/>
      <c r="G31" s="7"/>
      <c r="H31" s="7"/>
      <c r="I31" s="7"/>
      <c r="J31" s="7"/>
      <c r="K31" s="7"/>
      <c r="L31" s="7"/>
      <c r="M31" s="7"/>
      <c r="N31" s="7"/>
      <c r="O31" s="7"/>
      <c r="P31" s="7"/>
      <c r="Q31" s="7"/>
      <c r="R31" s="7"/>
    </row>
    <row r="32" spans="1:18"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s="9" customFormat="1" x14ac:dyDescent="0.25"/>
    <row r="36" spans="1:18" s="9" customFormat="1" x14ac:dyDescent="0.25"/>
    <row r="37" spans="1:18" s="9" customFormat="1" x14ac:dyDescent="0.25"/>
    <row r="38" spans="1:18" s="9" customFormat="1" x14ac:dyDescent="0.25"/>
  </sheetData>
  <mergeCells count="1">
    <mergeCell ref="A1:N3"/>
  </mergeCells>
  <pageMargins left="0" right="0" top="0" bottom="0" header="0" footer="0"/>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5"/>
  <sheetViews>
    <sheetView workbookViewId="0">
      <selection activeCell="J3" sqref="J3"/>
    </sheetView>
  </sheetViews>
  <sheetFormatPr defaultRowHeight="15" x14ac:dyDescent="0.25"/>
  <cols>
    <col min="1" max="1" width="14.5703125" style="1" customWidth="1"/>
    <col min="2" max="2" width="15.140625" style="1" customWidth="1"/>
    <col min="3" max="3" width="14.7109375" style="1" customWidth="1"/>
    <col min="4" max="4" width="13.28515625" customWidth="1"/>
    <col min="9" max="9" width="18.7109375" customWidth="1"/>
  </cols>
  <sheetData>
    <row r="1" spans="1:10" x14ac:dyDescent="0.25">
      <c r="A1" s="1" t="s">
        <v>0</v>
      </c>
      <c r="B1" s="1" t="s">
        <v>1</v>
      </c>
      <c r="C1" s="1" t="s">
        <v>2</v>
      </c>
      <c r="D1" t="s">
        <v>3</v>
      </c>
      <c r="E1" t="s">
        <v>4</v>
      </c>
      <c r="F1" t="s">
        <v>5</v>
      </c>
      <c r="G1" t="s">
        <v>6</v>
      </c>
      <c r="H1" t="s">
        <v>7</v>
      </c>
      <c r="I1" t="s">
        <v>8</v>
      </c>
      <c r="J1" t="s">
        <v>45</v>
      </c>
    </row>
    <row r="2" spans="1:10" x14ac:dyDescent="0.25">
      <c r="A2" s="1">
        <v>2388688.08</v>
      </c>
      <c r="B2" s="1">
        <v>3635519.18</v>
      </c>
      <c r="C2" s="1">
        <v>2388688.08</v>
      </c>
      <c r="D2" t="s">
        <v>9</v>
      </c>
      <c r="E2">
        <v>2014</v>
      </c>
      <c r="F2" t="s">
        <v>10</v>
      </c>
      <c r="G2">
        <v>340</v>
      </c>
      <c r="H2" t="s">
        <v>11</v>
      </c>
      <c r="I2">
        <v>90412</v>
      </c>
      <c r="J2">
        <f>+Table1[[#This Row],[SALE_PRICE]]/Table1[[#This Row],[TRANSACTION_ID]]</f>
        <v>26.42003362385524</v>
      </c>
    </row>
    <row r="3" spans="1:10" x14ac:dyDescent="0.25">
      <c r="A3" s="1">
        <v>-405852.87</v>
      </c>
      <c r="B3" s="1">
        <v>463621.77</v>
      </c>
      <c r="C3" s="1">
        <v>405852.87</v>
      </c>
      <c r="D3" t="s">
        <v>12</v>
      </c>
      <c r="E3">
        <v>2014</v>
      </c>
      <c r="F3" t="s">
        <v>10</v>
      </c>
      <c r="G3">
        <v>340</v>
      </c>
      <c r="H3" t="s">
        <v>11</v>
      </c>
      <c r="I3">
        <v>11820</v>
      </c>
      <c r="J3">
        <f>+Table1[[#This Row],[SALE_PRICE]]/Table1[[#This Row],[TRANSACTION_ID]]</f>
        <v>34.336114213197966</v>
      </c>
    </row>
    <row r="4" spans="1:10" x14ac:dyDescent="0.25">
      <c r="A4" s="1">
        <v>1575782.72</v>
      </c>
      <c r="B4" s="1">
        <v>2337985.2799999998</v>
      </c>
      <c r="C4" s="1">
        <v>1575782.72</v>
      </c>
      <c r="D4" t="s">
        <v>9</v>
      </c>
      <c r="E4">
        <v>2014</v>
      </c>
      <c r="F4" t="s">
        <v>10</v>
      </c>
      <c r="G4">
        <v>346</v>
      </c>
      <c r="H4" t="s">
        <v>13</v>
      </c>
      <c r="I4">
        <v>59658</v>
      </c>
      <c r="J4">
        <f>+Table1[[#This Row],[SALE_PRICE]]/Table1[[#This Row],[TRANSACTION_ID]]</f>
        <v>26.413602869690568</v>
      </c>
    </row>
    <row r="5" spans="1:10" x14ac:dyDescent="0.25">
      <c r="A5" s="1">
        <v>-256737.1</v>
      </c>
      <c r="B5" s="1">
        <v>296000.90000000002</v>
      </c>
      <c r="C5" s="1">
        <v>256737.1</v>
      </c>
      <c r="D5" t="s">
        <v>12</v>
      </c>
      <c r="E5">
        <v>2014</v>
      </c>
      <c r="F5" t="s">
        <v>10</v>
      </c>
      <c r="G5">
        <v>346</v>
      </c>
      <c r="H5" t="s">
        <v>13</v>
      </c>
      <c r="I5">
        <v>7566</v>
      </c>
      <c r="J5">
        <f>+Table1[[#This Row],[SALE_PRICE]]/Table1[[#This Row],[TRANSACTION_ID]]</f>
        <v>33.933002907745177</v>
      </c>
    </row>
    <row r="6" spans="1:10" x14ac:dyDescent="0.25">
      <c r="A6" s="1">
        <v>1230903.3899999999</v>
      </c>
      <c r="B6" s="1">
        <v>1857729.21</v>
      </c>
      <c r="C6" s="1">
        <v>1230903.3899999999</v>
      </c>
      <c r="D6" t="s">
        <v>9</v>
      </c>
      <c r="E6">
        <v>2014</v>
      </c>
      <c r="F6" t="s">
        <v>10</v>
      </c>
      <c r="G6">
        <v>347</v>
      </c>
      <c r="H6" t="s">
        <v>14</v>
      </c>
      <c r="I6">
        <v>53004</v>
      </c>
      <c r="J6">
        <f>+Table1[[#This Row],[SALE_PRICE]]/Table1[[#This Row],[TRANSACTION_ID]]</f>
        <v>23.222839597011543</v>
      </c>
    </row>
    <row r="7" spans="1:10" x14ac:dyDescent="0.25">
      <c r="A7" s="1">
        <v>-185100.47</v>
      </c>
      <c r="B7" s="1">
        <v>211568.7</v>
      </c>
      <c r="C7" s="1">
        <v>185100.47</v>
      </c>
      <c r="D7" t="s">
        <v>12</v>
      </c>
      <c r="E7">
        <v>2014</v>
      </c>
      <c r="F7" t="s">
        <v>10</v>
      </c>
      <c r="G7">
        <v>347</v>
      </c>
      <c r="H7" t="s">
        <v>14</v>
      </c>
      <c r="I7">
        <v>6434</v>
      </c>
      <c r="J7">
        <f>+Table1[[#This Row],[SALE_PRICE]]/Table1[[#This Row],[TRANSACTION_ID]]</f>
        <v>28.769112527199255</v>
      </c>
    </row>
    <row r="8" spans="1:10" x14ac:dyDescent="0.25">
      <c r="A8" s="1">
        <v>1125017.27</v>
      </c>
      <c r="B8" s="1">
        <v>1719139.88</v>
      </c>
      <c r="C8" s="1">
        <v>1125017.27</v>
      </c>
      <c r="D8" t="s">
        <v>9</v>
      </c>
      <c r="E8">
        <v>2014</v>
      </c>
      <c r="F8" t="s">
        <v>10</v>
      </c>
      <c r="G8">
        <v>348</v>
      </c>
      <c r="H8" t="s">
        <v>15</v>
      </c>
      <c r="I8">
        <v>48360</v>
      </c>
      <c r="J8">
        <f>+Table1[[#This Row],[SALE_PRICE]]/Table1[[#This Row],[TRANSACTION_ID]]</f>
        <v>23.26338440860215</v>
      </c>
    </row>
    <row r="9" spans="1:10" x14ac:dyDescent="0.25">
      <c r="A9" s="1">
        <v>-195503.08</v>
      </c>
      <c r="B9" s="1">
        <v>227156.79</v>
      </c>
      <c r="C9" s="1">
        <v>195503.08</v>
      </c>
      <c r="D9" t="s">
        <v>12</v>
      </c>
      <c r="E9">
        <v>2014</v>
      </c>
      <c r="F9" t="s">
        <v>10</v>
      </c>
      <c r="G9">
        <v>348</v>
      </c>
      <c r="H9" t="s">
        <v>15</v>
      </c>
      <c r="I9">
        <v>6682</v>
      </c>
      <c r="J9">
        <f>+Table1[[#This Row],[SALE_PRICE]]/Table1[[#This Row],[TRANSACTION_ID]]</f>
        <v>29.258168213109844</v>
      </c>
    </row>
    <row r="10" spans="1:10" x14ac:dyDescent="0.25">
      <c r="A10" s="1">
        <v>331416.71999999997</v>
      </c>
      <c r="B10" s="1">
        <v>331416.71999999997</v>
      </c>
      <c r="C10" s="1">
        <v>331416.71999999997</v>
      </c>
      <c r="D10" t="s">
        <v>9</v>
      </c>
      <c r="E10">
        <v>2014</v>
      </c>
      <c r="F10" t="s">
        <v>10</v>
      </c>
      <c r="G10">
        <v>524</v>
      </c>
      <c r="H10" t="s">
        <v>16</v>
      </c>
      <c r="I10">
        <v>33719</v>
      </c>
      <c r="J10">
        <f>+Table1[[#This Row],[SALE_PRICE]]/Table1[[#This Row],[TRANSACTION_ID]]</f>
        <v>9.8287825854859268</v>
      </c>
    </row>
    <row r="11" spans="1:10" x14ac:dyDescent="0.25">
      <c r="A11" s="1">
        <v>-7979.03</v>
      </c>
      <c r="B11" s="1">
        <v>7979.03</v>
      </c>
      <c r="C11" s="1">
        <v>7979.03</v>
      </c>
      <c r="D11" t="s">
        <v>12</v>
      </c>
      <c r="E11">
        <v>2014</v>
      </c>
      <c r="F11" t="s">
        <v>10</v>
      </c>
      <c r="G11">
        <v>524</v>
      </c>
      <c r="H11" t="s">
        <v>16</v>
      </c>
      <c r="I11">
        <v>355</v>
      </c>
      <c r="J11">
        <f>+Table1[[#This Row],[SALE_PRICE]]/Table1[[#This Row],[TRANSACTION_ID]]</f>
        <v>22.476140845070422</v>
      </c>
    </row>
    <row r="12" spans="1:10" x14ac:dyDescent="0.25">
      <c r="A12" s="1">
        <v>5562973.7999999998</v>
      </c>
      <c r="B12" s="1">
        <v>8159632.9500000002</v>
      </c>
      <c r="C12" s="1">
        <v>5562973.7999999998</v>
      </c>
      <c r="D12" t="s">
        <v>9</v>
      </c>
      <c r="E12">
        <v>2014</v>
      </c>
      <c r="F12" t="s">
        <v>17</v>
      </c>
      <c r="G12">
        <v>322</v>
      </c>
      <c r="H12" t="s">
        <v>18</v>
      </c>
      <c r="I12">
        <v>190838</v>
      </c>
      <c r="J12">
        <f>+Table1[[#This Row],[SALE_PRICE]]/Table1[[#This Row],[TRANSACTION_ID]]</f>
        <v>29.150241566145105</v>
      </c>
    </row>
    <row r="13" spans="1:10" x14ac:dyDescent="0.25">
      <c r="A13" s="1">
        <v>-931460.53</v>
      </c>
      <c r="B13" s="1">
        <v>1085317.97</v>
      </c>
      <c r="C13" s="1">
        <v>931460.53</v>
      </c>
      <c r="D13" t="s">
        <v>12</v>
      </c>
      <c r="E13">
        <v>2014</v>
      </c>
      <c r="F13" t="s">
        <v>17</v>
      </c>
      <c r="G13">
        <v>322</v>
      </c>
      <c r="H13" t="s">
        <v>18</v>
      </c>
      <c r="I13">
        <v>28462</v>
      </c>
      <c r="J13">
        <f>+Table1[[#This Row],[SALE_PRICE]]/Table1[[#This Row],[TRANSACTION_ID]]</f>
        <v>32.726460895228726</v>
      </c>
    </row>
    <row r="14" spans="1:10" x14ac:dyDescent="0.25">
      <c r="A14" s="1">
        <v>5695118.1200000001</v>
      </c>
      <c r="B14" s="1">
        <v>7688642.3399999999</v>
      </c>
      <c r="C14" s="1">
        <v>5695118.1200000001</v>
      </c>
      <c r="D14" t="s">
        <v>9</v>
      </c>
      <c r="E14">
        <v>2014</v>
      </c>
      <c r="F14" t="s">
        <v>17</v>
      </c>
      <c r="G14">
        <v>330</v>
      </c>
      <c r="H14" t="s">
        <v>19</v>
      </c>
      <c r="I14">
        <v>193733</v>
      </c>
      <c r="J14">
        <f>+Table1[[#This Row],[SALE_PRICE]]/Table1[[#This Row],[TRANSACTION_ID]]</f>
        <v>29.396737365343025</v>
      </c>
    </row>
    <row r="15" spans="1:10" x14ac:dyDescent="0.25">
      <c r="A15" s="1">
        <v>-682615.71</v>
      </c>
      <c r="B15" s="1">
        <v>770545.16</v>
      </c>
      <c r="C15" s="1">
        <v>682615.71</v>
      </c>
      <c r="D15" t="s">
        <v>12</v>
      </c>
      <c r="E15">
        <v>2014</v>
      </c>
      <c r="F15" t="s">
        <v>17</v>
      </c>
      <c r="G15">
        <v>330</v>
      </c>
      <c r="H15" t="s">
        <v>19</v>
      </c>
      <c r="I15">
        <v>22712</v>
      </c>
      <c r="J15">
        <f>+Table1[[#This Row],[SALE_PRICE]]/Table1[[#This Row],[TRANSACTION_ID]]</f>
        <v>30.055288393800634</v>
      </c>
    </row>
    <row r="16" spans="1:10" x14ac:dyDescent="0.25">
      <c r="A16" s="1">
        <v>2752250.92</v>
      </c>
      <c r="B16" s="1">
        <v>3791394.69</v>
      </c>
      <c r="C16" s="1">
        <v>2752250.92</v>
      </c>
      <c r="D16" t="s">
        <v>9</v>
      </c>
      <c r="E16">
        <v>2014</v>
      </c>
      <c r="F16" t="s">
        <v>17</v>
      </c>
      <c r="G16">
        <v>331</v>
      </c>
      <c r="H16" t="s">
        <v>19</v>
      </c>
      <c r="I16">
        <v>109501</v>
      </c>
      <c r="J16">
        <f>+Table1[[#This Row],[SALE_PRICE]]/Table1[[#This Row],[TRANSACTION_ID]]</f>
        <v>25.134482059524569</v>
      </c>
    </row>
    <row r="17" spans="1:10" x14ac:dyDescent="0.25">
      <c r="A17" s="1">
        <v>-339338.35</v>
      </c>
      <c r="B17" s="1">
        <v>395286.5</v>
      </c>
      <c r="C17" s="1">
        <v>339338.35</v>
      </c>
      <c r="D17" t="s">
        <v>12</v>
      </c>
      <c r="E17">
        <v>2014</v>
      </c>
      <c r="F17" t="s">
        <v>17</v>
      </c>
      <c r="G17">
        <v>331</v>
      </c>
      <c r="H17" t="s">
        <v>19</v>
      </c>
      <c r="I17">
        <v>12157</v>
      </c>
      <c r="J17">
        <f>+Table1[[#This Row],[SALE_PRICE]]/Table1[[#This Row],[TRANSACTION_ID]]</f>
        <v>27.913000740314221</v>
      </c>
    </row>
    <row r="18" spans="1:10" x14ac:dyDescent="0.25">
      <c r="A18" s="1">
        <v>1388797.42</v>
      </c>
      <c r="B18" s="1">
        <v>2073072.78</v>
      </c>
      <c r="C18" s="1">
        <v>1388797.42</v>
      </c>
      <c r="D18" t="s">
        <v>9</v>
      </c>
      <c r="E18">
        <v>2014</v>
      </c>
      <c r="F18" t="s">
        <v>17</v>
      </c>
      <c r="G18">
        <v>334</v>
      </c>
      <c r="H18" t="s">
        <v>20</v>
      </c>
      <c r="I18">
        <v>62673</v>
      </c>
      <c r="J18">
        <f>+Table1[[#This Row],[SALE_PRICE]]/Table1[[#This Row],[TRANSACTION_ID]]</f>
        <v>22.159421441450064</v>
      </c>
    </row>
    <row r="19" spans="1:10" x14ac:dyDescent="0.25">
      <c r="A19" s="1">
        <v>-148364.89000000001</v>
      </c>
      <c r="B19" s="1">
        <v>168505.44</v>
      </c>
      <c r="C19" s="1">
        <v>148364.89000000001</v>
      </c>
      <c r="D19" t="s">
        <v>12</v>
      </c>
      <c r="E19">
        <v>2014</v>
      </c>
      <c r="F19" t="s">
        <v>17</v>
      </c>
      <c r="G19">
        <v>334</v>
      </c>
      <c r="H19" t="s">
        <v>20</v>
      </c>
      <c r="I19">
        <v>5955</v>
      </c>
      <c r="J19">
        <f>+Table1[[#This Row],[SALE_PRICE]]/Table1[[#This Row],[TRANSACTION_ID]]</f>
        <v>24.914339210747272</v>
      </c>
    </row>
    <row r="20" spans="1:10" x14ac:dyDescent="0.25">
      <c r="A20" s="1">
        <v>1587444.6</v>
      </c>
      <c r="B20" s="1">
        <v>2268973.0699999998</v>
      </c>
      <c r="C20" s="1">
        <v>1587444.6</v>
      </c>
      <c r="D20" t="s">
        <v>9</v>
      </c>
      <c r="E20">
        <v>2014</v>
      </c>
      <c r="F20" t="s">
        <v>17</v>
      </c>
      <c r="G20">
        <v>335</v>
      </c>
      <c r="H20" t="s">
        <v>21</v>
      </c>
      <c r="I20">
        <v>67292</v>
      </c>
      <c r="J20">
        <f>+Table1[[#This Row],[SALE_PRICE]]/Table1[[#This Row],[TRANSACTION_ID]]</f>
        <v>23.590391131189445</v>
      </c>
    </row>
    <row r="21" spans="1:10" x14ac:dyDescent="0.25">
      <c r="A21" s="1">
        <v>-175868.94</v>
      </c>
      <c r="B21" s="1">
        <v>202988.63</v>
      </c>
      <c r="C21" s="1">
        <v>175868.94</v>
      </c>
      <c r="D21" t="s">
        <v>12</v>
      </c>
      <c r="E21">
        <v>2014</v>
      </c>
      <c r="F21" t="s">
        <v>17</v>
      </c>
      <c r="G21">
        <v>335</v>
      </c>
      <c r="H21" t="s">
        <v>21</v>
      </c>
      <c r="I21">
        <v>6473</v>
      </c>
      <c r="J21">
        <f>+Table1[[#This Row],[SALE_PRICE]]/Table1[[#This Row],[TRANSACTION_ID]]</f>
        <v>27.169618414954428</v>
      </c>
    </row>
    <row r="22" spans="1:10" x14ac:dyDescent="0.25">
      <c r="A22" s="1">
        <v>2703620.11</v>
      </c>
      <c r="B22" s="1">
        <v>3861004.58</v>
      </c>
      <c r="C22" s="1">
        <v>2703620.11</v>
      </c>
      <c r="D22" t="s">
        <v>9</v>
      </c>
      <c r="E22">
        <v>2014</v>
      </c>
      <c r="F22" t="s">
        <v>17</v>
      </c>
      <c r="G22">
        <v>336</v>
      </c>
      <c r="H22" t="s">
        <v>22</v>
      </c>
      <c r="I22">
        <v>111151</v>
      </c>
      <c r="J22">
        <f>+Table1[[#This Row],[SALE_PRICE]]/Table1[[#This Row],[TRANSACTION_ID]]</f>
        <v>24.323848728306537</v>
      </c>
    </row>
    <row r="23" spans="1:10" x14ac:dyDescent="0.25">
      <c r="A23" s="1">
        <v>-313317.28000000003</v>
      </c>
      <c r="B23" s="1">
        <v>378282.05</v>
      </c>
      <c r="C23" s="1">
        <v>313317.28000000003</v>
      </c>
      <c r="D23" t="s">
        <v>12</v>
      </c>
      <c r="E23">
        <v>2014</v>
      </c>
      <c r="F23" t="s">
        <v>17</v>
      </c>
      <c r="G23">
        <v>336</v>
      </c>
      <c r="H23" t="s">
        <v>22</v>
      </c>
      <c r="I23">
        <v>11483</v>
      </c>
      <c r="J23">
        <f>+Table1[[#This Row],[SALE_PRICE]]/Table1[[#This Row],[TRANSACTION_ID]]</f>
        <v>27.285315684054691</v>
      </c>
    </row>
    <row r="24" spans="1:10" x14ac:dyDescent="0.25">
      <c r="A24" s="1">
        <v>3670245.67</v>
      </c>
      <c r="B24" s="1">
        <v>5603245.9299999997</v>
      </c>
      <c r="C24" s="1">
        <v>3670245.67</v>
      </c>
      <c r="D24" t="s">
        <v>9</v>
      </c>
      <c r="E24">
        <v>2014</v>
      </c>
      <c r="F24" t="s">
        <v>23</v>
      </c>
      <c r="G24">
        <v>301</v>
      </c>
      <c r="H24" t="s">
        <v>24</v>
      </c>
      <c r="I24">
        <v>123987</v>
      </c>
      <c r="J24">
        <f>+Table1[[#This Row],[SALE_PRICE]]/Table1[[#This Row],[TRANSACTION_ID]]</f>
        <v>29.601858823908959</v>
      </c>
    </row>
    <row r="25" spans="1:10" x14ac:dyDescent="0.25">
      <c r="A25" s="1">
        <v>-669901.41</v>
      </c>
      <c r="B25" s="1">
        <v>808533.32</v>
      </c>
      <c r="C25" s="1">
        <v>669901.41</v>
      </c>
      <c r="D25" t="s">
        <v>12</v>
      </c>
      <c r="E25">
        <v>2014</v>
      </c>
      <c r="F25" t="s">
        <v>23</v>
      </c>
      <c r="G25">
        <v>301</v>
      </c>
      <c r="H25" t="s">
        <v>24</v>
      </c>
      <c r="I25">
        <v>19548</v>
      </c>
      <c r="J25">
        <f>+Table1[[#This Row],[SALE_PRICE]]/Table1[[#This Row],[TRANSACTION_ID]]</f>
        <v>34.269562615101293</v>
      </c>
    </row>
    <row r="26" spans="1:10" x14ac:dyDescent="0.25">
      <c r="A26" s="1">
        <v>3124808.49</v>
      </c>
      <c r="B26" s="1">
        <v>4726586.45</v>
      </c>
      <c r="C26" s="1">
        <v>3124808.49</v>
      </c>
      <c r="D26" t="s">
        <v>9</v>
      </c>
      <c r="E26">
        <v>2014</v>
      </c>
      <c r="F26" t="s">
        <v>23</v>
      </c>
      <c r="G26">
        <v>302</v>
      </c>
      <c r="H26" t="s">
        <v>25</v>
      </c>
      <c r="I26">
        <v>121197</v>
      </c>
      <c r="J26">
        <f>+Table1[[#This Row],[SALE_PRICE]]/Table1[[#This Row],[TRANSACTION_ID]]</f>
        <v>25.782886457585587</v>
      </c>
    </row>
    <row r="27" spans="1:10" x14ac:dyDescent="0.25">
      <c r="A27" s="1">
        <v>-609822.81999999995</v>
      </c>
      <c r="B27" s="1">
        <v>745060.7</v>
      </c>
      <c r="C27" s="1">
        <v>609822.81999999995</v>
      </c>
      <c r="D27" t="s">
        <v>12</v>
      </c>
      <c r="E27">
        <v>2014</v>
      </c>
      <c r="F27" t="s">
        <v>23</v>
      </c>
      <c r="G27">
        <v>302</v>
      </c>
      <c r="H27" t="s">
        <v>25</v>
      </c>
      <c r="I27">
        <v>19753</v>
      </c>
      <c r="J27">
        <f>+Table1[[#This Row],[SALE_PRICE]]/Table1[[#This Row],[TRANSACTION_ID]]</f>
        <v>30.872415329317064</v>
      </c>
    </row>
    <row r="28" spans="1:10" x14ac:dyDescent="0.25">
      <c r="A28" s="1">
        <v>1557266.06</v>
      </c>
      <c r="B28" s="1">
        <v>2354265.98</v>
      </c>
      <c r="C28" s="1">
        <v>1557266.06</v>
      </c>
      <c r="D28" t="s">
        <v>9</v>
      </c>
      <c r="E28">
        <v>2014</v>
      </c>
      <c r="F28" t="s">
        <v>23</v>
      </c>
      <c r="G28">
        <v>305</v>
      </c>
      <c r="H28" t="s">
        <v>24</v>
      </c>
      <c r="I28">
        <v>68675</v>
      </c>
      <c r="J28">
        <f>+Table1[[#This Row],[SALE_PRICE]]/Table1[[#This Row],[TRANSACTION_ID]]</f>
        <v>22.67588001456134</v>
      </c>
    </row>
    <row r="29" spans="1:10" x14ac:dyDescent="0.25">
      <c r="A29" s="1">
        <v>-327314.8</v>
      </c>
      <c r="B29" s="1">
        <v>417961.05</v>
      </c>
      <c r="C29" s="1">
        <v>327314.8</v>
      </c>
      <c r="D29" t="s">
        <v>12</v>
      </c>
      <c r="E29">
        <v>2014</v>
      </c>
      <c r="F29" t="s">
        <v>23</v>
      </c>
      <c r="G29">
        <v>305</v>
      </c>
      <c r="H29" t="s">
        <v>24</v>
      </c>
      <c r="I29">
        <v>11739</v>
      </c>
      <c r="J29">
        <f>+Table1[[#This Row],[SALE_PRICE]]/Table1[[#This Row],[TRANSACTION_ID]]</f>
        <v>27.882681659425845</v>
      </c>
    </row>
    <row r="30" spans="1:10" x14ac:dyDescent="0.25">
      <c r="A30" s="1">
        <v>1228514.1000000001</v>
      </c>
      <c r="B30" s="1">
        <v>1866086.94</v>
      </c>
      <c r="C30" s="1">
        <v>1228514.1000000001</v>
      </c>
      <c r="D30" t="s">
        <v>9</v>
      </c>
      <c r="E30">
        <v>2014</v>
      </c>
      <c r="F30" t="s">
        <v>23</v>
      </c>
      <c r="G30">
        <v>309</v>
      </c>
      <c r="H30" t="s">
        <v>26</v>
      </c>
      <c r="I30">
        <v>56396</v>
      </c>
      <c r="J30">
        <f>+Table1[[#This Row],[SALE_PRICE]]/Table1[[#This Row],[TRANSACTION_ID]]</f>
        <v>21.783709837577135</v>
      </c>
    </row>
    <row r="31" spans="1:10" x14ac:dyDescent="0.25">
      <c r="A31" s="1">
        <v>-253401.53</v>
      </c>
      <c r="B31" s="1">
        <v>307094.48</v>
      </c>
      <c r="C31" s="1">
        <v>253401.53</v>
      </c>
      <c r="D31" t="s">
        <v>12</v>
      </c>
      <c r="E31">
        <v>2014</v>
      </c>
      <c r="F31" t="s">
        <v>23</v>
      </c>
      <c r="G31">
        <v>309</v>
      </c>
      <c r="H31" t="s">
        <v>26</v>
      </c>
      <c r="I31">
        <v>9092</v>
      </c>
      <c r="J31">
        <f>+Table1[[#This Row],[SALE_PRICE]]/Table1[[#This Row],[TRANSACTION_ID]]</f>
        <v>27.870823801143864</v>
      </c>
    </row>
    <row r="32" spans="1:10" x14ac:dyDescent="0.25">
      <c r="A32" s="1">
        <v>1213336.8</v>
      </c>
      <c r="B32" s="1">
        <v>1953275.14</v>
      </c>
      <c r="C32" s="1">
        <v>1213336.8</v>
      </c>
      <c r="D32" t="s">
        <v>9</v>
      </c>
      <c r="E32">
        <v>2014</v>
      </c>
      <c r="F32" t="s">
        <v>23</v>
      </c>
      <c r="G32">
        <v>311</v>
      </c>
      <c r="H32" t="s">
        <v>27</v>
      </c>
      <c r="I32">
        <v>58899</v>
      </c>
      <c r="J32">
        <f>+Table1[[#This Row],[SALE_PRICE]]/Table1[[#This Row],[TRANSACTION_ID]]</f>
        <v>20.600295420974891</v>
      </c>
    </row>
    <row r="33" spans="1:10" x14ac:dyDescent="0.25">
      <c r="A33" s="1">
        <v>-175854.85</v>
      </c>
      <c r="B33" s="1">
        <v>234889.43</v>
      </c>
      <c r="C33" s="1">
        <v>175854.85</v>
      </c>
      <c r="D33" t="s">
        <v>12</v>
      </c>
      <c r="E33">
        <v>2014</v>
      </c>
      <c r="F33" t="s">
        <v>23</v>
      </c>
      <c r="G33">
        <v>311</v>
      </c>
      <c r="H33" t="s">
        <v>27</v>
      </c>
      <c r="I33">
        <v>7479</v>
      </c>
      <c r="J33">
        <f>+Table1[[#This Row],[SALE_PRICE]]/Table1[[#This Row],[TRANSACTION_ID]]</f>
        <v>23.513150153763874</v>
      </c>
    </row>
    <row r="34" spans="1:10" x14ac:dyDescent="0.25">
      <c r="A34" s="1">
        <v>2116626.5099999998</v>
      </c>
      <c r="B34" s="1">
        <v>3134222.72</v>
      </c>
      <c r="C34" s="1">
        <v>2116626.5099999998</v>
      </c>
      <c r="D34" t="s">
        <v>9</v>
      </c>
      <c r="E34">
        <v>2014</v>
      </c>
      <c r="F34" t="s">
        <v>23</v>
      </c>
      <c r="G34">
        <v>312</v>
      </c>
      <c r="H34" t="s">
        <v>28</v>
      </c>
      <c r="I34">
        <v>84079</v>
      </c>
      <c r="J34">
        <f>+Table1[[#This Row],[SALE_PRICE]]/Table1[[#This Row],[TRANSACTION_ID]]</f>
        <v>25.174258851794143</v>
      </c>
    </row>
    <row r="35" spans="1:10" x14ac:dyDescent="0.25">
      <c r="A35" s="1">
        <v>-297438.12</v>
      </c>
      <c r="B35" s="1">
        <v>364121.33</v>
      </c>
      <c r="C35" s="1">
        <v>297438.12</v>
      </c>
      <c r="D35" t="s">
        <v>12</v>
      </c>
      <c r="E35">
        <v>2014</v>
      </c>
      <c r="F35" t="s">
        <v>23</v>
      </c>
      <c r="G35">
        <v>312</v>
      </c>
      <c r="H35" t="s">
        <v>28</v>
      </c>
      <c r="I35">
        <v>10349</v>
      </c>
      <c r="J35">
        <f>+Table1[[#This Row],[SALE_PRICE]]/Table1[[#This Row],[TRANSACTION_ID]]</f>
        <v>28.740759493670886</v>
      </c>
    </row>
    <row r="36" spans="1:10" x14ac:dyDescent="0.25">
      <c r="A36" s="1">
        <v>5409833.5199999996</v>
      </c>
      <c r="B36" s="1">
        <v>7497420.54</v>
      </c>
      <c r="C36" s="1">
        <v>5409833.5199999996</v>
      </c>
      <c r="D36" t="s">
        <v>9</v>
      </c>
      <c r="E36">
        <v>2014</v>
      </c>
      <c r="F36" t="s">
        <v>23</v>
      </c>
      <c r="G36">
        <v>314</v>
      </c>
      <c r="H36" t="s">
        <v>29</v>
      </c>
      <c r="I36">
        <v>192834</v>
      </c>
      <c r="J36">
        <f>+Table1[[#This Row],[SALE_PRICE]]/Table1[[#This Row],[TRANSACTION_ID]]</f>
        <v>28.054355144839601</v>
      </c>
    </row>
    <row r="37" spans="1:10" x14ac:dyDescent="0.25">
      <c r="A37" s="1">
        <v>-699007.3</v>
      </c>
      <c r="B37" s="1">
        <v>811347.6</v>
      </c>
      <c r="C37" s="1">
        <v>699007.3</v>
      </c>
      <c r="D37" t="s">
        <v>12</v>
      </c>
      <c r="E37">
        <v>2014</v>
      </c>
      <c r="F37" t="s">
        <v>23</v>
      </c>
      <c r="G37">
        <v>314</v>
      </c>
      <c r="H37" t="s">
        <v>29</v>
      </c>
      <c r="I37">
        <v>23135</v>
      </c>
      <c r="J37">
        <f>+Table1[[#This Row],[SALE_PRICE]]/Table1[[#This Row],[TRANSACTION_ID]]</f>
        <v>30.214277069375406</v>
      </c>
    </row>
    <row r="38" spans="1:10" x14ac:dyDescent="0.25">
      <c r="A38" s="1">
        <v>1196287.6100000001</v>
      </c>
      <c r="B38" s="1">
        <v>1750255.08</v>
      </c>
      <c r="C38" s="1">
        <v>1196287.6100000001</v>
      </c>
      <c r="D38" t="s">
        <v>9</v>
      </c>
      <c r="E38">
        <v>2014</v>
      </c>
      <c r="F38" t="s">
        <v>23</v>
      </c>
      <c r="G38">
        <v>317</v>
      </c>
      <c r="H38" t="s">
        <v>30</v>
      </c>
      <c r="I38">
        <v>56874</v>
      </c>
      <c r="J38">
        <f>+Table1[[#This Row],[SALE_PRICE]]/Table1[[#This Row],[TRANSACTION_ID]]</f>
        <v>21.03399813623097</v>
      </c>
    </row>
    <row r="39" spans="1:10" x14ac:dyDescent="0.25">
      <c r="A39" s="1">
        <v>-139883.67000000001</v>
      </c>
      <c r="B39" s="1">
        <v>159152.54999999999</v>
      </c>
      <c r="C39" s="1">
        <v>139883.67000000001</v>
      </c>
      <c r="D39" t="s">
        <v>12</v>
      </c>
      <c r="E39">
        <v>2014</v>
      </c>
      <c r="F39" t="s">
        <v>23</v>
      </c>
      <c r="G39">
        <v>317</v>
      </c>
      <c r="H39" t="s">
        <v>30</v>
      </c>
      <c r="I39">
        <v>5905</v>
      </c>
      <c r="J39">
        <f>+Table1[[#This Row],[SALE_PRICE]]/Table1[[#This Row],[TRANSACTION_ID]]</f>
        <v>23.689021168501274</v>
      </c>
    </row>
    <row r="40" spans="1:10" x14ac:dyDescent="0.25">
      <c r="A40" s="1">
        <v>2071877.19</v>
      </c>
      <c r="B40" s="1">
        <v>3128164.29</v>
      </c>
      <c r="C40" s="1">
        <v>2071877.19</v>
      </c>
      <c r="D40" t="s">
        <v>9</v>
      </c>
      <c r="E40">
        <v>2014</v>
      </c>
      <c r="F40" t="s">
        <v>23</v>
      </c>
      <c r="G40">
        <v>323</v>
      </c>
      <c r="H40" t="s">
        <v>31</v>
      </c>
      <c r="I40">
        <v>85959</v>
      </c>
      <c r="J40">
        <f>+Table1[[#This Row],[SALE_PRICE]]/Table1[[#This Row],[TRANSACTION_ID]]</f>
        <v>24.103086238788258</v>
      </c>
    </row>
    <row r="41" spans="1:10" x14ac:dyDescent="0.25">
      <c r="A41" s="1">
        <v>-318676.71999999997</v>
      </c>
      <c r="B41" s="1">
        <v>377694.98</v>
      </c>
      <c r="C41" s="1">
        <v>318676.71999999997</v>
      </c>
      <c r="D41" t="s">
        <v>12</v>
      </c>
      <c r="E41">
        <v>2014</v>
      </c>
      <c r="F41" t="s">
        <v>23</v>
      </c>
      <c r="G41">
        <v>323</v>
      </c>
      <c r="H41" t="s">
        <v>31</v>
      </c>
      <c r="I41">
        <v>11390</v>
      </c>
      <c r="J41">
        <f>+Table1[[#This Row],[SALE_PRICE]]/Table1[[#This Row],[TRANSACTION_ID]]</f>
        <v>27.978640913081648</v>
      </c>
    </row>
    <row r="42" spans="1:10" x14ac:dyDescent="0.25">
      <c r="A42" s="1">
        <v>3129173.16</v>
      </c>
      <c r="B42" s="1">
        <v>4600569.84</v>
      </c>
      <c r="C42" s="1">
        <v>3129173.16</v>
      </c>
      <c r="D42" t="s">
        <v>9</v>
      </c>
      <c r="E42">
        <v>2014</v>
      </c>
      <c r="F42" t="s">
        <v>23</v>
      </c>
      <c r="G42">
        <v>324</v>
      </c>
      <c r="H42" t="s">
        <v>32</v>
      </c>
      <c r="I42">
        <v>120555</v>
      </c>
      <c r="J42">
        <f>+Table1[[#This Row],[SALE_PRICE]]/Table1[[#This Row],[TRANSACTION_ID]]</f>
        <v>25.956394674629838</v>
      </c>
    </row>
    <row r="43" spans="1:10" x14ac:dyDescent="0.25">
      <c r="A43" s="1">
        <v>-443528.45</v>
      </c>
      <c r="B43" s="1">
        <v>513960.76</v>
      </c>
      <c r="C43" s="1">
        <v>443528.45</v>
      </c>
      <c r="D43" t="s">
        <v>12</v>
      </c>
      <c r="E43">
        <v>2014</v>
      </c>
      <c r="F43" t="s">
        <v>23</v>
      </c>
      <c r="G43">
        <v>324</v>
      </c>
      <c r="H43" t="s">
        <v>32</v>
      </c>
      <c r="I43">
        <v>14703</v>
      </c>
      <c r="J43">
        <f>+Table1[[#This Row],[SALE_PRICE]]/Table1[[#This Row],[TRANSACTION_ID]]</f>
        <v>30.165847106032782</v>
      </c>
    </row>
    <row r="44" spans="1:10" x14ac:dyDescent="0.25">
      <c r="A44" s="1">
        <v>2407986.67</v>
      </c>
      <c r="B44" s="1">
        <v>3633188.98</v>
      </c>
      <c r="C44" s="1">
        <v>2407986.67</v>
      </c>
      <c r="D44" t="s">
        <v>9</v>
      </c>
      <c r="E44">
        <v>2015</v>
      </c>
      <c r="F44" t="s">
        <v>10</v>
      </c>
      <c r="G44">
        <v>340</v>
      </c>
      <c r="H44" t="s">
        <v>11</v>
      </c>
      <c r="I44">
        <v>86899</v>
      </c>
      <c r="J44">
        <f>+Table1[[#This Row],[SALE_PRICE]]/Table1[[#This Row],[TRANSACTION_ID]]</f>
        <v>27.710176987076952</v>
      </c>
    </row>
    <row r="45" spans="1:10" x14ac:dyDescent="0.25">
      <c r="A45" s="1">
        <v>-419735.98</v>
      </c>
      <c r="B45" s="1">
        <v>479618.7</v>
      </c>
      <c r="C45" s="1">
        <v>419735.98</v>
      </c>
      <c r="D45" t="s">
        <v>12</v>
      </c>
      <c r="E45">
        <v>2015</v>
      </c>
      <c r="F45" t="s">
        <v>10</v>
      </c>
      <c r="G45">
        <v>340</v>
      </c>
      <c r="H45" t="s">
        <v>11</v>
      </c>
      <c r="I45">
        <v>11733</v>
      </c>
      <c r="J45">
        <f>+Table1[[#This Row],[SALE_PRICE]]/Table1[[#This Row],[TRANSACTION_ID]]</f>
        <v>35.77396914685076</v>
      </c>
    </row>
    <row r="46" spans="1:10" x14ac:dyDescent="0.25">
      <c r="A46" s="1">
        <v>1576705</v>
      </c>
      <c r="B46" s="1">
        <v>2304810.67</v>
      </c>
      <c r="C46" s="1">
        <v>1576705</v>
      </c>
      <c r="D46" t="s">
        <v>9</v>
      </c>
      <c r="E46">
        <v>2015</v>
      </c>
      <c r="F46" t="s">
        <v>10</v>
      </c>
      <c r="G46">
        <v>346</v>
      </c>
      <c r="H46" t="s">
        <v>13</v>
      </c>
      <c r="I46">
        <v>57110</v>
      </c>
      <c r="J46">
        <f>+Table1[[#This Row],[SALE_PRICE]]/Table1[[#This Row],[TRANSACTION_ID]]</f>
        <v>27.608212222027667</v>
      </c>
    </row>
    <row r="47" spans="1:10" x14ac:dyDescent="0.25">
      <c r="A47" s="1">
        <v>-270990.21000000002</v>
      </c>
      <c r="B47" s="1">
        <v>299860.69</v>
      </c>
      <c r="C47" s="1">
        <v>270990.21000000002</v>
      </c>
      <c r="D47" t="s">
        <v>12</v>
      </c>
      <c r="E47">
        <v>2015</v>
      </c>
      <c r="F47" t="s">
        <v>10</v>
      </c>
      <c r="G47">
        <v>346</v>
      </c>
      <c r="H47" t="s">
        <v>13</v>
      </c>
      <c r="I47">
        <v>7336</v>
      </c>
      <c r="J47">
        <f>+Table1[[#This Row],[SALE_PRICE]]/Table1[[#This Row],[TRANSACTION_ID]]</f>
        <v>36.939777808069799</v>
      </c>
    </row>
    <row r="48" spans="1:10" x14ac:dyDescent="0.25">
      <c r="A48" s="1">
        <v>1148075.8700000001</v>
      </c>
      <c r="B48" s="1">
        <v>1750886.1</v>
      </c>
      <c r="C48" s="1">
        <v>1148075.8700000001</v>
      </c>
      <c r="D48" t="s">
        <v>9</v>
      </c>
      <c r="E48">
        <v>2015</v>
      </c>
      <c r="F48" t="s">
        <v>10</v>
      </c>
      <c r="G48">
        <v>347</v>
      </c>
      <c r="H48" t="s">
        <v>14</v>
      </c>
      <c r="I48">
        <v>47983</v>
      </c>
      <c r="J48">
        <f>+Table1[[#This Row],[SALE_PRICE]]/Table1[[#This Row],[TRANSACTION_ID]]</f>
        <v>23.926721338807496</v>
      </c>
    </row>
    <row r="49" spans="1:10" x14ac:dyDescent="0.25">
      <c r="A49" s="1">
        <v>-186153.55</v>
      </c>
      <c r="B49" s="1">
        <v>210455.54</v>
      </c>
      <c r="C49" s="1">
        <v>186153.55</v>
      </c>
      <c r="D49" t="s">
        <v>12</v>
      </c>
      <c r="E49">
        <v>2015</v>
      </c>
      <c r="F49" t="s">
        <v>10</v>
      </c>
      <c r="G49">
        <v>347</v>
      </c>
      <c r="H49" t="s">
        <v>14</v>
      </c>
      <c r="I49">
        <v>6119</v>
      </c>
      <c r="J49">
        <f>+Table1[[#This Row],[SALE_PRICE]]/Table1[[#This Row],[TRANSACTION_ID]]</f>
        <v>30.422217682627878</v>
      </c>
    </row>
    <row r="50" spans="1:10" x14ac:dyDescent="0.25">
      <c r="A50" s="1">
        <v>1098806.3500000001</v>
      </c>
      <c r="B50" s="1">
        <v>1752968.44</v>
      </c>
      <c r="C50" s="1">
        <v>1098806.3500000001</v>
      </c>
      <c r="D50" t="s">
        <v>9</v>
      </c>
      <c r="E50">
        <v>2015</v>
      </c>
      <c r="F50" t="s">
        <v>10</v>
      </c>
      <c r="G50">
        <v>348</v>
      </c>
      <c r="H50" t="s">
        <v>15</v>
      </c>
      <c r="I50">
        <v>46241</v>
      </c>
      <c r="J50">
        <f>+Table1[[#This Row],[SALE_PRICE]]/Table1[[#This Row],[TRANSACTION_ID]]</f>
        <v>23.762599208494628</v>
      </c>
    </row>
    <row r="51" spans="1:10" x14ac:dyDescent="0.25">
      <c r="A51" s="1">
        <v>-196819.72</v>
      </c>
      <c r="B51" s="1">
        <v>243849.41</v>
      </c>
      <c r="C51" s="1">
        <v>196819.72</v>
      </c>
      <c r="D51" t="s">
        <v>12</v>
      </c>
      <c r="E51">
        <v>2015</v>
      </c>
      <c r="F51" t="s">
        <v>10</v>
      </c>
      <c r="G51">
        <v>348</v>
      </c>
      <c r="H51" t="s">
        <v>15</v>
      </c>
      <c r="I51">
        <v>6422</v>
      </c>
      <c r="J51">
        <f>+Table1[[#This Row],[SALE_PRICE]]/Table1[[#This Row],[TRANSACTION_ID]]</f>
        <v>30.647729679227655</v>
      </c>
    </row>
    <row r="52" spans="1:10" x14ac:dyDescent="0.25">
      <c r="A52" s="1">
        <v>346488.89</v>
      </c>
      <c r="B52" s="1">
        <v>346488.89</v>
      </c>
      <c r="C52" s="1">
        <v>346488.89</v>
      </c>
      <c r="D52" t="s">
        <v>9</v>
      </c>
      <c r="E52">
        <v>2015</v>
      </c>
      <c r="F52" t="s">
        <v>10</v>
      </c>
      <c r="G52">
        <v>524</v>
      </c>
      <c r="H52" t="s">
        <v>16</v>
      </c>
      <c r="I52">
        <v>33550</v>
      </c>
      <c r="J52">
        <f>+Table1[[#This Row],[SALE_PRICE]]/Table1[[#This Row],[TRANSACTION_ID]]</f>
        <v>10.327537704918033</v>
      </c>
    </row>
    <row r="53" spans="1:10" x14ac:dyDescent="0.25">
      <c r="A53" s="1">
        <v>-5033.6400000000003</v>
      </c>
      <c r="B53" s="1">
        <v>5033.6400000000003</v>
      </c>
      <c r="C53" s="1">
        <v>5033.6400000000003</v>
      </c>
      <c r="D53" t="s">
        <v>12</v>
      </c>
      <c r="E53">
        <v>2015</v>
      </c>
      <c r="F53" t="s">
        <v>10</v>
      </c>
      <c r="G53">
        <v>524</v>
      </c>
      <c r="H53" t="s">
        <v>16</v>
      </c>
      <c r="I53">
        <v>313</v>
      </c>
      <c r="J53">
        <f>+Table1[[#This Row],[SALE_PRICE]]/Table1[[#This Row],[TRANSACTION_ID]]</f>
        <v>16.081916932907351</v>
      </c>
    </row>
    <row r="54" spans="1:10" x14ac:dyDescent="0.25">
      <c r="A54" s="1">
        <v>5582054.21</v>
      </c>
      <c r="B54" s="1">
        <v>8166548.6200000001</v>
      </c>
      <c r="C54" s="1">
        <v>5582054.21</v>
      </c>
      <c r="D54" t="s">
        <v>9</v>
      </c>
      <c r="E54">
        <v>2015</v>
      </c>
      <c r="F54" t="s">
        <v>17</v>
      </c>
      <c r="G54">
        <v>322</v>
      </c>
      <c r="H54" t="s">
        <v>18</v>
      </c>
      <c r="I54">
        <v>181513</v>
      </c>
      <c r="J54">
        <f>+Table1[[#This Row],[SALE_PRICE]]/Table1[[#This Row],[TRANSACTION_ID]]</f>
        <v>30.752916926060394</v>
      </c>
    </row>
    <row r="55" spans="1:10" x14ac:dyDescent="0.25">
      <c r="A55" s="1">
        <v>-963663.35999999999</v>
      </c>
      <c r="B55" s="1">
        <v>1126221.46</v>
      </c>
      <c r="C55" s="1">
        <v>963663.35999999999</v>
      </c>
      <c r="D55" t="s">
        <v>12</v>
      </c>
      <c r="E55">
        <v>2015</v>
      </c>
      <c r="F55" t="s">
        <v>17</v>
      </c>
      <c r="G55">
        <v>322</v>
      </c>
      <c r="H55" t="s">
        <v>18</v>
      </c>
      <c r="I55">
        <v>27411</v>
      </c>
      <c r="J55">
        <f>+Table1[[#This Row],[SALE_PRICE]]/Table1[[#This Row],[TRANSACTION_ID]]</f>
        <v>35.156081864944731</v>
      </c>
    </row>
    <row r="56" spans="1:10" x14ac:dyDescent="0.25">
      <c r="A56" s="1">
        <v>5561428.2199999997</v>
      </c>
      <c r="B56" s="1">
        <v>7723704.04</v>
      </c>
      <c r="C56" s="1">
        <v>5561428.2199999997</v>
      </c>
      <c r="D56" t="s">
        <v>9</v>
      </c>
      <c r="E56">
        <v>2015</v>
      </c>
      <c r="F56" t="s">
        <v>17</v>
      </c>
      <c r="G56">
        <v>330</v>
      </c>
      <c r="H56" t="s">
        <v>19</v>
      </c>
      <c r="I56">
        <v>185653</v>
      </c>
      <c r="J56">
        <f>+Table1[[#This Row],[SALE_PRICE]]/Table1[[#This Row],[TRANSACTION_ID]]</f>
        <v>29.9560374462034</v>
      </c>
    </row>
    <row r="57" spans="1:10" x14ac:dyDescent="0.25">
      <c r="A57" s="1">
        <v>-701040.8</v>
      </c>
      <c r="B57" s="1">
        <v>794194.12</v>
      </c>
      <c r="C57" s="1">
        <v>701040.8</v>
      </c>
      <c r="D57" t="s">
        <v>12</v>
      </c>
      <c r="E57">
        <v>2015</v>
      </c>
      <c r="F57" t="s">
        <v>17</v>
      </c>
      <c r="G57">
        <v>330</v>
      </c>
      <c r="H57" t="s">
        <v>19</v>
      </c>
      <c r="I57">
        <v>21753</v>
      </c>
      <c r="J57">
        <f>+Table1[[#This Row],[SALE_PRICE]]/Table1[[#This Row],[TRANSACTION_ID]]</f>
        <v>32.227315772537125</v>
      </c>
    </row>
    <row r="58" spans="1:10" x14ac:dyDescent="0.25">
      <c r="A58" s="1">
        <v>2659466.94</v>
      </c>
      <c r="B58" s="1">
        <v>3813064.86</v>
      </c>
      <c r="C58" s="1">
        <v>2659466.94</v>
      </c>
      <c r="D58" t="s">
        <v>9</v>
      </c>
      <c r="E58">
        <v>2015</v>
      </c>
      <c r="F58" t="s">
        <v>17</v>
      </c>
      <c r="G58">
        <v>331</v>
      </c>
      <c r="H58" t="s">
        <v>19</v>
      </c>
      <c r="I58">
        <v>105217</v>
      </c>
      <c r="J58">
        <f>+Table1[[#This Row],[SALE_PRICE]]/Table1[[#This Row],[TRANSACTION_ID]]</f>
        <v>25.276019464535199</v>
      </c>
    </row>
    <row r="59" spans="1:10" x14ac:dyDescent="0.25">
      <c r="A59" s="1">
        <v>-334670.46000000002</v>
      </c>
      <c r="B59" s="1">
        <v>404316.19</v>
      </c>
      <c r="C59" s="1">
        <v>334670.46000000002</v>
      </c>
      <c r="D59" t="s">
        <v>12</v>
      </c>
      <c r="E59">
        <v>2015</v>
      </c>
      <c r="F59" t="s">
        <v>17</v>
      </c>
      <c r="G59">
        <v>331</v>
      </c>
      <c r="H59" t="s">
        <v>19</v>
      </c>
      <c r="I59">
        <v>11628</v>
      </c>
      <c r="J59">
        <f>+Table1[[#This Row],[SALE_PRICE]]/Table1[[#This Row],[TRANSACTION_ID]]</f>
        <v>28.781429308565535</v>
      </c>
    </row>
    <row r="60" spans="1:10" x14ac:dyDescent="0.25">
      <c r="A60" s="1">
        <v>1266220.6599999999</v>
      </c>
      <c r="B60" s="1">
        <v>1903322.89</v>
      </c>
      <c r="C60" s="1">
        <v>1266220.6599999999</v>
      </c>
      <c r="D60" t="s">
        <v>9</v>
      </c>
      <c r="E60">
        <v>2015</v>
      </c>
      <c r="F60" t="s">
        <v>17</v>
      </c>
      <c r="G60">
        <v>334</v>
      </c>
      <c r="H60" t="s">
        <v>20</v>
      </c>
      <c r="I60">
        <v>55590</v>
      </c>
      <c r="J60">
        <f>+Table1[[#This Row],[SALE_PRICE]]/Table1[[#This Row],[TRANSACTION_ID]]</f>
        <v>22.777849613239791</v>
      </c>
    </row>
    <row r="61" spans="1:10" x14ac:dyDescent="0.25">
      <c r="A61" s="1">
        <v>-128929.82</v>
      </c>
      <c r="B61" s="1">
        <v>143560.35</v>
      </c>
      <c r="C61" s="1">
        <v>128929.82</v>
      </c>
      <c r="D61" t="s">
        <v>12</v>
      </c>
      <c r="E61">
        <v>2015</v>
      </c>
      <c r="F61" t="s">
        <v>17</v>
      </c>
      <c r="G61">
        <v>334</v>
      </c>
      <c r="H61" t="s">
        <v>20</v>
      </c>
      <c r="I61">
        <v>5151</v>
      </c>
      <c r="J61">
        <f>+Table1[[#This Row],[SALE_PRICE]]/Table1[[#This Row],[TRANSACTION_ID]]</f>
        <v>25.030056299747624</v>
      </c>
    </row>
    <row r="62" spans="1:10" x14ac:dyDescent="0.25">
      <c r="A62" s="1">
        <v>1545765.05</v>
      </c>
      <c r="B62" s="1">
        <v>2238479.2400000002</v>
      </c>
      <c r="C62" s="1">
        <v>1545765.05</v>
      </c>
      <c r="D62" t="s">
        <v>9</v>
      </c>
      <c r="E62">
        <v>2015</v>
      </c>
      <c r="F62" t="s">
        <v>17</v>
      </c>
      <c r="G62">
        <v>335</v>
      </c>
      <c r="H62" t="s">
        <v>21</v>
      </c>
      <c r="I62">
        <v>63476</v>
      </c>
      <c r="J62">
        <f>+Table1[[#This Row],[SALE_PRICE]]/Table1[[#This Row],[TRANSACTION_ID]]</f>
        <v>24.351960583527632</v>
      </c>
    </row>
    <row r="63" spans="1:10" x14ac:dyDescent="0.25">
      <c r="A63" s="1">
        <v>-176449.18</v>
      </c>
      <c r="B63" s="1">
        <v>202483.97</v>
      </c>
      <c r="C63" s="1">
        <v>176449.18</v>
      </c>
      <c r="D63" t="s">
        <v>12</v>
      </c>
      <c r="E63">
        <v>2015</v>
      </c>
      <c r="F63" t="s">
        <v>17</v>
      </c>
      <c r="G63">
        <v>335</v>
      </c>
      <c r="H63" t="s">
        <v>21</v>
      </c>
      <c r="I63">
        <v>6240</v>
      </c>
      <c r="J63">
        <f>+Table1[[#This Row],[SALE_PRICE]]/Table1[[#This Row],[TRANSACTION_ID]]</f>
        <v>28.27711217948718</v>
      </c>
    </row>
    <row r="64" spans="1:10" x14ac:dyDescent="0.25">
      <c r="A64" s="1">
        <v>2615982.37</v>
      </c>
      <c r="B64" s="1">
        <v>3694587.68</v>
      </c>
      <c r="C64" s="1">
        <v>2615982.37</v>
      </c>
      <c r="D64" t="s">
        <v>9</v>
      </c>
      <c r="E64">
        <v>2015</v>
      </c>
      <c r="F64" t="s">
        <v>17</v>
      </c>
      <c r="G64">
        <v>336</v>
      </c>
      <c r="H64" t="s">
        <v>22</v>
      </c>
      <c r="I64">
        <v>103678</v>
      </c>
      <c r="J64">
        <f>+Table1[[#This Row],[SALE_PRICE]]/Table1[[#This Row],[TRANSACTION_ID]]</f>
        <v>25.231798163544823</v>
      </c>
    </row>
    <row r="65" spans="1:10" x14ac:dyDescent="0.25">
      <c r="A65" s="1">
        <v>-327559.19</v>
      </c>
      <c r="B65" s="1">
        <v>389051.96</v>
      </c>
      <c r="C65" s="1">
        <v>327559.19</v>
      </c>
      <c r="D65" t="s">
        <v>12</v>
      </c>
      <c r="E65">
        <v>2015</v>
      </c>
      <c r="F65" t="s">
        <v>17</v>
      </c>
      <c r="G65">
        <v>336</v>
      </c>
      <c r="H65" t="s">
        <v>22</v>
      </c>
      <c r="I65">
        <v>10949</v>
      </c>
      <c r="J65">
        <f>+Table1[[#This Row],[SALE_PRICE]]/Table1[[#This Row],[TRANSACTION_ID]]</f>
        <v>29.916813407617134</v>
      </c>
    </row>
    <row r="66" spans="1:10" x14ac:dyDescent="0.25">
      <c r="A66" s="1">
        <v>3724730.39</v>
      </c>
      <c r="B66" s="1">
        <v>5491131.2400000002</v>
      </c>
      <c r="C66" s="1">
        <v>3724730.39</v>
      </c>
      <c r="D66" t="s">
        <v>9</v>
      </c>
      <c r="E66">
        <v>2015</v>
      </c>
      <c r="F66" t="s">
        <v>23</v>
      </c>
      <c r="G66">
        <v>301</v>
      </c>
      <c r="H66" t="s">
        <v>24</v>
      </c>
      <c r="I66">
        <v>117725</v>
      </c>
      <c r="J66">
        <f>+Table1[[#This Row],[SALE_PRICE]]/Table1[[#This Row],[TRANSACTION_ID]]</f>
        <v>31.639247313654703</v>
      </c>
    </row>
    <row r="67" spans="1:10" x14ac:dyDescent="0.25">
      <c r="A67" s="1">
        <v>-706526.57</v>
      </c>
      <c r="B67" s="1">
        <v>825826.61</v>
      </c>
      <c r="C67" s="1">
        <v>706526.57</v>
      </c>
      <c r="D67" t="s">
        <v>12</v>
      </c>
      <c r="E67">
        <v>2015</v>
      </c>
      <c r="F67" t="s">
        <v>23</v>
      </c>
      <c r="G67">
        <v>301</v>
      </c>
      <c r="H67" t="s">
        <v>24</v>
      </c>
      <c r="I67">
        <v>18871</v>
      </c>
      <c r="J67">
        <f>+Table1[[#This Row],[SALE_PRICE]]/Table1[[#This Row],[TRANSACTION_ID]]</f>
        <v>37.439805521699959</v>
      </c>
    </row>
    <row r="68" spans="1:10" x14ac:dyDescent="0.25">
      <c r="A68" s="1">
        <v>3064456.92</v>
      </c>
      <c r="B68" s="1">
        <v>4536831.8099999996</v>
      </c>
      <c r="C68" s="1">
        <v>3064456.92</v>
      </c>
      <c r="D68" t="s">
        <v>9</v>
      </c>
      <c r="E68">
        <v>2015</v>
      </c>
      <c r="F68" t="s">
        <v>23</v>
      </c>
      <c r="G68">
        <v>302</v>
      </c>
      <c r="H68" t="s">
        <v>25</v>
      </c>
      <c r="I68">
        <v>112502</v>
      </c>
      <c r="J68">
        <f>+Table1[[#This Row],[SALE_PRICE]]/Table1[[#This Row],[TRANSACTION_ID]]</f>
        <v>27.239132815416614</v>
      </c>
    </row>
    <row r="69" spans="1:10" x14ac:dyDescent="0.25">
      <c r="A69" s="1">
        <v>-639932.26</v>
      </c>
      <c r="B69" s="1">
        <v>768048.13</v>
      </c>
      <c r="C69" s="1">
        <v>639932.26</v>
      </c>
      <c r="D69" t="s">
        <v>12</v>
      </c>
      <c r="E69">
        <v>2015</v>
      </c>
      <c r="F69" t="s">
        <v>23</v>
      </c>
      <c r="G69">
        <v>302</v>
      </c>
      <c r="H69" t="s">
        <v>25</v>
      </c>
      <c r="I69">
        <v>19082</v>
      </c>
      <c r="J69">
        <f>+Table1[[#This Row],[SALE_PRICE]]/Table1[[#This Row],[TRANSACTION_ID]]</f>
        <v>33.53591133004926</v>
      </c>
    </row>
    <row r="70" spans="1:10" x14ac:dyDescent="0.25">
      <c r="A70" s="1">
        <v>1520475.69</v>
      </c>
      <c r="B70" s="1">
        <v>2304127.02</v>
      </c>
      <c r="C70" s="1">
        <v>1520475.69</v>
      </c>
      <c r="D70" t="s">
        <v>9</v>
      </c>
      <c r="E70">
        <v>2015</v>
      </c>
      <c r="F70" t="s">
        <v>23</v>
      </c>
      <c r="G70">
        <v>305</v>
      </c>
      <c r="H70" t="s">
        <v>24</v>
      </c>
      <c r="I70">
        <v>64861</v>
      </c>
      <c r="J70">
        <f>+Table1[[#This Row],[SALE_PRICE]]/Table1[[#This Row],[TRANSACTION_ID]]</f>
        <v>23.442063643792107</v>
      </c>
    </row>
    <row r="71" spans="1:10" x14ac:dyDescent="0.25">
      <c r="A71" s="1">
        <v>-331956.84999999998</v>
      </c>
      <c r="B71" s="1">
        <v>415058.89</v>
      </c>
      <c r="C71" s="1">
        <v>331956.84999999998</v>
      </c>
      <c r="D71" t="s">
        <v>12</v>
      </c>
      <c r="E71">
        <v>2015</v>
      </c>
      <c r="F71" t="s">
        <v>23</v>
      </c>
      <c r="G71">
        <v>305</v>
      </c>
      <c r="H71" t="s">
        <v>24</v>
      </c>
      <c r="I71">
        <v>11327</v>
      </c>
      <c r="J71">
        <f>+Table1[[#This Row],[SALE_PRICE]]/Table1[[#This Row],[TRANSACTION_ID]]</f>
        <v>29.306687560695682</v>
      </c>
    </row>
    <row r="72" spans="1:10" x14ac:dyDescent="0.25">
      <c r="A72" s="1">
        <v>1213641.29</v>
      </c>
      <c r="B72" s="1">
        <v>1806470.44</v>
      </c>
      <c r="C72" s="1">
        <v>1213641.29</v>
      </c>
      <c r="D72" t="s">
        <v>9</v>
      </c>
      <c r="E72">
        <v>2015</v>
      </c>
      <c r="F72" t="s">
        <v>23</v>
      </c>
      <c r="G72">
        <v>309</v>
      </c>
      <c r="H72" t="s">
        <v>26</v>
      </c>
      <c r="I72">
        <v>52605</v>
      </c>
      <c r="J72">
        <f>+Table1[[#This Row],[SALE_PRICE]]/Table1[[#This Row],[TRANSACTION_ID]]</f>
        <v>23.070835281817317</v>
      </c>
    </row>
    <row r="73" spans="1:10" x14ac:dyDescent="0.25">
      <c r="A73" s="1">
        <v>-275533.64</v>
      </c>
      <c r="B73" s="1">
        <v>331452.3</v>
      </c>
      <c r="C73" s="1">
        <v>275533.64</v>
      </c>
      <c r="D73" t="s">
        <v>12</v>
      </c>
      <c r="E73">
        <v>2015</v>
      </c>
      <c r="F73" t="s">
        <v>23</v>
      </c>
      <c r="G73">
        <v>309</v>
      </c>
      <c r="H73" t="s">
        <v>26</v>
      </c>
      <c r="I73">
        <v>8738</v>
      </c>
      <c r="J73">
        <f>+Table1[[#This Row],[SALE_PRICE]]/Table1[[#This Row],[TRANSACTION_ID]]</f>
        <v>31.53280384527352</v>
      </c>
    </row>
    <row r="74" spans="1:10" x14ac:dyDescent="0.25">
      <c r="A74" s="1">
        <v>1154637.03</v>
      </c>
      <c r="B74" s="1">
        <v>1838935.43</v>
      </c>
      <c r="C74" s="1">
        <v>1154637.03</v>
      </c>
      <c r="D74" t="s">
        <v>9</v>
      </c>
      <c r="E74">
        <v>2015</v>
      </c>
      <c r="F74" t="s">
        <v>23</v>
      </c>
      <c r="G74">
        <v>311</v>
      </c>
      <c r="H74" t="s">
        <v>27</v>
      </c>
      <c r="I74">
        <v>52797</v>
      </c>
      <c r="J74">
        <f>+Table1[[#This Row],[SALE_PRICE]]/Table1[[#This Row],[TRANSACTION_ID]]</f>
        <v>21.869368145917381</v>
      </c>
    </row>
    <row r="75" spans="1:10" x14ac:dyDescent="0.25">
      <c r="A75" s="1">
        <v>-172872.16</v>
      </c>
      <c r="B75" s="1">
        <v>224958.39</v>
      </c>
      <c r="C75" s="1">
        <v>172872.16</v>
      </c>
      <c r="D75" t="s">
        <v>12</v>
      </c>
      <c r="E75">
        <v>2015</v>
      </c>
      <c r="F75" t="s">
        <v>23</v>
      </c>
      <c r="G75">
        <v>311</v>
      </c>
      <c r="H75" t="s">
        <v>27</v>
      </c>
      <c r="I75">
        <v>6784</v>
      </c>
      <c r="J75">
        <f>+Table1[[#This Row],[SALE_PRICE]]/Table1[[#This Row],[TRANSACTION_ID]]</f>
        <v>25.482334905660377</v>
      </c>
    </row>
    <row r="76" spans="1:10" x14ac:dyDescent="0.25">
      <c r="A76" s="1">
        <v>2115797.5499999998</v>
      </c>
      <c r="B76" s="1">
        <v>3099295.2</v>
      </c>
      <c r="C76" s="1">
        <v>2115797.5499999998</v>
      </c>
      <c r="D76" t="s">
        <v>9</v>
      </c>
      <c r="E76">
        <v>2015</v>
      </c>
      <c r="F76" t="s">
        <v>23</v>
      </c>
      <c r="G76">
        <v>312</v>
      </c>
      <c r="H76" t="s">
        <v>28</v>
      </c>
      <c r="I76">
        <v>80125</v>
      </c>
      <c r="J76">
        <f>+Table1[[#This Row],[SALE_PRICE]]/Table1[[#This Row],[TRANSACTION_ID]]</f>
        <v>26.406209672386893</v>
      </c>
    </row>
    <row r="77" spans="1:10" x14ac:dyDescent="0.25">
      <c r="A77" s="1">
        <v>-305960.53000000003</v>
      </c>
      <c r="B77" s="1">
        <v>372437.11</v>
      </c>
      <c r="C77" s="1">
        <v>305960.53000000003</v>
      </c>
      <c r="D77" t="s">
        <v>12</v>
      </c>
      <c r="E77">
        <v>2015</v>
      </c>
      <c r="F77" t="s">
        <v>23</v>
      </c>
      <c r="G77">
        <v>312</v>
      </c>
      <c r="H77" t="s">
        <v>28</v>
      </c>
      <c r="I77">
        <v>9936</v>
      </c>
      <c r="J77">
        <f>+Table1[[#This Row],[SALE_PRICE]]/Table1[[#This Row],[TRANSACTION_ID]]</f>
        <v>30.793129025764898</v>
      </c>
    </row>
    <row r="78" spans="1:10" x14ac:dyDescent="0.25">
      <c r="A78" s="1">
        <v>5296877.5</v>
      </c>
      <c r="B78" s="1">
        <v>7375574.7999999998</v>
      </c>
      <c r="C78" s="1">
        <v>5296877.5</v>
      </c>
      <c r="D78" t="s">
        <v>9</v>
      </c>
      <c r="E78">
        <v>2015</v>
      </c>
      <c r="F78" t="s">
        <v>23</v>
      </c>
      <c r="G78">
        <v>314</v>
      </c>
      <c r="H78" t="s">
        <v>29</v>
      </c>
      <c r="I78">
        <v>183983</v>
      </c>
      <c r="J78">
        <f>+Table1[[#This Row],[SALE_PRICE]]/Table1[[#This Row],[TRANSACTION_ID]]</f>
        <v>28.790037666523538</v>
      </c>
    </row>
    <row r="79" spans="1:10" x14ac:dyDescent="0.25">
      <c r="A79" s="1">
        <v>-726385.5</v>
      </c>
      <c r="B79" s="1">
        <v>852673.52</v>
      </c>
      <c r="C79" s="1">
        <v>726385.5</v>
      </c>
      <c r="D79" t="s">
        <v>12</v>
      </c>
      <c r="E79">
        <v>2015</v>
      </c>
      <c r="F79" t="s">
        <v>23</v>
      </c>
      <c r="G79">
        <v>314</v>
      </c>
      <c r="H79" t="s">
        <v>29</v>
      </c>
      <c r="I79">
        <v>22736</v>
      </c>
      <c r="J79">
        <f>+Table1[[#This Row],[SALE_PRICE]]/Table1[[#This Row],[TRANSACTION_ID]]</f>
        <v>31.948693701618577</v>
      </c>
    </row>
    <row r="80" spans="1:10" x14ac:dyDescent="0.25">
      <c r="A80" s="1">
        <v>1130523.1499999999</v>
      </c>
      <c r="B80" s="1">
        <v>1679050.51</v>
      </c>
      <c r="C80" s="1">
        <v>1130523.1499999999</v>
      </c>
      <c r="D80" t="s">
        <v>9</v>
      </c>
      <c r="E80">
        <v>2015</v>
      </c>
      <c r="F80" t="s">
        <v>23</v>
      </c>
      <c r="G80">
        <v>317</v>
      </c>
      <c r="H80" t="s">
        <v>30</v>
      </c>
      <c r="I80">
        <v>52168</v>
      </c>
      <c r="J80">
        <f>+Table1[[#This Row],[SALE_PRICE]]/Table1[[#This Row],[TRANSACTION_ID]]</f>
        <v>21.670816400858762</v>
      </c>
    </row>
    <row r="81" spans="1:10" x14ac:dyDescent="0.25">
      <c r="A81" s="1">
        <v>-130131.12</v>
      </c>
      <c r="B81" s="1">
        <v>155139.37</v>
      </c>
      <c r="C81" s="1">
        <v>130131.12</v>
      </c>
      <c r="D81" t="s">
        <v>12</v>
      </c>
      <c r="E81">
        <v>2015</v>
      </c>
      <c r="F81" t="s">
        <v>23</v>
      </c>
      <c r="G81">
        <v>317</v>
      </c>
      <c r="H81" t="s">
        <v>30</v>
      </c>
      <c r="I81">
        <v>5159</v>
      </c>
      <c r="J81">
        <f>+Table1[[#This Row],[SALE_PRICE]]/Table1[[#This Row],[TRANSACTION_ID]]</f>
        <v>25.224097693351425</v>
      </c>
    </row>
    <row r="82" spans="1:10" x14ac:dyDescent="0.25">
      <c r="A82" s="1">
        <v>1910490.83</v>
      </c>
      <c r="B82" s="1">
        <v>2906923.75</v>
      </c>
      <c r="C82" s="1">
        <v>1910490.83</v>
      </c>
      <c r="D82" t="s">
        <v>9</v>
      </c>
      <c r="E82">
        <v>2015</v>
      </c>
      <c r="F82" t="s">
        <v>23</v>
      </c>
      <c r="G82">
        <v>323</v>
      </c>
      <c r="H82" t="s">
        <v>31</v>
      </c>
      <c r="I82">
        <v>77790</v>
      </c>
      <c r="J82">
        <f>+Table1[[#This Row],[SALE_PRICE]]/Table1[[#This Row],[TRANSACTION_ID]]</f>
        <v>24.559594163774264</v>
      </c>
    </row>
    <row r="83" spans="1:10" x14ac:dyDescent="0.25">
      <c r="A83" s="1">
        <v>-292520.94</v>
      </c>
      <c r="B83" s="1">
        <v>354024.07</v>
      </c>
      <c r="C83" s="1">
        <v>292520.94</v>
      </c>
      <c r="D83" t="s">
        <v>12</v>
      </c>
      <c r="E83">
        <v>2015</v>
      </c>
      <c r="F83" t="s">
        <v>23</v>
      </c>
      <c r="G83">
        <v>323</v>
      </c>
      <c r="H83" t="s">
        <v>31</v>
      </c>
      <c r="I83">
        <v>10158</v>
      </c>
      <c r="J83">
        <f>+Table1[[#This Row],[SALE_PRICE]]/Table1[[#This Row],[TRANSACTION_ID]]</f>
        <v>28.797099822799765</v>
      </c>
    </row>
    <row r="84" spans="1:10" x14ac:dyDescent="0.25">
      <c r="A84" s="1">
        <v>3141271.31</v>
      </c>
      <c r="B84" s="1">
        <v>4477638.8600000003</v>
      </c>
      <c r="C84" s="1">
        <v>3141271.31</v>
      </c>
      <c r="D84" t="s">
        <v>9</v>
      </c>
      <c r="E84">
        <v>2015</v>
      </c>
      <c r="F84" t="s">
        <v>23</v>
      </c>
      <c r="G84">
        <v>324</v>
      </c>
      <c r="H84" t="s">
        <v>32</v>
      </c>
      <c r="I84">
        <v>116468</v>
      </c>
      <c r="J84">
        <f>+Table1[[#This Row],[SALE_PRICE]]/Table1[[#This Row],[TRANSACTION_ID]]</f>
        <v>26.971110605488203</v>
      </c>
    </row>
    <row r="85" spans="1:10" x14ac:dyDescent="0.25">
      <c r="A85" s="1">
        <v>-446462.59</v>
      </c>
      <c r="B85" s="1">
        <v>515495.51</v>
      </c>
      <c r="C85" s="1">
        <v>446462.59</v>
      </c>
      <c r="D85" t="s">
        <v>12</v>
      </c>
      <c r="E85">
        <v>2015</v>
      </c>
      <c r="F85" t="s">
        <v>23</v>
      </c>
      <c r="G85">
        <v>324</v>
      </c>
      <c r="H85" t="s">
        <v>32</v>
      </c>
      <c r="I85">
        <v>14073</v>
      </c>
      <c r="J85">
        <f>+Table1[[#This Row],[SALE_PRICE]]/Table1[[#This Row],[TRANSACTION_ID]]</f>
        <v>31.724763021388476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C5CAB-BBFB-4250-9153-E7058E5FC4BA}">
  <dimension ref="A1:E2"/>
  <sheetViews>
    <sheetView workbookViewId="0"/>
  </sheetViews>
  <sheetFormatPr defaultRowHeight="15" x14ac:dyDescent="0.25"/>
  <cols>
    <col min="1" max="1" width="13.140625" bestFit="1" customWidth="1"/>
    <col min="2" max="3" width="12.85546875" bestFit="1" customWidth="1"/>
    <col min="4" max="4" width="9.28515625" bestFit="1" customWidth="1"/>
    <col min="5" max="5" width="15.42578125" bestFit="1" customWidth="1"/>
  </cols>
  <sheetData>
    <row r="1" spans="1:5" x14ac:dyDescent="0.25">
      <c r="A1" s="2" t="s">
        <v>33</v>
      </c>
      <c r="B1" t="s">
        <v>35</v>
      </c>
      <c r="C1" t="s">
        <v>36</v>
      </c>
      <c r="D1" t="s">
        <v>37</v>
      </c>
      <c r="E1" t="s">
        <v>43</v>
      </c>
    </row>
    <row r="2" spans="1:5" x14ac:dyDescent="0.25">
      <c r="A2" s="3" t="s">
        <v>49</v>
      </c>
      <c r="B2" s="4">
        <v>43483014.340000004</v>
      </c>
      <c r="C2" s="4">
        <v>42342553.82</v>
      </c>
      <c r="D2" s="5">
        <v>-2.6227724487602834E-2</v>
      </c>
      <c r="E2" s="5">
        <v>0.02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A2CE8-4867-43E6-8EE7-B6006E1B7CD5}">
  <dimension ref="A1:D2"/>
  <sheetViews>
    <sheetView workbookViewId="0"/>
  </sheetViews>
  <sheetFormatPr defaultRowHeight="15" x14ac:dyDescent="0.25"/>
  <cols>
    <col min="1" max="1" width="13.140625" bestFit="1" customWidth="1"/>
    <col min="2" max="3" width="12.5703125" bestFit="1" customWidth="1"/>
    <col min="4" max="4" width="14.7109375" bestFit="1" customWidth="1"/>
    <col min="5" max="7" width="12.5703125" bestFit="1" customWidth="1"/>
  </cols>
  <sheetData>
    <row r="1" spans="1:4" x14ac:dyDescent="0.25">
      <c r="A1" s="2" t="s">
        <v>33</v>
      </c>
      <c r="B1" t="s">
        <v>38</v>
      </c>
      <c r="C1" t="s">
        <v>39</v>
      </c>
      <c r="D1" t="s">
        <v>44</v>
      </c>
    </row>
    <row r="2" spans="1:4" x14ac:dyDescent="0.25">
      <c r="A2" s="3" t="s">
        <v>49</v>
      </c>
      <c r="B2" s="5">
        <v>0.14839346949667351</v>
      </c>
      <c r="C2" s="5">
        <v>0.15453349151293244</v>
      </c>
      <c r="D2" s="5">
        <v>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F646-F4FA-4386-97FA-441EDC55E100}">
  <dimension ref="A1:D3"/>
  <sheetViews>
    <sheetView workbookViewId="0">
      <selection sqref="A1:D4"/>
    </sheetView>
  </sheetViews>
  <sheetFormatPr defaultRowHeight="15" x14ac:dyDescent="0.25"/>
  <cols>
    <col min="1" max="1" width="13.140625" bestFit="1" customWidth="1"/>
    <col min="2" max="3" width="16.7109375" bestFit="1" customWidth="1"/>
    <col min="4" max="4" width="18.28515625" bestFit="1" customWidth="1"/>
    <col min="5" max="7" width="16.7109375" bestFit="1" customWidth="1"/>
  </cols>
  <sheetData>
    <row r="1" spans="1:4" x14ac:dyDescent="0.25">
      <c r="A1" s="2" t="s">
        <v>33</v>
      </c>
      <c r="B1" t="s">
        <v>41</v>
      </c>
      <c r="C1" t="s">
        <v>40</v>
      </c>
      <c r="D1" t="s">
        <v>42</v>
      </c>
    </row>
    <row r="2" spans="1:4" x14ac:dyDescent="0.25">
      <c r="A2" s="3" t="s">
        <v>49</v>
      </c>
      <c r="B2" s="5">
        <v>0.29595393471704989</v>
      </c>
      <c r="C2" s="5">
        <v>0.29450012764741557</v>
      </c>
      <c r="D2" s="6">
        <v>0.33</v>
      </c>
    </row>
    <row r="3" spans="1:4" x14ac:dyDescent="0.25">
      <c r="A3" s="3" t="s">
        <v>34</v>
      </c>
      <c r="B3" s="5">
        <v>0.29595393471704989</v>
      </c>
      <c r="C3" s="5">
        <v>0.29450012764741557</v>
      </c>
      <c r="D3" s="6">
        <v>0.33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A2AA-BA52-423A-8199-44CE58A40F29}">
  <dimension ref="A1:C3"/>
  <sheetViews>
    <sheetView workbookViewId="0"/>
  </sheetViews>
  <sheetFormatPr defaultRowHeight="15" x14ac:dyDescent="0.25"/>
  <cols>
    <col min="1" max="1" width="13.140625" bestFit="1" customWidth="1"/>
    <col min="2" max="3" width="22.140625" bestFit="1" customWidth="1"/>
    <col min="4" max="4" width="10.140625" bestFit="1" customWidth="1"/>
  </cols>
  <sheetData>
    <row r="1" spans="1:3" x14ac:dyDescent="0.25">
      <c r="A1" s="2" t="s">
        <v>33</v>
      </c>
      <c r="B1" t="s">
        <v>46</v>
      </c>
      <c r="C1" t="s">
        <v>47</v>
      </c>
    </row>
    <row r="2" spans="1:3" x14ac:dyDescent="0.25">
      <c r="A2" s="3" t="s">
        <v>49</v>
      </c>
      <c r="B2" s="4">
        <v>25.660913108680486</v>
      </c>
      <c r="C2" s="4">
        <v>26.668605973372866</v>
      </c>
    </row>
    <row r="3" spans="1:3" x14ac:dyDescent="0.25">
      <c r="A3" s="3" t="s">
        <v>34</v>
      </c>
      <c r="B3" s="4">
        <v>25.660913108680486</v>
      </c>
      <c r="C3" s="4">
        <v>26.668605973372866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595C-639A-4B5C-A936-DE3D11D9BC0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 C o l u m n s \ T R A N _ A M T < / K e y > < / a : K e y > < a : V a l u e   i : t y p e = " T a b l e W i d g e t B a s e V i e w S t a t e " / > < / a : K e y V a l u e O f D i a g r a m O b j e c t K e y a n y T y p e z b w N T n L X > < a : K e y V a l u e O f D i a g r a m O b j e c t K e y a n y T y p e z b w N T n L X > < a : K e y > < K e y > C o l u m n s \ O R I G _ P R I C E < / K e y > < / a : K e y > < a : V a l u e   i : t y p e = " T a b l e W i d g e t B a s e V i e w S t a t e " / > < / a : K e y V a l u e O f D i a g r a m O b j e c t K e y a n y T y p e z b w N T n L X > < a : K e y V a l u e O f D i a g r a m O b j e c t K e y a n y T y p e z b w N T n L X > < a : K e y > < K e y > C o l u m n s \ S A L E _ P R I C E < / K e y > < / a : K e y > < a : V a l u e   i : t y p e = " T a b l e W i d g e t B a s e V i e w S t a t e " / > < / a : K e y V a l u e O f D i a g r a m O b j e c t K e y a n y T y p e z b w N T n L X > < a : K e y V a l u e O f D i a g r a m O b j e c t K e y a n y T y p e z b w N T n L X > < a : K e y > < K e y > C o l u m n s \ T R A N _ T Y P E < / K e y > < / a : K e y > < a : V a l u e   i : t y p e = " T a b l e W i d g e t B a s e V i e w S t a t e " / > < / a : K e y V a l u e O f D i a g r a m O b j e c t K e y a n y T y p e z b w N T n L X > < a : K e y V a l u e O f D i a g r a m O b j e c t K e y a n y T y p e z b w N T n L X > < a : K e y > < K e y > C o l u m n s \ b y y e a r < / 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 T a b l e 1 < / K e y > < / D i a g r a m O b j e c t K e y > < D i a g r a m O b j e c t K e y > < K e y > A c t i o n s \ A d d   t o   h i e r a r c h y   F o r   & l t ; T a b l e s \ T a b l e 1 \ H i e r a r c h i e s \ G e o g r a p h y   H i e r a r c h y & g t ; < / K e y > < / D i a g r a m O b j e c t K e y > < D i a g r a m O b j e c t K e y > < K e y > A c t i o n s \ M o v e   t o   a   H i e r a r c h y   i n   T a b l e   T a b l e 1 < / K e y > < / D i a g r a m O b j e c t K e y > < D i a g r a m O b j e c t K e y > < K e y > A c t i o n s \ M o v e   i n t o   h i e r a r c h y   F o r   & l t ; T a b l e s \ T a b l e 1 \ H i e r a r c h i e s \ G e o g r a p h y 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 T a g s \ H i e r a r c h i e s \ & l t ; T a b l e s \ T a b l e 1 \ H i e r a r c h i e s \ G e o g r a p h y   H i e r a r c h y & g t ; < / K e y > < / D i a g r a m O b j e c t K e y > < D i a g r a m O b j e c t K e y > < K e y > T a b l e s \ T a b l e 1 < / K e y > < / D i a g r a m O b j e c t K e y > < D i a g r a m O b j e c t K e y > < K e y > T a b l e s \ T a b l e 1 \ C o l u m n s \ T R A N _ A M T < / K e y > < / D i a g r a m O b j e c t K e y > < D i a g r a m O b j e c t K e y > < K e y > T a b l e s \ T a b l e 1 \ C o l u m n s \ O R I G _ P R I C E < / K e y > < / D i a g r a m O b j e c t K e y > < D i a g r a m O b j e c t K e y > < K e y > T a b l e s \ T a b l e 1 \ C o l u m n s \ S A L E _ P R I C E < / K e y > < / D i a g r a m O b j e c t K e y > < D i a g r a m O b j e c t K e y > < K e y > T a b l e s \ T a b l e 1 \ C o l u m n s \ T R A N _ T Y P E < / K e y > < / D i a g r a m O b j e c t K e y > < D i a g r a m O b j e c t K e y > < K e y > T a b l e s \ T a b l e 1 \ C o l u m n s \ b y y e a r < / K e y > < / D i a g r a m O b j e c t K e y > < D i a g r a m O b j e c t K e y > < K e y > T a b l e s \ T a b l e 1 \ C o l u m n s \ S T A T E < / K e y > < / D i a g r a m O b j e c t K e y > < D i a g r a m O b j e c t K e y > < K e y > T a b l e s \ T a b l e 1 \ C o l u m n s \ S T O R E < / K e y > < / D i a g r a m O b j e c t K e y > < D i a g r a m O b j e c t K e y > < K e y > T a b l e s \ T a b l e 1 \ C o l u m n s \ C I T Y < / K e y > < / D i a g r a m O b j e c t K e y > < D i a g r a m O b j e c t K e y > < K e y > T a b l e s \ T a b l e 1 \ C o l u m n s \ T R A N S A C T I O N _ I D < / K e y > < / D i a g r a m O b j e c t K e y > < D i a g r a m O b j e c t K e y > < K e y > T a b l e s \ T a b l e 1 \ C o l u m n s \ R e g i o n < / K e y > < / D i a g r a m O b j e c t K e y > < D i a g r a m O b j e c t K e y > < K e y > T a b l e s \ T a b l e 1 \ M e a s u r e s \ N e t   S a l e   2 0 1 4 < / K e y > < / D i a g r a m O b j e c t K e y > < D i a g r a m O b j e c t K e y > < K e y > T a b l e s \ T a b l e 1 \ M e a s u r e s \ N e t   S a l e   2 0 1 5 < / K e y > < / D i a g r a m O b j e c t K e y > < D i a g r a m O b j e c t K e y > < K e y > T a b l e s \ T a b l e 1 \ M e a s u r e s \ % G r o w t h < / K e y > < / D i a g r a m O b j e c t K e y > < D i a g r a m O b j e c t K e y > < K e y > T a b l e s \ T a b l e 1 \ M e a s u r e s \ P u r c h a s e   i n   2 0 1 4 < / K e y > < / D i a g r a m O b j e c t K e y > < D i a g r a m O b j e c t K e y > < K e y > T a b l e s \ T a b l e 1 \ M e a s u r e s \ T o t a l   P u r c h a s e   i n   2 0 1 5 < / K e y > < / D i a g r a m O b j e c t K e y > < D i a g r a m O b j e c t K e y > < K e y > T a b l e s \ T a b l e 1 \ M e a s u r e s \ T o t a l   R e t u r n   i n   2 0 1 4 < / K e y > < / D i a g r a m O b j e c t K e y > < D i a g r a m O b j e c t K e y > < K e y > T a b l e s \ T a b l e 1 \ M e a s u r e s \ T o t a l   r e t u r n   i n   2 0 1 5 < / K e y > < / D i a g r a m O b j e c t K e y > < D i a g r a m O b j e c t K e y > < K e y > T a b l e s \ T a b l e 1 \ M e a s u r e s \ % r e t u r n   2 0 1 4 < / K e y > < / D i a g r a m O b j e c t K e y > < D i a g r a m O b j e c t K e y > < K e y > T a b l e s \ T a b l e 1 \ M e a s u r e s \ % r e t u r n   2 0 1 5 < / K e y > < / D i a g r a m O b j e c t K e y > < D i a g r a m O b j e c t K e y > < K e y > T a b l e s \ T a b l e 1 \ M e a s u r e s \ S u m   o r g _ p r i c e   2 0 1 4 < / K e y > < / D i a g r a m O b j e c t K e y > < D i a g r a m O b j e c t K e y > < K e y > T a b l e s \ T a b l e 1 \ M e a s u r e s \ S u m   o r i _ p r i c e   2 0 1 5 < / K e y > < / D i a g r a m O b j e c t K e y > < D i a g r a m O b j e c t K e y > < K e y > T a b l e s \ T a b l e 1 \ M e a s u r e s \ s u m   s a l e _ p r i c e   2 0 1 4 < / K e y > < / D i a g r a m O b j e c t K e y > < D i a g r a m O b j e c t K e y > < K e y > T a b l e s \ T a b l e 1 \ M e a s u r e s \ s u m   s a l e _ p r i c e   2 0 1 5 < / K e y > < / D i a g r a m O b j e c t K e y > < D i a g r a m O b j e c t K e y > < K e y > T a b l e s \ T a b l e 1 \ M e a s u r e s \ % M a r k d o w n   2 0 1 4 < / K e y > < / D i a g r a m O b j e c t K e y > < D i a g r a m O b j e c t K e y > < K e y > T a b l e s \ T a b l e 1 \ M e a s u r e s \ % M a r k d o w n   2 0 1 5 < / K e y > < / D i a g r a m O b j e c t K e y > < D i a g r a m O b j e c t K e y > < K e y > T a b l e s \ T a b l e 1 \ M e a s u r e s \ T a r g e t   % m a r k d o w n < / K e y > < / D i a g r a m O b j e c t K e y > < D i a g r a m O b j e c t K e y > < K e y > T a b l e s \ T a b l e 1 \ M e a s u r e s \ T a r g e t   % G r o w t h < / K e y > < / D i a g r a m O b j e c t K e y > < D i a g r a m O b j e c t K e y > < K e y > T a b l e s \ T a b l e 1 \ M e a s u r e s \ T a r g e t   % R e t u r n < / K e y > < / D i a g r a m O b j e c t K e y > < D i a g r a m O b j e c t K e y > < K e y > T a b l e s \ T a b l e 1 \ M e a s u r e s \ P u r c h a s e   p e r   t r a n s   2 0 1 4 < / K e y > < / D i a g r a m O b j e c t K e y > < D i a g r a m O b j e c t K e y > < K e y > T a b l e s \ T a b l e 1 \ M e a s u r e s \ P u r c h a s e   p e r   t r a n s   2 0 1 5 < / K e y > < / D i a g r a m O b j e c t K e y > < D i a g r a m O b j e c t K e y > < K e y > T a b l e s \ T a b l e 1 \ M e a s u r e s \ S u m   o f   T R A N _ A M T < / K e y > < / D i a g r a m O b j e c t K e y > < D i a g r a m O b j e c t K e y > < K e y > T a b l e s \ T a b l e 1 \ S u m   o f   T R A N _ A M T \ A d d i t i o n a l   I n f o \ I m p l i c i t   M e a s u r e < / K e y > < / D i a g r a m O b j e c t K e y > < D i a g r a m O b j e c t K e y > < K e y > T a b l e s \ T a b l e 1 \ M e a s u r e s \ S u m   o f   O R I G _ P R I C E < / K e y > < / D i a g r a m O b j e c t K e y > < D i a g r a m O b j e c t K e y > < K e y > T a b l e s \ T a b l e 1 \ S u m   o f   O R I G _ P R I C E \ A d d i t i o n a l   I n f o \ I m p l i c i t   M e a s u r e < / K e y > < / D i a g r a m O b j e c t K e y > < D i a g r a m O b j e c t K e y > < K e y > T a b l e s \ T a b l e 1 \ M e a s u r e s \ S u m   o f   S A L E _ P R I C E < / K e y > < / D i a g r a m O b j e c t K e y > < D i a g r a m O b j e c t K e y > < K e y > T a b l e s \ T a b l e 1 \ S u m   o f   S A L E _ P R I C E \ A d d i t i o n a l   I n f o \ I m p l i c i t   M e a s u r e < / K e y > < / D i a g r a m O b j e c t K e y > < D i a g r a m O b j e c t K e y > < K e y > T a b l e s \ T a b l e 1 \ M e a s u r e s \ S u m   o f   T R A N S A C T I O N _ I D < / K e y > < / D i a g r a m O b j e c t K e y > < D i a g r a m O b j e c t K e y > < K e y > T a b l e s \ T a b l e 1 \ S u m   o f   T R A N S A C T I O N _ I D \ A d d i t i o n a l   I n f o \ I m p l i c i t   M e a s u r e < / K e y > < / D i a g r a m O b j e c t K e y > < D i a g r a m O b j e c t K e y > < K e y > T a b l e s \ T a b l e 1 \ H i e r a r c h i e s \ G e o g r a p h y   H i e r a r c h y < / K e y > < / D i a g r a m O b j e c t K e y > < D i a g r a m O b j e c t K e y > < K e y > T a b l e s \ T a b l e 1 \ H i e r a r c h i e s \ G e o g r a p h y   H i e r a r c h y \ L e v e l s \ R e g i o n < / K e y > < / D i a g r a m O b j e c t K e y > < D i a g r a m O b j e c t K e y > < K e y > T a b l e s \ T a b l e 1 \ H i e r a r c h i e s \ G e o g r a p h y   H i e r a r c h y \ L e v e l s \ S T A T E < / K e y > < / D i a g r a m O b j e c t K e y > < D i a g r a m O b j e c t K e y > < K e y > T a b l e s \ T a b l e 1 \ H i e r a r c h i e s \ G e o g r a p h y   H i e r a r c h y \ L e v e l s \ C I T Y < / K e y > < / D i a g r a m O b j e c t K e y > < D i a g r a m O b j e c t K e y > < K e y > T a b l e s \ T a b l e 1 \ H i e r a r c h i e s \ G e o g r a p h y   H i e r a r c h y \ L e v e l s \ S T O R E < / 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 T a b l e 1 < / K e y > < / a : K e y > < a : V a l u e   i : t y p e = " D i a g r a m D i s p l a y V i e w S t a t e I D i a g r a m A c t i o n " / > < / a : K e y V a l u e O f D i a g r a m O b j e c t K e y a n y T y p e z b w N T n L X > < a : K e y V a l u e O f D i a g r a m O b j e c t K e y a n y T y p e z b w N T n L X > < a : K e y > < K e y > A c t i o n s \ A d d   t o   h i e r a r c h y   F o r   & l t ; T a b l e s \ T a b l e 1 \ H i e r a r c h i e s \ G e o g r a p h y   H i e r a r c h y & g t ; < / K e y > < / a : K e y > < a : V a l u e   i : t y p e = " D i a g r a m D i s p l a y V i e w S t a t e I D i a g r a m A c t i o n " / > < / a : K e y V a l u e O f D i a g r a m O b j e c t K e y a n y T y p e z b w N T n L X > < a : K e y V a l u e O f D i a g r a m O b j e c t K e y a n y T y p e z b w N T n L X > < a : K e y > < K e y > A c t i o n s \ M o v e   t o   a   H i e r a r c h y   i n   T a b l e   T a b l e 1 < / K e y > < / a : K e y > < a : V a l u e   i : t y p e = " D i a g r a m D i s p l a y V i e w S t a t e I D i a g r a m A c t i o n " / > < / a : K e y V a l u e O f D i a g r a m O b j e c t K e y a n y T y p e z b w N T n L X > < a : K e y V a l u e O f D i a g r a m O b j e c t K e y a n y T y p e z b w N T n L X > < a : K e y > < K e y > A c t i o n s \ M o v e   i n t o   h i e r a r c h y   F o r   & l t ; T a b l e s \ T a b l e 1 \ H i e r a r c h i e s \ G e o g r a p h y 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 T a g s \ H i e r a r c h i e s \ & l t ; T a b l e s \ T a b l e 1 \ H i e r a r c h i e s \ G e o g r a p h y   H i e r a r c h y & g t ; < / K e y > < / a : K e y > < a : V a l u e   i : t y p e = " D i a g r a m D i s p l a y T a g V i e w S t a t e " > < I s N o t F i l t e r e d O u t > t r u e < / I s N o t F i l t e r e d O u t > < / a : V a l u e > < / a : K e y V a l u e O f D i a g r a m O b j e c t K e y a n y T y p e z b w N T n L X > < a : K e y V a l u e O f D i a g r a m O b j e c t K e y a n y T y p e z b w N T n L X > < a : K e y > < K e y > T a b l e s \ T a b l e 1 < / K e y > < / a : K e y > < a : V a l u e   i : t y p e = " D i a g r a m D i s p l a y N o d e V i e w S t a t e " > < H e i g h t > 1 5 0 < / H e i g h t > < I s E x p a n d e d > t r u e < / I s E x p a n d e d > < I s F o c u s e d > t r u e < / I s F o c u s e d > < L a y e d O u t > t r u e < / L a y e d O u t > < S c r o l l V e r t i c a l O f f s e t > 7 3 9 . 5 1 9 9 9 9 9 9 9 9 9 9 5 3 < / S c r o l l V e r t i c a l O f f s e t > < W i d t h > 2 0 0 < / W i d t h > < / a : V a l u e > < / a : K e y V a l u e O f D i a g r a m O b j e c t K e y a n y T y p e z b w N T n L X > < a : K e y V a l u e O f D i a g r a m O b j e c t K e y a n y T y p e z b w N T n L X > < a : K e y > < K e y > T a b l e s \ T a b l e 1 \ C o l u m n s \ T R A N _ A M T < / K e y > < / a : K e y > < a : V a l u e   i : t y p e = " D i a g r a m D i s p l a y N o d e V i e w S t a t e " > < H e i g h t > 1 5 0 < / H e i g h t > < I s E x p a n d e d > t r u e < / I s E x p a n d e d > < W i d t h > 2 0 0 < / W i d t h > < / a : V a l u e > < / a : K e y V a l u e O f D i a g r a m O b j e c t K e y a n y T y p e z b w N T n L X > < a : K e y V a l u e O f D i a g r a m O b j e c t K e y a n y T y p e z b w N T n L X > < a : K e y > < K e y > T a b l e s \ T a b l e 1 \ C o l u m n s \ O R I G _ P R I C E < / K e y > < / a : K e y > < a : V a l u e   i : t y p e = " D i a g r a m D i s p l a y N o d e V i e w S t a t e " > < H e i g h t > 1 5 0 < / H e i g h t > < I s E x p a n d e d > t r u e < / I s E x p a n d e d > < W i d t h > 2 0 0 < / W i d t h > < / a : V a l u e > < / a : K e y V a l u e O f D i a g r a m O b j e c t K e y a n y T y p e z b w N T n L X > < a : K e y V a l u e O f D i a g r a m O b j e c t K e y a n y T y p e z b w N T n L X > < a : K e y > < K e y > T a b l e s \ T a b l e 1 \ C o l u m n s \ S A L E _ P R I C E < / K e y > < / a : K e y > < a : V a l u e   i : t y p e = " D i a g r a m D i s p l a y N o d e V i e w S t a t e " > < H e i g h t > 1 5 0 < / H e i g h t > < I s E x p a n d e d > t r u e < / I s E x p a n d e d > < W i d t h > 2 0 0 < / W i d t h > < / a : V a l u e > < / a : K e y V a l u e O f D i a g r a m O b j e c t K e y a n y T y p e z b w N T n L X > < a : K e y V a l u e O f D i a g r a m O b j e c t K e y a n y T y p e z b w N T n L X > < a : K e y > < K e y > T a b l e s \ T a b l e 1 \ C o l u m n s \ T R A N _ T Y P E < / K e y > < / a : K e y > < a : V a l u e   i : t y p e = " D i a g r a m D i s p l a y N o d e V i e w S t a t e " > < H e i g h t > 1 5 0 < / H e i g h t > < I s E x p a n d e d > t r u e < / I s E x p a n d e d > < W i d t h > 2 0 0 < / W i d t h > < / a : V a l u e > < / a : K e y V a l u e O f D i a g r a m O b j e c t K e y a n y T y p e z b w N T n L X > < a : K e y V a l u e O f D i a g r a m O b j e c t K e y a n y T y p e z b w N T n L X > < a : K e y > < K e y > T a b l e s \ T a b l e 1 \ C o l u m n s \ b y y e a r < / K e y > < / a : K e y > < a : V a l u e   i : t y p e = " D i a g r a m D i s p l a y N o d e V i e w S t a t e " > < H e i g h t > 1 5 0 < / H e i g h t > < I s E x p a n d e d > t r u e < / I s E x p a n d e d > < 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 T a b l e s \ T a b l e 1 \ C o l u m n s \ S T O R E 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 T a b l e s \ T a b l e 1 \ C o l u m n s \ T R A N S A C T I O N _ I D < / 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 T a b l e s \ T a b l e 1 \ M e a s u r e s \ N e t   S a l e   2 0 1 4 < / K e y > < / a : K e y > < a : V a l u e   i : t y p e = " D i a g r a m D i s p l a y N o d e V i e w S t a t e " > < H e i g h t > 1 5 0 < / H e i g h t > < I s E x p a n d e d > t r u e < / I s E x p a n d e d > < W i d t h > 2 0 0 < / W i d t h > < / a : V a l u e > < / a : K e y V a l u e O f D i a g r a m O b j e c t K e y a n y T y p e z b w N T n L X > < a : K e y V a l u e O f D i a g r a m O b j e c t K e y a n y T y p e z b w N T n L X > < a : K e y > < K e y > T a b l e s \ T a b l e 1 \ M e a s u r e s \ N e t   S a l e   2 0 1 5 < / K e y > < / a : K e y > < a : V a l u e   i : t y p e = " D i a g r a m D i s p l a y N o d e V i e w S t a t e " > < H e i g h t > 1 5 0 < / H e i g h t > < I s E x p a n d e d > t r u e < / I s E x p a n d e d > < W i d t h > 2 0 0 < / W i d t h > < / a : V a l u e > < / a : K e y V a l u e O f D i a g r a m O b j e c t K e y a n y T y p e z b w N T n L X > < a : K e y V a l u e O f D i a g r a m O b j e c t K e y a n y T y p e z b w N T n L X > < a : K e y > < K e y > T a b l e s \ T a b l e 1 \ M e a s u r e s \ % G r o w t h < / K e y > < / a : K e y > < a : V a l u e   i : t y p e = " D i a g r a m D i s p l a y N o d e V i e w S t a t e " > < H e i g h t > 1 5 0 < / H e i g h t > < I s E x p a n d e d > t r u e < / I s E x p a n d e d > < W i d t h > 2 0 0 < / W i d t h > < / a : V a l u e > < / a : K e y V a l u e O f D i a g r a m O b j e c t K e y a n y T y p e z b w N T n L X > < a : K e y V a l u e O f D i a g r a m O b j e c t K e y a n y T y p e z b w N T n L X > < a : K e y > < K e y > T a b l e s \ T a b l e 1 \ M e a s u r e s \ P u r c h a s e   i n   2 0 1 4 < / K e y > < / a : K e y > < a : V a l u e   i : t y p e = " D i a g r a m D i s p l a y N o d e V i e w S t a t e " > < H e i g h t > 1 5 0 < / H e i g h t > < I s E x p a n d e d > t r u e < / I s E x p a n d e d > < W i d t h > 2 0 0 < / W i d t h > < / a : V a l u e > < / a : K e y V a l u e O f D i a g r a m O b j e c t K e y a n y T y p e z b w N T n L X > < a : K e y V a l u e O f D i a g r a m O b j e c t K e y a n y T y p e z b w N T n L X > < a : K e y > < K e y > T a b l e s \ T a b l e 1 \ M e a s u r e s \ T o t a l   P u r c h a s e   i n   2 0 1 5 < / K e y > < / a : K e y > < a : V a l u e   i : t y p e = " D i a g r a m D i s p l a y N o d e V i e w S t a t e " > < H e i g h t > 1 5 0 < / H e i g h t > < I s E x p a n d e d > t r u e < / I s E x p a n d e d > < W i d t h > 2 0 0 < / W i d t h > < / a : V a l u e > < / a : K e y V a l u e O f D i a g r a m O b j e c t K e y a n y T y p e z b w N T n L X > < a : K e y V a l u e O f D i a g r a m O b j e c t K e y a n y T y p e z b w N T n L X > < a : K e y > < K e y > T a b l e s \ T a b l e 1 \ M e a s u r e s \ T o t a l   R e t u r n   i n   2 0 1 4 < / K e y > < / a : K e y > < a : V a l u e   i : t y p e = " D i a g r a m D i s p l a y N o d e V i e w S t a t e " > < H e i g h t > 1 5 0 < / H e i g h t > < I s E x p a n d e d > t r u e < / I s E x p a n d e d > < W i d t h > 2 0 0 < / W i d t h > < / a : V a l u e > < / a : K e y V a l u e O f D i a g r a m O b j e c t K e y a n y T y p e z b w N T n L X > < a : K e y V a l u e O f D i a g r a m O b j e c t K e y a n y T y p e z b w N T n L X > < a : K e y > < K e y > T a b l e s \ T a b l e 1 \ M e a s u r e s \ T o t a l   r e t u r n   i n   2 0 1 5 < / K e y > < / a : K e y > < a : V a l u e   i : t y p e = " D i a g r a m D i s p l a y N o d e V i e w S t a t e " > < H e i g h t > 1 5 0 < / H e i g h t > < I s E x p a n d e d > t r u e < / I s E x p a n d e d > < W i d t h > 2 0 0 < / W i d t h > < / a : V a l u e > < / a : K e y V a l u e O f D i a g r a m O b j e c t K e y a n y T y p e z b w N T n L X > < a : K e y V a l u e O f D i a g r a m O b j e c t K e y a n y T y p e z b w N T n L X > < a : K e y > < K e y > T a b l e s \ T a b l e 1 \ M e a s u r e s \ % r e t u r n   2 0 1 4 < / K e y > < / a : K e y > < a : V a l u e   i : t y p e = " D i a g r a m D i s p l a y N o d e V i e w S t a t e " > < H e i g h t > 1 5 0 < / H e i g h t > < I s E x p a n d e d > t r u e < / I s E x p a n d e d > < W i d t h > 2 0 0 < / W i d t h > < / a : V a l u e > < / a : K e y V a l u e O f D i a g r a m O b j e c t K e y a n y T y p e z b w N T n L X > < a : K e y V a l u e O f D i a g r a m O b j e c t K e y a n y T y p e z b w N T n L X > < a : K e y > < K e y > T a b l e s \ T a b l e 1 \ M e a s u r e s \ % r e t u r n   2 0 1 5 < / K e y > < / a : K e y > < a : V a l u e   i : t y p e = " D i a g r a m D i s p l a y N o d e V i e w S t a t e " > < H e i g h t > 1 5 0 < / H e i g h t > < I s E x p a n d e d > t r u e < / I s E x p a n d e d > < W i d t h > 2 0 0 < / W i d t h > < / a : V a l u e > < / a : K e y V a l u e O f D i a g r a m O b j e c t K e y a n y T y p e z b w N T n L X > < a : K e y V a l u e O f D i a g r a m O b j e c t K e y a n y T y p e z b w N T n L X > < a : K e y > < K e y > T a b l e s \ T a b l e 1 \ M e a s u r e s \ S u m   o r g _ p r i c e   2 0 1 4 < / K e y > < / a : K e y > < a : V a l u e   i : t y p e = " D i a g r a m D i s p l a y N o d e V i e w S t a t e " > < H e i g h t > 1 5 0 < / H e i g h t > < I s E x p a n d e d > t r u e < / I s E x p a n d e d > < W i d t h > 2 0 0 < / W i d t h > < / a : V a l u e > < / a : K e y V a l u e O f D i a g r a m O b j e c t K e y a n y T y p e z b w N T n L X > < a : K e y V a l u e O f D i a g r a m O b j e c t K e y a n y T y p e z b w N T n L X > < a : K e y > < K e y > T a b l e s \ T a b l e 1 \ M e a s u r e s \ S u m   o r i _ p r i c e   2 0 1 5 < / K e y > < / a : K e y > < a : V a l u e   i : t y p e = " D i a g r a m D i s p l a y N o d e V i e w S t a t e " > < H e i g h t > 1 5 0 < / H e i g h t > < I s E x p a n d e d > t r u e < / I s E x p a n d e d > < W i d t h > 2 0 0 < / W i d t h > < / a : V a l u e > < / a : K e y V a l u e O f D i a g r a m O b j e c t K e y a n y T y p e z b w N T n L X > < a : K e y V a l u e O f D i a g r a m O b j e c t K e y a n y T y p e z b w N T n L X > < a : K e y > < K e y > T a b l e s \ T a b l e 1 \ M e a s u r e s \ s u m   s a l e _ p r i c e   2 0 1 4 < / K e y > < / a : K e y > < a : V a l u e   i : t y p e = " D i a g r a m D i s p l a y N o d e V i e w S t a t e " > < H e i g h t > 1 5 0 < / H e i g h t > < I s E x p a n d e d > t r u e < / I s E x p a n d e d > < W i d t h > 2 0 0 < / W i d t h > < / a : V a l u e > < / a : K e y V a l u e O f D i a g r a m O b j e c t K e y a n y T y p e z b w N T n L X > < a : K e y V a l u e O f D i a g r a m O b j e c t K e y a n y T y p e z b w N T n L X > < a : K e y > < K e y > T a b l e s \ T a b l e 1 \ M e a s u r e s \ s u m   s a l e _ p r i c e   2 0 1 5 < / K e y > < / a : K e y > < a : V a l u e   i : t y p e = " D i a g r a m D i s p l a y N o d e V i e w S t a t e " > < H e i g h t > 1 5 0 < / H e i g h t > < I s E x p a n d e d > t r u e < / I s E x p a n d e d > < W i d t h > 2 0 0 < / W i d t h > < / a : V a l u e > < / a : K e y V a l u e O f D i a g r a m O b j e c t K e y a n y T y p e z b w N T n L X > < a : K e y V a l u e O f D i a g r a m O b j e c t K e y a n y T y p e z b w N T n L X > < a : K e y > < K e y > T a b l e s \ T a b l e 1 \ M e a s u r e s \ % M a r k d o w n   2 0 1 4 < / K e y > < / a : K e y > < a : V a l u e   i : t y p e = " D i a g r a m D i s p l a y N o d e V i e w S t a t e " > < H e i g h t > 1 5 0 < / H e i g h t > < I s E x p a n d e d > t r u e < / I s E x p a n d e d > < W i d t h > 2 0 0 < / W i d t h > < / a : V a l u e > < / a : K e y V a l u e O f D i a g r a m O b j e c t K e y a n y T y p e z b w N T n L X > < a : K e y V a l u e O f D i a g r a m O b j e c t K e y a n y T y p e z b w N T n L X > < a : K e y > < K e y > T a b l e s \ T a b l e 1 \ M e a s u r e s \ % M a r k d o w n   2 0 1 5 < / K e y > < / a : K e y > < a : V a l u e   i : t y p e = " D i a g r a m D i s p l a y N o d e V i e w S t a t e " > < H e i g h t > 1 5 0 < / H e i g h t > < I s E x p a n d e d > t r u e < / I s E x p a n d e d > < W i d t h > 2 0 0 < / W i d t h > < / a : V a l u e > < / a : K e y V a l u e O f D i a g r a m O b j e c t K e y a n y T y p e z b w N T n L X > < a : K e y V a l u e O f D i a g r a m O b j e c t K e y a n y T y p e z b w N T n L X > < a : K e y > < K e y > T a b l e s \ T a b l e 1 \ M e a s u r e s \ T a r g e t   % m a r k d o w n < / K e y > < / a : K e y > < a : V a l u e   i : t y p e = " D i a g r a m D i s p l a y N o d e V i e w S t a t e " > < H e i g h t > 1 5 0 < / H e i g h t > < I s E x p a n d e d > t r u e < / I s E x p a n d e d > < W i d t h > 2 0 0 < / W i d t h > < / a : V a l u e > < / a : K e y V a l u e O f D i a g r a m O b j e c t K e y a n y T y p e z b w N T n L X > < a : K e y V a l u e O f D i a g r a m O b j e c t K e y a n y T y p e z b w N T n L X > < a : K e y > < K e y > T a b l e s \ T a b l e 1 \ M e a s u r e s \ T a r g e t   % G r o w t h < / K e y > < / a : K e y > < a : V a l u e   i : t y p e = " D i a g r a m D i s p l a y N o d e V i e w S t a t e " > < H e i g h t > 1 5 0 < / H e i g h t > < I s E x p a n d e d > t r u e < / I s E x p a n d e d > < W i d t h > 2 0 0 < / W i d t h > < / a : V a l u e > < / a : K e y V a l u e O f D i a g r a m O b j e c t K e y a n y T y p e z b w N T n L X > < a : K e y V a l u e O f D i a g r a m O b j e c t K e y a n y T y p e z b w N T n L X > < a : K e y > < K e y > T a b l e s \ T a b l e 1 \ M e a s u r e s \ T a r g e t   % R e t u r n < / K e y > < / a : K e y > < a : V a l u e   i : t y p e = " D i a g r a m D i s p l a y N o d e V i e w S t a t e " > < H e i g h t > 1 5 0 < / H e i g h t > < I s E x p a n d e d > t r u e < / I s E x p a n d e d > < W i d t h > 2 0 0 < / W i d t h > < / a : V a l u e > < / a : K e y V a l u e O f D i a g r a m O b j e c t K e y a n y T y p e z b w N T n L X > < a : K e y V a l u e O f D i a g r a m O b j e c t K e y a n y T y p e z b w N T n L X > < a : K e y > < K e y > T a b l e s \ T a b l e 1 \ M e a s u r e s \ P u r c h a s e   p e r   t r a n s   2 0 1 4 < / K e y > < / a : K e y > < a : V a l u e   i : t y p e = " D i a g r a m D i s p l a y N o d e V i e w S t a t e " > < H e i g h t > 1 5 0 < / H e i g h t > < I s E x p a n d e d > t r u e < / I s E x p a n d e d > < W i d t h > 2 0 0 < / W i d t h > < / a : V a l u e > < / a : K e y V a l u e O f D i a g r a m O b j e c t K e y a n y T y p e z b w N T n L X > < a : K e y V a l u e O f D i a g r a m O b j e c t K e y a n y T y p e z b w N T n L X > < a : K e y > < K e y > T a b l e s \ T a b l e 1 \ M e a s u r e s \ P u r c h a s e   p e r   t r a n s   2 0 1 5 < / K e y > < / a : K e y > < a : V a l u e   i : t y p e = " D i a g r a m D i s p l a y N o d e V i e w S t a t e " > < H e i g h t > 1 5 0 < / H e i g h t > < I s E x p a n d e d > t r u e < / I s E x p a n d e d > < W i d t h > 2 0 0 < / W i d t h > < / a : V a l u e > < / a : K e y V a l u e O f D i a g r a m O b j e c t K e y a n y T y p e z b w N T n L X > < a : K e y V a l u e O f D i a g r a m O b j e c t K e y a n y T y p e z b w N T n L X > < a : K e y > < K e y > T a b l e s \ T a b l e 1 \ M e a s u r e s \ S u m   o f   T R A N _ A M T < / K e y > < / a : K e y > < a : V a l u e   i : t y p e = " D i a g r a m D i s p l a y N o d e V i e w S t a t e " > < H e i g h t > 1 5 0 < / H e i g h t > < I s E x p a n d e d > t r u e < / I s E x p a n d e d > < W i d t h > 2 0 0 < / W i d t h > < / a : V a l u e > < / a : K e y V a l u e O f D i a g r a m O b j e c t K e y a n y T y p e z b w N T n L X > < a : K e y V a l u e O f D i a g r a m O b j e c t K e y a n y T y p e z b w N T n L X > < a : K e y > < K e y > T a b l e s \ T a b l e 1 \ S u m   o f   T R A N _ A M T \ A d d i t i o n a l   I n f o \ I m p l i c i t   M e a s u r e < / K e y > < / a : K e y > < a : V a l u e   i : t y p e = " D i a g r a m D i s p l a y V i e w S t a t e I D i a g r a m T a g A d d i t i o n a l I n f o " / > < / a : K e y V a l u e O f D i a g r a m O b j e c t K e y a n y T y p e z b w N T n L X > < a : K e y V a l u e O f D i a g r a m O b j e c t K e y a n y T y p e z b w N T n L X > < a : K e y > < K e y > T a b l e s \ T a b l e 1 \ M e a s u r e s \ S u m   o f   O R I G _ P R I C E < / K e y > < / a : K e y > < a : V a l u e   i : t y p e = " D i a g r a m D i s p l a y N o d e V i e w S t a t e " > < H e i g h t > 1 5 0 < / H e i g h t > < I s E x p a n d e d > t r u e < / I s E x p a n d e d > < W i d t h > 2 0 0 < / W i d t h > < / a : V a l u e > < / a : K e y V a l u e O f D i a g r a m O b j e c t K e y a n y T y p e z b w N T n L X > < a : K e y V a l u e O f D i a g r a m O b j e c t K e y a n y T y p e z b w N T n L X > < a : K e y > < K e y > T a b l e s \ T a b l e 1 \ S u m   o f   O R I G _ P R I C E \ A d d i t i o n a l   I n f o \ I m p l i c i t   M e a s u r e < / K e y > < / a : K e y > < a : V a l u e   i : t y p e = " D i a g r a m D i s p l a y V i e w S t a t e I D i a g r a m T a g A d d i t i o n a l I n f o " / > < / a : K e y V a l u e O f D i a g r a m O b j e c t K e y a n y T y p e z b w N T n L X > < a : K e y V a l u e O f D i a g r a m O b j e c t K e y a n y T y p e z b w N T n L X > < a : K e y > < K e y > T a b l e s \ T a b l e 1 \ M e a s u r e s \ S u m   o f   S A L E _ P R I C E < / K e y > < / a : K e y > < a : V a l u e   i : t y p e = " D i a g r a m D i s p l a y N o d e V i e w S t a t e " > < H e i g h t > 1 5 0 < / H e i g h t > < I s E x p a n d e d > t r u e < / I s E x p a n d e d > < W i d t h > 2 0 0 < / W i d t h > < / a : V a l u e > < / a : K e y V a l u e O f D i a g r a m O b j e c t K e y a n y T y p e z b w N T n L X > < a : K e y V a l u e O f D i a g r a m O b j e c t K e y a n y T y p e z b w N T n L X > < a : K e y > < K e y > T a b l e s \ T a b l e 1 \ S u m   o f   S A L E _ P R I C E \ A d d i t i o n a l   I n f o \ I m p l i c i t   M e a s u r e < / K e y > < / a : K e y > < a : V a l u e   i : t y p e = " D i a g r a m D i s p l a y V i e w S t a t e I D i a g r a m T a g A d d i t i o n a l I n f o " / > < / a : K e y V a l u e O f D i a g r a m O b j e c t K e y a n y T y p e z b w N T n L X > < a : K e y V a l u e O f D i a g r a m O b j e c t K e y a n y T y p e z b w N T n L X > < a : K e y > < K e y > T a b l e s \ T a b l e 1 \ M e a s u r e s \ S u m   o f   T R A N S A C T I O N _ I D < / K e y > < / a : K e y > < a : V a l u e   i : t y p e = " D i a g r a m D i s p l a y N o d e V i e w S t a t e " > < H e i g h t > 1 5 0 < / H e i g h t > < I s E x p a n d e d > t r u e < / I s E x p a n d e d > < W i d t h > 2 0 0 < / W i d t h > < / a : V a l u e > < / a : K e y V a l u e O f D i a g r a m O b j e c t K e y a n y T y p e z b w N T n L X > < a : K e y V a l u e O f D i a g r a m O b j e c t K e y a n y T y p e z b w N T n L X > < a : K e y > < K e y > T a b l e s \ T a b l e 1 \ S u m   o f   T R A N S A C T I O N _ I D \ A d d i t i o n a l   I n f o \ I m p l i c i t   M e a s u r e < / K e y > < / a : K e y > < a : V a l u e   i : t y p e = " D i a g r a m D i s p l a y V i e w S t a t e I D i a g r a m T a g A d d i t i o n a l I n f o " / > < / a : K e y V a l u e O f D i a g r a m O b j e c t K e y a n y T y p e z b w N T n L X > < a : K e y V a l u e O f D i a g r a m O b j e c t K e y a n y T y p e z b w N T n L X > < a : K e y > < K e y > T a b l e s \ T a b l e 1 \ H i e r a r c h i e s \ G e o g r a p h y   H i e r a r c h y < / K e y > < / a : K e y > < a : V a l u e   i : t y p e = " D i a g r a m D i s p l a y N o d e V i e w S t a t e " > < H e i g h t > 1 5 0 < / H e i g h t > < I s E x p a n d e d > t r u e < / I s E x p a n d e d > < W i d t h > 2 0 0 < / W i d t h > < / a : V a l u e > < / a : K e y V a l u e O f D i a g r a m O b j e c t K e y a n y T y p e z b w N T n L X > < a : K e y V a l u e O f D i a g r a m O b j e c t K e y a n y T y p e z b w N T n L X > < a : K e y > < K e y > T a b l e s \ T a b l e 1 \ H i e r a r c h i e s \ G e o g r a p h y   H i e r a r c h y \ L e v e l s \ R e g i o n < / K e y > < / a : K e y > < a : V a l u e   i : t y p e = " D i a g r a m D i s p l a y N o d e V i e w S t a t e " > < H e i g h t > 1 5 0 < / H e i g h t > < I s E x p a n d e d > t r u e < / I s E x p a n d e d > < W i d t h > 2 0 0 < / W i d t h > < / a : V a l u e > < / a : K e y V a l u e O f D i a g r a m O b j e c t K e y a n y T y p e z b w N T n L X > < a : K e y V a l u e O f D i a g r a m O b j e c t K e y a n y T y p e z b w N T n L X > < a : K e y > < K e y > T a b l e s \ T a b l e 1 \ H i e r a r c h i e s \ G e o g r a p h y   H i e r a r c h y \ L e v e l s \ S T A T E < / K e y > < / a : K e y > < a : V a l u e   i : t y p e = " D i a g r a m D i s p l a y N o d e V i e w S t a t e " > < H e i g h t > 1 5 0 < / H e i g h t > < I s E x p a n d e d > t r u e < / I s E x p a n d e d > < W i d t h > 2 0 0 < / W i d t h > < / a : V a l u e > < / a : K e y V a l u e O f D i a g r a m O b j e c t K e y a n y T y p e z b w N T n L X > < a : K e y V a l u e O f D i a g r a m O b j e c t K e y a n y T y p e z b w N T n L X > < a : K e y > < K e y > T a b l e s \ T a b l e 1 \ H i e r a r c h i e s \ G e o g r a p h y   H i e r a r c h y \ L e v e l s \ C I T Y < / K e y > < / a : K e y > < a : V a l u e   i : t y p e = " D i a g r a m D i s p l a y N o d e V i e w S t a t e " > < H e i g h t > 1 5 0 < / H e i g h t > < I s E x p a n d e d > t r u e < / I s E x p a n d e d > < W i d t h > 2 0 0 < / W i d t h > < / a : V a l u e > < / a : K e y V a l u e O f D i a g r a m O b j e c t K e y a n y T y p e z b w N T n L X > < a : K e y V a l u e O f D i a g r a m O b j e c t K e y a n y T y p e z b w N T n L X > < a : K e y > < K e y > T a b l e s \ T a b l e 1 \ H i e r a r c h i e s \ G e o g r a p h y   H i e r a r c h y \ L e v e l s \ S T O R E < / 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 M e a s u r e s \ N e t   S a l e   2 0 1 4 < / K e y > < / D i a g r a m O b j e c t K e y > < D i a g r a m O b j e c t K e y > < K e y > M e a s u r e s \ N e t   S a l e   2 0 1 4 \ T a g I n f o \ F o r m u l a < / K e y > < / D i a g r a m O b j e c t K e y > < D i a g r a m O b j e c t K e y > < K e y > M e a s u r e s \ N e t   S a l e   2 0 1 4 \ T a g I n f o \ V a l u e < / K e y > < / D i a g r a m O b j e c t K e y > < D i a g r a m O b j e c t K e y > < K e y > M e a s u r e s \ N e t   S a l e   2 0 1 5 < / K e y > < / D i a g r a m O b j e c t K e y > < D i a g r a m O b j e c t K e y > < K e y > M e a s u r e s \ N e t   S a l e   2 0 1 5 \ T a g I n f o \ F o r m u l a < / K e y > < / D i a g r a m O b j e c t K e y > < D i a g r a m O b j e c t K e y > < K e y > M e a s u r e s \ N e t   S a l e   2 0 1 5 \ T a g I n f o \ V a l u e < / K e y > < / D i a g r a m O b j e c t K e y > < D i a g r a m O b j e c t K e y > < K e y > M e a s u r e s \ % G r o w t h < / K e y > < / D i a g r a m O b j e c t K e y > < D i a g r a m O b j e c t K e y > < K e y > M e a s u r e s \ % G r o w t h \ T a g I n f o \ F o r m u l a < / K e y > < / D i a g r a m O b j e c t K e y > < D i a g r a m O b j e c t K e y > < K e y > M e a s u r e s \ % G r o w t h \ T a g I n f o \ V a l u e < / K e y > < / D i a g r a m O b j e c t K e y > < D i a g r a m O b j e c t K e y > < K e y > M e a s u r e s \ P u r c h a s e   i n   2 0 1 4 < / K e y > < / D i a g r a m O b j e c t K e y > < D i a g r a m O b j e c t K e y > < K e y > M e a s u r e s \ P u r c h a s e   i n   2 0 1 4 \ T a g I n f o \ F o r m u l a < / K e y > < / D i a g r a m O b j e c t K e y > < D i a g r a m O b j e c t K e y > < K e y > M e a s u r e s \ P u r c h a s e   i n   2 0 1 4 \ T a g I n f o \ V a l u e < / K e y > < / D i a g r a m O b j e c t K e y > < D i a g r a m O b j e c t K e y > < K e y > M e a s u r e s \ T o t a l   P u r c h a s e   i n   2 0 1 5 < / K e y > < / D i a g r a m O b j e c t K e y > < D i a g r a m O b j e c t K e y > < K e y > M e a s u r e s \ T o t a l   P u r c h a s e   i n   2 0 1 5 \ T a g I n f o \ F o r m u l a < / K e y > < / D i a g r a m O b j e c t K e y > < D i a g r a m O b j e c t K e y > < K e y > M e a s u r e s \ T o t a l   P u r c h a s e   i n   2 0 1 5 \ T a g I n f o \ V a l u e < / K e y > < / D i a g r a m O b j e c t K e y > < D i a g r a m O b j e c t K e y > < K e y > M e a s u r e s \ T o t a l   R e t u r n   i n   2 0 1 4 < / K e y > < / D i a g r a m O b j e c t K e y > < D i a g r a m O b j e c t K e y > < K e y > M e a s u r e s \ T o t a l   R e t u r n   i n   2 0 1 4 \ T a g I n f o \ F o r m u l a < / K e y > < / D i a g r a m O b j e c t K e y > < D i a g r a m O b j e c t K e y > < K e y > M e a s u r e s \ T o t a l   R e t u r n   i n   2 0 1 4 \ T a g I n f o \ V a l u e < / K e y > < / D i a g r a m O b j e c t K e y > < D i a g r a m O b j e c t K e y > < K e y > M e a s u r e s \ T o t a l   r e t u r n   i n   2 0 1 5 < / K e y > < / D i a g r a m O b j e c t K e y > < D i a g r a m O b j e c t K e y > < K e y > M e a s u r e s \ T o t a l   r e t u r n   i n   2 0 1 5 \ T a g I n f o \ F o r m u l a < / K e y > < / D i a g r a m O b j e c t K e y > < D i a g r a m O b j e c t K e y > < K e y > M e a s u r e s \ T o t a l   r e t u r n   i n   2 0 1 5 \ T a g I n f o \ V a l u e < / K e y > < / D i a g r a m O b j e c t K e y > < D i a g r a m O b j e c t K e y > < K e y > M e a s u r e s \ % r e t u r n   2 0 1 4 < / K e y > < / D i a g r a m O b j e c t K e y > < D i a g r a m O b j e c t K e y > < K e y > M e a s u r e s \ % r e t u r n   2 0 1 4 \ T a g I n f o \ F o r m u l a < / K e y > < / D i a g r a m O b j e c t K e y > < D i a g r a m O b j e c t K e y > < K e y > M e a s u r e s \ % r e t u r n   2 0 1 4 \ T a g I n f o \ V a l u e < / K e y > < / D i a g r a m O b j e c t K e y > < D i a g r a m O b j e c t K e y > < K e y > M e a s u r e s \ % r e t u r n   2 0 1 5 < / K e y > < / D i a g r a m O b j e c t K e y > < D i a g r a m O b j e c t K e y > < K e y > M e a s u r e s \ % r e t u r n   2 0 1 5 \ T a g I n f o \ F o r m u l a < / K e y > < / D i a g r a m O b j e c t K e y > < D i a g r a m O b j e c t K e y > < K e y > M e a s u r e s \ % r e t u r n   2 0 1 5 \ T a g I n f o \ V a l u e < / K e y > < / D i a g r a m O b j e c t K e y > < D i a g r a m O b j e c t K e y > < K e y > M e a s u r e s \ S u m   o r g _ p r i c e   2 0 1 4 < / K e y > < / D i a g r a m O b j e c t K e y > < D i a g r a m O b j e c t K e y > < K e y > M e a s u r e s \ S u m   o r g _ p r i c e   2 0 1 4 \ T a g I n f o \ F o r m u l a < / K e y > < / D i a g r a m O b j e c t K e y > < D i a g r a m O b j e c t K e y > < K e y > M e a s u r e s \ S u m   o r g _ p r i c e   2 0 1 4 \ T a g I n f o \ V a l u e < / K e y > < / D i a g r a m O b j e c t K e y > < D i a g r a m O b j e c t K e y > < K e y > M e a s u r e s \ S u m   o r i _ p r i c e   2 0 1 5 < / K e y > < / D i a g r a m O b j e c t K e y > < D i a g r a m O b j e c t K e y > < K e y > M e a s u r e s \ S u m   o r i _ p r i c e   2 0 1 5 \ T a g I n f o \ F o r m u l a < / K e y > < / D i a g r a m O b j e c t K e y > < D i a g r a m O b j e c t K e y > < K e y > M e a s u r e s \ S u m   o r i _ p r i c e   2 0 1 5 \ T a g I n f o \ V a l u e < / K e y > < / D i a g r a m O b j e c t K e y > < D i a g r a m O b j e c t K e y > < K e y > M e a s u r e s \ s u m   s a l e _ p r i c e   2 0 1 4 < / K e y > < / D i a g r a m O b j e c t K e y > < D i a g r a m O b j e c t K e y > < K e y > M e a s u r e s \ s u m   s a l e _ p r i c e   2 0 1 4 \ T a g I n f o \ F o r m u l a < / K e y > < / D i a g r a m O b j e c t K e y > < D i a g r a m O b j e c t K e y > < K e y > M e a s u r e s \ s u m   s a l e _ p r i c e   2 0 1 4 \ T a g I n f o \ V a l u e < / K e y > < / D i a g r a m O b j e c t K e y > < D i a g r a m O b j e c t K e y > < K e y > M e a s u r e s \ s u m   s a l e _ p r i c e   2 0 1 5 < / K e y > < / D i a g r a m O b j e c t K e y > < D i a g r a m O b j e c t K e y > < K e y > M e a s u r e s \ s u m   s a l e _ p r i c e   2 0 1 5 \ T a g I n f o \ F o r m u l a < / K e y > < / D i a g r a m O b j e c t K e y > < D i a g r a m O b j e c t K e y > < K e y > M e a s u r e s \ s u m   s a l e _ p r i c e   2 0 1 5 \ T a g I n f o \ V a l u e < / K e y > < / D i a g r a m O b j e c t K e y > < D i a g r a m O b j e c t K e y > < K e y > M e a s u r e s \ % M a r k d o w n   2 0 1 4 < / K e y > < / D i a g r a m O b j e c t K e y > < D i a g r a m O b j e c t K e y > < K e y > M e a s u r e s \ % M a r k d o w n   2 0 1 4 \ T a g I n f o \ F o r m u l a < / K e y > < / D i a g r a m O b j e c t K e y > < D i a g r a m O b j e c t K e y > < K e y > M e a s u r e s \ % M a r k d o w n   2 0 1 4 \ T a g I n f o \ V a l u e < / K e y > < / D i a g r a m O b j e c t K e y > < D i a g r a m O b j e c t K e y > < K e y > M e a s u r e s \ % M a r k d o w n   2 0 1 5 < / K e y > < / D i a g r a m O b j e c t K e y > < D i a g r a m O b j e c t K e y > < K e y > M e a s u r e s \ % M a r k d o w n   2 0 1 5 \ T a g I n f o \ F o r m u l a < / K e y > < / D i a g r a m O b j e c t K e y > < D i a g r a m O b j e c t K e y > < K e y > M e a s u r e s \ % M a r k d o w n   2 0 1 5 \ T a g I n f o \ V a l u e < / K e y > < / D i a g r a m O b j e c t K e y > < D i a g r a m O b j e c t K e y > < K e y > M e a s u r e s \ T a r g e t   % m a r k d o w n < / K e y > < / D i a g r a m O b j e c t K e y > < D i a g r a m O b j e c t K e y > < K e y > M e a s u r e s \ T a r g e t   % m a r k d o w n \ T a g I n f o \ F o r m u l a < / K e y > < / D i a g r a m O b j e c t K e y > < D i a g r a m O b j e c t K e y > < K e y > M e a s u r e s \ T a r g e t   % m a r k d o w n \ T a g I n f o \ V a l u e < / K e y > < / D i a g r a m O b j e c t K e y > < D i a g r a m O b j e c t K e y > < K e y > M e a s u r e s \ T a r g e t   % G r o w t h < / K e y > < / D i a g r a m O b j e c t K e y > < D i a g r a m O b j e c t K e y > < K e y > M e a s u r e s \ T a r g e t   % G r o w t h \ T a g I n f o \ F o r m u l a < / K e y > < / D i a g r a m O b j e c t K e y > < D i a g r a m O b j e c t K e y > < K e y > M e a s u r e s \ T a r g e t   % G r o w t h \ T a g I n f o \ V a l u e < / K e y > < / D i a g r a m O b j e c t K e y > < D i a g r a m O b j e c t K e y > < K e y > M e a s u r e s \ T a r g e t   % R e t u r n < / K e y > < / D i a g r a m O b j e c t K e y > < D i a g r a m O b j e c t K e y > < K e y > M e a s u r e s \ T a r g e t   % R e t u r n \ T a g I n f o \ F o r m u l a < / K e y > < / D i a g r a m O b j e c t K e y > < D i a g r a m O b j e c t K e y > < K e y > M e a s u r e s \ T a r g e t   % R e t u r n \ T a g I n f o \ V a l u e < / K e y > < / D i a g r a m O b j e c t K e y > < D i a g r a m O b j e c t K e y > < K e y > M e a s u r e s \ P u r c h a s e   p e r   t r a n s   2 0 1 4 < / K e y > < / D i a g r a m O b j e c t K e y > < D i a g r a m O b j e c t K e y > < K e y > M e a s u r e s \ P u r c h a s e   p e r   t r a n s   2 0 1 4 \ T a g I n f o \ F o r m u l a < / K e y > < / D i a g r a m O b j e c t K e y > < D i a g r a m O b j e c t K e y > < K e y > M e a s u r e s \ P u r c h a s e   p e r   t r a n s   2 0 1 4 \ T a g I n f o \ V a l u e < / K e y > < / D i a g r a m O b j e c t K e y > < D i a g r a m O b j e c t K e y > < K e y > M e a s u r e s \ P u r c h a s e   p e r   t r a n s   2 0 1 5 < / K e y > < / D i a g r a m O b j e c t K e y > < D i a g r a m O b j e c t K e y > < K e y > M e a s u r e s \ P u r c h a s e   p e r   t r a n s   2 0 1 5 \ T a g I n f o \ F o r m u l a < / K e y > < / D i a g r a m O b j e c t K e y > < D i a g r a m O b j e c t K e y > < K e y > M e a s u r e s \ P u r c h a s e   p e r   t r a n s   2 0 1 5 \ T a g I n f o \ V a l u e < / K e y > < / D i a g r a m O b j e c t K e y > < D i a g r a m O b j e c t K e y > < K e y > M e a s u r e s \ S u m   o f   T R A N _ A M T < / K e y > < / D i a g r a m O b j e c t K e y > < D i a g r a m O b j e c t K e y > < K e y > M e a s u r e s \ S u m   o f   T R A N _ A M T \ T a g I n f o \ F o r m u l a < / K e y > < / D i a g r a m O b j e c t K e y > < D i a g r a m O b j e c t K e y > < K e y > M e a s u r e s \ S u m   o f   T R A N _ A M T \ T a g I n f o \ V a l u e < / K e y > < / D i a g r a m O b j e c t K e y > < D i a g r a m O b j e c t K e y > < K e y > M e a s u r e s \ S u m   o f   O R I G _ P R I C E < / K e y > < / D i a g r a m O b j e c t K e y > < D i a g r a m O b j e c t K e y > < K e y > M e a s u r e s \ S u m   o f   O R I G _ P R I C E \ T a g I n f o \ F o r m u l a < / K e y > < / D i a g r a m O b j e c t K e y > < D i a g r a m O b j e c t K e y > < K e y > M e a s u r e s \ S u m   o f   O R I G _ P R I C E \ T a g I n f o \ V a l u e < / K e y > < / D i a g r a m O b j e c t K e y > < D i a g r a m O b j e c t K e y > < K e y > M e a s u r e s \ S u m   o f   S A L E _ P R I C E < / K e y > < / D i a g r a m O b j e c t K e y > < D i a g r a m O b j e c t K e y > < K e y > M e a s u r e s \ S u m   o f   S A L E _ P R I C E \ T a g I n f o \ F o r m u l a < / K e y > < / D i a g r a m O b j e c t K e y > < D i a g r a m O b j e c t K e y > < K e y > M e a s u r e s \ S u m   o f   S A L E _ P R I C E \ T a g I n f o \ V a l u e < / K e y > < / D i a g r a m O b j e c t K e y > < D i a g r a m O b j e c t K e y > < K e y > M e a s u r e s \ S u m   o f   T R A N S A C T I O N _ I D < / K e y > < / D i a g r a m O b j e c t K e y > < D i a g r a m O b j e c t K e y > < K e y > M e a s u r e s \ S u m   o f   T R A N S A C T I O N _ I D \ T a g I n f o \ F o r m u l a < / K e y > < / D i a g r a m O b j e c t K e y > < D i a g r a m O b j e c t K e y > < K e y > M e a s u r e s \ S u m   o f   T R A N S A C T I O N _ I D \ T a g I n f o \ V a l u e < / K e y > < / D i a g r a m O b j e c t K e y > < D i a g r a m O b j e c t K e y > < K e y > C o l u m n s \ T R A N _ A M T < / K e y > < / D i a g r a m O b j e c t K e y > < D i a g r a m O b j e c t K e y > < K e y > C o l u m n s \ O R I G _ P R I C E < / K e y > < / D i a g r a m O b j e c t K e y > < D i a g r a m O b j e c t K e y > < K e y > C o l u m n s \ S A L E _ P R I C E < / K e y > < / D i a g r a m O b j e c t K e y > < D i a g r a m O b j e c t K e y > < K e y > C o l u m n s \ T R A N _ T Y P E < / K e y > < / D i a g r a m O b j e c t K e y > < D i a g r a m O b j e c t K e y > < K e y > C o l u m n s \ b y y e a r < / K e y > < / D i a g r a m O b j e c t K e y > < D i a g r a m O b j e c t K e y > < K e y > C o l u m n s \ S T A T E < / K e y > < / D i a g r a m O b j e c t K e y > < D i a g r a m O b j e c t K e y > < K e y > C o l u m n s \ S T O R E < / K e y > < / D i a g r a m O b j e c t K e y > < D i a g r a m O b j e c t K e y > < K e y > C o l u m n s \ C I T Y < / K e y > < / D i a g r a m O b j e c t K e y > < D i a g r a m O b j e c t K e y > < K e y > C o l u m n s \ T R A N S A C T I O N _ I D < / K e y > < / D i a g r a m O b j e c t K e y > < D i a g r a m O b j e c t K e y > < K e y > C o l u m n s \ R e g i o n < / K e y > < / D i a g r a m O b j e c t K e y > < D i a g r a m O b j e c t K e y > < K e y > L i n k s \ & l t ; C o l u m n s \ S u m   o f   T R A N _ A M T & g t ; - & l t ; M e a s u r e s \ T R A N _ A M T & g t ; < / K e y > < / D i a g r a m O b j e c t K e y > < D i a g r a m O b j e c t K e y > < K e y > L i n k s \ & l t ; C o l u m n s \ S u m   o f   T R A N _ A M T & g t ; - & l t ; M e a s u r e s \ T R A N _ A M T & g t ; \ C O L U M N < / K e y > < / D i a g r a m O b j e c t K e y > < D i a g r a m O b j e c t K e y > < K e y > L i n k s \ & l t ; C o l u m n s \ S u m   o f   T R A N _ A M T & g t ; - & l t ; M e a s u r e s \ T R A N _ A M T & g t ; \ M E A S U R E < / K e y > < / D i a g r a m O b j e c t K e y > < D i a g r a m O b j e c t K e y > < K e y > L i n k s \ & l t ; C o l u m n s \ S u m   o f   O R I G _ P R I C E & g t ; - & l t ; M e a s u r e s \ O R I G _ P R I C E & g t ; < / K e y > < / D i a g r a m O b j e c t K e y > < D i a g r a m O b j e c t K e y > < K e y > L i n k s \ & l t ; C o l u m n s \ S u m   o f   O R I G _ P R I C E & g t ; - & l t ; M e a s u r e s \ O R I G _ P R I C E & g t ; \ C O L U M N < / K e y > < / D i a g r a m O b j e c t K e y > < D i a g r a m O b j e c t K e y > < K e y > L i n k s \ & l t ; C o l u m n s \ S u m   o f   O R I G _ P R I C E & g t ; - & l t ; M e a s u r e s \ O R I G _ P R I C E & g t ; \ M E A S U R E < / K e y > < / D i a g r a m O b j e c t K e y > < D i a g r a m O b j e c t K e y > < K e y > L i n k s \ & l t ; C o l u m n s \ S u m   o f   S A L E _ P R I C E & g t ; - & l t ; M e a s u r e s \ S A L E _ P R I C E & g t ; < / K e y > < / D i a g r a m O b j e c t K e y > < D i a g r a m O b j e c t K e y > < K e y > L i n k s \ & l t ; C o l u m n s \ S u m   o f   S A L E _ P R I C E & g t ; - & l t ; M e a s u r e s \ S A L E _ P R I C E & g t ; \ C O L U M N < / K e y > < / D i a g r a m O b j e c t K e y > < D i a g r a m O b j e c t K e y > < K e y > L i n k s \ & l t ; C o l u m n s \ S u m   o f   S A L E _ P R I C E & g t ; - & l t ; M e a s u r e s \ S A L E _ P R I C E & g t ; \ M E A S U R E 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 M e a s u r e s \ N e t   S a l e   2 0 1 4 < / K e y > < / a : K e y > < a : V a l u e   i : t y p e = " M e a s u r e G r i d N o d e V i e w S t a t e " > < L a y e d O u t > t r u e < / L a y e d O u t > < R o w > 1 < / R o w > < / a : V a l u e > < / a : K e y V a l u e O f D i a g r a m O b j e c t K e y a n y T y p e z b w N T n L X > < a : K e y V a l u e O f D i a g r a m O b j e c t K e y a n y T y p e z b w N T n L X > < a : K e y > < K e y > M e a s u r e s \ N e t   S a l e   2 0 1 4 \ T a g I n f o \ F o r m u l a < / K e y > < / a : K e y > < a : V a l u e   i : t y p e = " M e a s u r e G r i d V i e w S t a t e I D i a g r a m T a g A d d i t i o n a l I n f o " / > < / a : K e y V a l u e O f D i a g r a m O b j e c t K e y a n y T y p e z b w N T n L X > < a : K e y V a l u e O f D i a g r a m O b j e c t K e y a n y T y p e z b w N T n L X > < a : K e y > < K e y > M e a s u r e s \ N e t   S a l e   2 0 1 4 \ T a g I n f o \ V a l u e < / K e y > < / a : K e y > < a : V a l u e   i : t y p e = " M e a s u r e G r i d V i e w S t a t e I D i a g r a m T a g A d d i t i o n a l I n f o " / > < / a : K e y V a l u e O f D i a g r a m O b j e c t K e y a n y T y p e z b w N T n L X > < a : K e y V a l u e O f D i a g r a m O b j e c t K e y a n y T y p e z b w N T n L X > < a : K e y > < K e y > M e a s u r e s \ N e t   S a l e   2 0 1 5 < / K e y > < / a : K e y > < a : V a l u e   i : t y p e = " M e a s u r e G r i d N o d e V i e w S t a t e " > < L a y e d O u t > t r u e < / L a y e d O u t > < R o w > 2 < / R o w > < / a : V a l u e > < / a : K e y V a l u e O f D i a g r a m O b j e c t K e y a n y T y p e z b w N T n L X > < a : K e y V a l u e O f D i a g r a m O b j e c t K e y a n y T y p e z b w N T n L X > < a : K e y > < K e y > M e a s u r e s \ N e t   S a l e   2 0 1 5 \ T a g I n f o \ F o r m u l a < / K e y > < / a : K e y > < a : V a l u e   i : t y p e = " M e a s u r e G r i d V i e w S t a t e I D i a g r a m T a g A d d i t i o n a l I n f o " / > < / a : K e y V a l u e O f D i a g r a m O b j e c t K e y a n y T y p e z b w N T n L X > < a : K e y V a l u e O f D i a g r a m O b j e c t K e y a n y T y p e z b w N T n L X > < a : K e y > < K e y > M e a s u r e s \ N e t   S a l e   2 0 1 5 \ T a g I n f o \ V a l u e < / K e y > < / a : K e y > < a : V a l u e   i : t y p e = " M e a s u r e G r i d V i e w S t a t e I D i a g r a m T a g A d d i t i o n a l I n f o " / > < / a : K e y V a l u e O f D i a g r a m O b j e c t K e y a n y T y p e z b w N T n L X > < a : K e y V a l u e O f D i a g r a m O b j e c t K e y a n y T y p e z b w N T n L X > < a : K e y > < K e y > M e a s u r e s \ % G r o w t h < / K e y > < / a : K e y > < a : V a l u e   i : t y p e = " M e a s u r e G r i d N o d e V i e w S t a t e " > < L a y e d O u t > t r u e < / L a y e d O u t > < / a : V a l u e > < / a : K e y V a l u e O f D i a g r a m O b j e c t K e y a n y T y p e z b w N T n L X > < a : K e y V a l u e O f D i a g r a m O b j e c t K e y a n y T y p e z b w N T n L X > < a : K e y > < K e y > M e a s u r e s \ % G r o w t h \ T a g I n f o \ F o r m u l a < / K e y > < / a : K e y > < a : V a l u e   i : t y p e = " M e a s u r e G r i d V i e w S t a t e I D i a g r a m T a g A d d i t i o n a l I n f o " / > < / a : K e y V a l u e O f D i a g r a m O b j e c t K e y a n y T y p e z b w N T n L X > < a : K e y V a l u e O f D i a g r a m O b j e c t K e y a n y T y p e z b w N T n L X > < a : K e y > < K e y > M e a s u r e s \ % G r o w t h \ T a g I n f o \ V a l u e < / K e y > < / a : K e y > < a : V a l u e   i : t y p e = " M e a s u r e G r i d V i e w S t a t e I D i a g r a m T a g A d d i t i o n a l I n f o " / > < / a : K e y V a l u e O f D i a g r a m O b j e c t K e y a n y T y p e z b w N T n L X > < a : K e y V a l u e O f D i a g r a m O b j e c t K e y a n y T y p e z b w N T n L X > < a : K e y > < K e y > M e a s u r e s \ P u r c h a s e   i n   2 0 1 4 < / K e y > < / a : K e y > < a : V a l u e   i : t y p e = " M e a s u r e G r i d N o d e V i e w S t a t e " > < L a y e d O u t > t r u e < / L a y e d O u t > < R o w > 3 < / R o w > < / a : V a l u e > < / a : K e y V a l u e O f D i a g r a m O b j e c t K e y a n y T y p e z b w N T n L X > < a : K e y V a l u e O f D i a g r a m O b j e c t K e y a n y T y p e z b w N T n L X > < a : K e y > < K e y > M e a s u r e s \ P u r c h a s e   i n   2 0 1 4 \ T a g I n f o \ F o r m u l a < / K e y > < / a : K e y > < a : V a l u e   i : t y p e = " M e a s u r e G r i d V i e w S t a t e I D i a g r a m T a g A d d i t i o n a l I n f o " / > < / a : K e y V a l u e O f D i a g r a m O b j e c t K e y a n y T y p e z b w N T n L X > < a : K e y V a l u e O f D i a g r a m O b j e c t K e y a n y T y p e z b w N T n L X > < a : K e y > < K e y > M e a s u r e s \ P u r c h a s e   i n   2 0 1 4 \ T a g I n f o \ V a l u e < / K e y > < / a : K e y > < a : V a l u e   i : t y p e = " M e a s u r e G r i d V i e w S t a t e I D i a g r a m T a g A d d i t i o n a l I n f o " / > < / a : K e y V a l u e O f D i a g r a m O b j e c t K e y a n y T y p e z b w N T n L X > < a : K e y V a l u e O f D i a g r a m O b j e c t K e y a n y T y p e z b w N T n L X > < a : K e y > < K e y > M e a s u r e s \ T o t a l   P u r c h a s e   i n   2 0 1 5 < / K e y > < / a : K e y > < a : V a l u e   i : t y p e = " M e a s u r e G r i d N o d e V i e w S t a t e " > < L a y e d O u t > t r u e < / L a y e d O u t > < R o w > 4 < / R o w > < / a : V a l u e > < / a : K e y V a l u e O f D i a g r a m O b j e c t K e y a n y T y p e z b w N T n L X > < a : K e y V a l u e O f D i a g r a m O b j e c t K e y a n y T y p e z b w N T n L X > < a : K e y > < K e y > M e a s u r e s \ T o t a l   P u r c h a s e   i n   2 0 1 5 \ T a g I n f o \ F o r m u l a < / K e y > < / a : K e y > < a : V a l u e   i : t y p e = " M e a s u r e G r i d V i e w S t a t e I D i a g r a m T a g A d d i t i o n a l I n f o " / > < / a : K e y V a l u e O f D i a g r a m O b j e c t K e y a n y T y p e z b w N T n L X > < a : K e y V a l u e O f D i a g r a m O b j e c t K e y a n y T y p e z b w N T n L X > < a : K e y > < K e y > M e a s u r e s \ T o t a l   P u r c h a s e   i n   2 0 1 5 \ T a g I n f o \ V a l u e < / K e y > < / a : K e y > < a : V a l u e   i : t y p e = " M e a s u r e G r i d V i e w S t a t e I D i a g r a m T a g A d d i t i o n a l I n f o " / > < / a : K e y V a l u e O f D i a g r a m O b j e c t K e y a n y T y p e z b w N T n L X > < a : K e y V a l u e O f D i a g r a m O b j e c t K e y a n y T y p e z b w N T n L X > < a : K e y > < K e y > M e a s u r e s \ T o t a l   R e t u r n   i n   2 0 1 4 < / K e y > < / a : K e y > < a : V a l u e   i : t y p e = " M e a s u r e G r i d N o d e V i e w S t a t e " > < L a y e d O u t > t r u e < / L a y e d O u t > < R o w > 5 < / R o w > < / a : V a l u e > < / a : K e y V a l u e O f D i a g r a m O b j e c t K e y a n y T y p e z b w N T n L X > < a : K e y V a l u e O f D i a g r a m O b j e c t K e y a n y T y p e z b w N T n L X > < a : K e y > < K e y > M e a s u r e s \ T o t a l   R e t u r n   i n   2 0 1 4 \ T a g I n f o \ F o r m u l a < / K e y > < / a : K e y > < a : V a l u e   i : t y p e = " M e a s u r e G r i d V i e w S t a t e I D i a g r a m T a g A d d i t i o n a l I n f o " / > < / a : K e y V a l u e O f D i a g r a m O b j e c t K e y a n y T y p e z b w N T n L X > < a : K e y V a l u e O f D i a g r a m O b j e c t K e y a n y T y p e z b w N T n L X > < a : K e y > < K e y > M e a s u r e s \ T o t a l   R e t u r n   i n   2 0 1 4 \ T a g I n f o \ V a l u e < / K e y > < / a : K e y > < a : V a l u e   i : t y p e = " M e a s u r e G r i d V i e w S t a t e I D i a g r a m T a g A d d i t i o n a l I n f o " / > < / a : K e y V a l u e O f D i a g r a m O b j e c t K e y a n y T y p e z b w N T n L X > < a : K e y V a l u e O f D i a g r a m O b j e c t K e y a n y T y p e z b w N T n L X > < a : K e y > < K e y > M e a s u r e s \ T o t a l   r e t u r n   i n   2 0 1 5 < / K e y > < / a : K e y > < a : V a l u e   i : t y p e = " M e a s u r e G r i d N o d e V i e w S t a t e " > < L a y e d O u t > t r u e < / L a y e d O u t > < R o w > 6 < / R o w > < / a : V a l u e > < / a : K e y V a l u e O f D i a g r a m O b j e c t K e y a n y T y p e z b w N T n L X > < a : K e y V a l u e O f D i a g r a m O b j e c t K e y a n y T y p e z b w N T n L X > < a : K e y > < K e y > M e a s u r e s \ T o t a l   r e t u r n   i n   2 0 1 5 \ T a g I n f o \ F o r m u l a < / K e y > < / a : K e y > < a : V a l u e   i : t y p e = " M e a s u r e G r i d V i e w S t a t e I D i a g r a m T a g A d d i t i o n a l I n f o " / > < / a : K e y V a l u e O f D i a g r a m O b j e c t K e y a n y T y p e z b w N T n L X > < a : K e y V a l u e O f D i a g r a m O b j e c t K e y a n y T y p e z b w N T n L X > < a : K e y > < K e y > M e a s u r e s \ T o t a l   r e t u r n   i n   2 0 1 5 \ T a g I n f o \ V a l u e < / K e y > < / a : K e y > < a : V a l u e   i : t y p e = " M e a s u r e G r i d V i e w S t a t e I D i a g r a m T a g A d d i t i o n a l I n f o " / > < / a : K e y V a l u e O f D i a g r a m O b j e c t K e y a n y T y p e z b w N T n L X > < a : K e y V a l u e O f D i a g r a m O b j e c t K e y a n y T y p e z b w N T n L X > < a : K e y > < K e y > M e a s u r e s \ % r e t u r n   2 0 1 4 < / K e y > < / a : K e y > < a : V a l u e   i : t y p e = " M e a s u r e G r i d N o d e V i e w S t a t e " > < L a y e d O u t > t r u e < / L a y e d O u t > < R o w > 7 < / R o w > < / a : V a l u e > < / a : K e y V a l u e O f D i a g r a m O b j e c t K e y a n y T y p e z b w N T n L X > < a : K e y V a l u e O f D i a g r a m O b j e c t K e y a n y T y p e z b w N T n L X > < a : K e y > < K e y > M e a s u r e s \ % r e t u r n   2 0 1 4 \ T a g I n f o \ F o r m u l a < / K e y > < / a : K e y > < a : V a l u e   i : t y p e = " M e a s u r e G r i d V i e w S t a t e I D i a g r a m T a g A d d i t i o n a l I n f o " / > < / a : K e y V a l u e O f D i a g r a m O b j e c t K e y a n y T y p e z b w N T n L X > < a : K e y V a l u e O f D i a g r a m O b j e c t K e y a n y T y p e z b w N T n L X > < a : K e y > < K e y > M e a s u r e s \ % r e t u r n   2 0 1 4 \ T a g I n f o \ V a l u e < / K e y > < / a : K e y > < a : V a l u e   i : t y p e = " M e a s u r e G r i d V i e w S t a t e I D i a g r a m T a g A d d i t i o n a l I n f o " / > < / a : K e y V a l u e O f D i a g r a m O b j e c t K e y a n y T y p e z b w N T n L X > < a : K e y V a l u e O f D i a g r a m O b j e c t K e y a n y T y p e z b w N T n L X > < a : K e y > < K e y > M e a s u r e s \ % r e t u r n   2 0 1 5 < / K e y > < / a : K e y > < a : V a l u e   i : t y p e = " M e a s u r e G r i d N o d e V i e w S t a t e " > < L a y e d O u t > t r u e < / L a y e d O u t > < R o w > 8 < / R o w > < / a : V a l u e > < / a : K e y V a l u e O f D i a g r a m O b j e c t K e y a n y T y p e z b w N T n L X > < a : K e y V a l u e O f D i a g r a m O b j e c t K e y a n y T y p e z b w N T n L X > < a : K e y > < K e y > M e a s u r e s \ % r e t u r n   2 0 1 5 \ T a g I n f o \ F o r m u l a < / K e y > < / a : K e y > < a : V a l u e   i : t y p e = " M e a s u r e G r i d V i e w S t a t e I D i a g r a m T a g A d d i t i o n a l I n f o " / > < / a : K e y V a l u e O f D i a g r a m O b j e c t K e y a n y T y p e z b w N T n L X > < a : K e y V a l u e O f D i a g r a m O b j e c t K e y a n y T y p e z b w N T n L X > < a : K e y > < K e y > M e a s u r e s \ % r e t u r n   2 0 1 5 \ T a g I n f o \ V a l u e < / K e y > < / a : K e y > < a : V a l u e   i : t y p e = " M e a s u r e G r i d V i e w S t a t e I D i a g r a m T a g A d d i t i o n a l I n f o " / > < / a : K e y V a l u e O f D i a g r a m O b j e c t K e y a n y T y p e z b w N T n L X > < a : K e y V a l u e O f D i a g r a m O b j e c t K e y a n y T y p e z b w N T n L X > < a : K e y > < K e y > M e a s u r e s \ S u m   o r g _ p r i c e   2 0 1 4 < / K e y > < / a : K e y > < a : V a l u e   i : t y p e = " M e a s u r e G r i d N o d e V i e w S t a t e " > < L a y e d O u t > t r u e < / L a y e d O u t > < R o w > 9 < / R o w > < / a : V a l u e > < / a : K e y V a l u e O f D i a g r a m O b j e c t K e y a n y T y p e z b w N T n L X > < a : K e y V a l u e O f D i a g r a m O b j e c t K e y a n y T y p e z b w N T n L X > < a : K e y > < K e y > M e a s u r e s \ S u m   o r g _ p r i c e   2 0 1 4 \ T a g I n f o \ F o r m u l a < / K e y > < / a : K e y > < a : V a l u e   i : t y p e = " M e a s u r e G r i d V i e w S t a t e I D i a g r a m T a g A d d i t i o n a l I n f o " / > < / a : K e y V a l u e O f D i a g r a m O b j e c t K e y a n y T y p e z b w N T n L X > < a : K e y V a l u e O f D i a g r a m O b j e c t K e y a n y T y p e z b w N T n L X > < a : K e y > < K e y > M e a s u r e s \ S u m   o r g _ p r i c e   2 0 1 4 \ T a g I n f o \ V a l u e < / K e y > < / a : K e y > < a : V a l u e   i : t y p e = " M e a s u r e G r i d V i e w S t a t e I D i a g r a m T a g A d d i t i o n a l I n f o " / > < / a : K e y V a l u e O f D i a g r a m O b j e c t K e y a n y T y p e z b w N T n L X > < a : K e y V a l u e O f D i a g r a m O b j e c t K e y a n y T y p e z b w N T n L X > < a : K e y > < K e y > M e a s u r e s \ S u m   o r i _ p r i c e   2 0 1 5 < / K e y > < / a : K e y > < a : V a l u e   i : t y p e = " M e a s u r e G r i d N o d e V i e w S t a t e " > < L a y e d O u t > t r u e < / L a y e d O u t > < R o w > 1 0 < / R o w > < / a : V a l u e > < / a : K e y V a l u e O f D i a g r a m O b j e c t K e y a n y T y p e z b w N T n L X > < a : K e y V a l u e O f D i a g r a m O b j e c t K e y a n y T y p e z b w N T n L X > < a : K e y > < K e y > M e a s u r e s \ S u m   o r i _ p r i c e   2 0 1 5 \ T a g I n f o \ F o r m u l a < / K e y > < / a : K e y > < a : V a l u e   i : t y p e = " M e a s u r e G r i d V i e w S t a t e I D i a g r a m T a g A d d i t i o n a l I n f o " / > < / a : K e y V a l u e O f D i a g r a m O b j e c t K e y a n y T y p e z b w N T n L X > < a : K e y V a l u e O f D i a g r a m O b j e c t K e y a n y T y p e z b w N T n L X > < a : K e y > < K e y > M e a s u r e s \ S u m   o r i _ p r i c e   2 0 1 5 \ T a g I n f o \ V a l u e < / K e y > < / a : K e y > < a : V a l u e   i : t y p e = " M e a s u r e G r i d V i e w S t a t e I D i a g r a m T a g A d d i t i o n a l I n f o " / > < / a : K e y V a l u e O f D i a g r a m O b j e c t K e y a n y T y p e z b w N T n L X > < a : K e y V a l u e O f D i a g r a m O b j e c t K e y a n y T y p e z b w N T n L X > < a : K e y > < K e y > M e a s u r e s \ s u m   s a l e _ p r i c e   2 0 1 4 < / K e y > < / a : K e y > < a : V a l u e   i : t y p e = " M e a s u r e G r i d N o d e V i e w S t a t e " > < L a y e d O u t > t r u e < / L a y e d O u t > < R o w > 1 1 < / R o w > < / a : V a l u e > < / a : K e y V a l u e O f D i a g r a m O b j e c t K e y a n y T y p e z b w N T n L X > < a : K e y V a l u e O f D i a g r a m O b j e c t K e y a n y T y p e z b w N T n L X > < a : K e y > < K e y > M e a s u r e s \ s u m   s a l e _ p r i c e   2 0 1 4 \ T a g I n f o \ F o r m u l a < / K e y > < / a : K e y > < a : V a l u e   i : t y p e = " M e a s u r e G r i d V i e w S t a t e I D i a g r a m T a g A d d i t i o n a l I n f o " / > < / a : K e y V a l u e O f D i a g r a m O b j e c t K e y a n y T y p e z b w N T n L X > < a : K e y V a l u e O f D i a g r a m O b j e c t K e y a n y T y p e z b w N T n L X > < a : K e y > < K e y > M e a s u r e s \ s u m   s a l e _ p r i c e   2 0 1 4 \ T a g I n f o \ V a l u e < / K e y > < / a : K e y > < a : V a l u e   i : t y p e = " M e a s u r e G r i d V i e w S t a t e I D i a g r a m T a g A d d i t i o n a l I n f o " / > < / a : K e y V a l u e O f D i a g r a m O b j e c t K e y a n y T y p e z b w N T n L X > < a : K e y V a l u e O f D i a g r a m O b j e c t K e y a n y T y p e z b w N T n L X > < a : K e y > < K e y > M e a s u r e s \ s u m   s a l e _ p r i c e   2 0 1 5 < / K e y > < / a : K e y > < a : V a l u e   i : t y p e = " M e a s u r e G r i d N o d e V i e w S t a t e " > < L a y e d O u t > t r u e < / L a y e d O u t > < R o w > 1 2 < / R o w > < / a : V a l u e > < / a : K e y V a l u e O f D i a g r a m O b j e c t K e y a n y T y p e z b w N T n L X > < a : K e y V a l u e O f D i a g r a m O b j e c t K e y a n y T y p e z b w N T n L X > < a : K e y > < K e y > M e a s u r e s \ s u m   s a l e _ p r i c e   2 0 1 5 \ T a g I n f o \ F o r m u l a < / K e y > < / a : K e y > < a : V a l u e   i : t y p e = " M e a s u r e G r i d V i e w S t a t e I D i a g r a m T a g A d d i t i o n a l I n f o " / > < / a : K e y V a l u e O f D i a g r a m O b j e c t K e y a n y T y p e z b w N T n L X > < a : K e y V a l u e O f D i a g r a m O b j e c t K e y a n y T y p e z b w N T n L X > < a : K e y > < K e y > M e a s u r e s \ s u m   s a l e _ p r i c e   2 0 1 5 \ T a g I n f o \ V a l u e < / K e y > < / a : K e y > < a : V a l u e   i : t y p e = " M e a s u r e G r i d V i e w S t a t e I D i a g r a m T a g A d d i t i o n a l I n f o " / > < / a : K e y V a l u e O f D i a g r a m O b j e c t K e y a n y T y p e z b w N T n L X > < a : K e y V a l u e O f D i a g r a m O b j e c t K e y a n y T y p e z b w N T n L X > < a : K e y > < K e y > M e a s u r e s \ % M a r k d o w n   2 0 1 4 < / K e y > < / a : K e y > < a : V a l u e   i : t y p e = " M e a s u r e G r i d N o d e V i e w S t a t e " > < L a y e d O u t > t r u e < / L a y e d O u t > < R o w > 1 3 < / R o w > < / a : V a l u e > < / a : K e y V a l u e O f D i a g r a m O b j e c t K e y a n y T y p e z b w N T n L X > < a : K e y V a l u e O f D i a g r a m O b j e c t K e y a n y T y p e z b w N T n L X > < a : K e y > < K e y > M e a s u r e s \ % M a r k d o w n   2 0 1 4 \ T a g I n f o \ F o r m u l a < / K e y > < / a : K e y > < a : V a l u e   i : t y p e = " M e a s u r e G r i d V i e w S t a t e I D i a g r a m T a g A d d i t i o n a l I n f o " / > < / a : K e y V a l u e O f D i a g r a m O b j e c t K e y a n y T y p e z b w N T n L X > < a : K e y V a l u e O f D i a g r a m O b j e c t K e y a n y T y p e z b w N T n L X > < a : K e y > < K e y > M e a s u r e s \ % M a r k d o w n   2 0 1 4 \ T a g I n f o \ V a l u e < / K e y > < / a : K e y > < a : V a l u e   i : t y p e = " M e a s u r e G r i d V i e w S t a t e I D i a g r a m T a g A d d i t i o n a l I n f o " / > < / a : K e y V a l u e O f D i a g r a m O b j e c t K e y a n y T y p e z b w N T n L X > < a : K e y V a l u e O f D i a g r a m O b j e c t K e y a n y T y p e z b w N T n L X > < a : K e y > < K e y > M e a s u r e s \ % M a r k d o w n   2 0 1 5 < / K e y > < / a : K e y > < a : V a l u e   i : t y p e = " M e a s u r e G r i d N o d e V i e w S t a t e " > < L a y e d O u t > t r u e < / L a y e d O u t > < R o w > 1 4 < / R o w > < / a : V a l u e > < / a : K e y V a l u e O f D i a g r a m O b j e c t K e y a n y T y p e z b w N T n L X > < a : K e y V a l u e O f D i a g r a m O b j e c t K e y a n y T y p e z b w N T n L X > < a : K e y > < K e y > M e a s u r e s \ % M a r k d o w n   2 0 1 5 \ T a g I n f o \ F o r m u l a < / K e y > < / a : K e y > < a : V a l u e   i : t y p e = " M e a s u r e G r i d V i e w S t a t e I D i a g r a m T a g A d d i t i o n a l I n f o " / > < / a : K e y V a l u e O f D i a g r a m O b j e c t K e y a n y T y p e z b w N T n L X > < a : K e y V a l u e O f D i a g r a m O b j e c t K e y a n y T y p e z b w N T n L X > < a : K e y > < K e y > M e a s u r e s \ % M a r k d o w n   2 0 1 5 \ T a g I n f o \ V a l u e < / K e y > < / a : K e y > < a : V a l u e   i : t y p e = " M e a s u r e G r i d V i e w S t a t e I D i a g r a m T a g A d d i t i o n a l I n f o " / > < / a : K e y V a l u e O f D i a g r a m O b j e c t K e y a n y T y p e z b w N T n L X > < a : K e y V a l u e O f D i a g r a m O b j e c t K e y a n y T y p e z b w N T n L X > < a : K e y > < K e y > M e a s u r e s \ T a r g e t   % m a r k d o w n < / K e y > < / a : K e y > < a : V a l u e   i : t y p e = " M e a s u r e G r i d N o d e V i e w S t a t e " > < L a y e d O u t > t r u e < / L a y e d O u t > < R o w > 1 5 < / R o w > < / a : V a l u e > < / a : K e y V a l u e O f D i a g r a m O b j e c t K e y a n y T y p e z b w N T n L X > < a : K e y V a l u e O f D i a g r a m O b j e c t K e y a n y T y p e z b w N T n L X > < a : K e y > < K e y > M e a s u r e s \ T a r g e t   % m a r k d o w n \ T a g I n f o \ F o r m u l a < / K e y > < / a : K e y > < a : V a l u e   i : t y p e = " M e a s u r e G r i d V i e w S t a t e I D i a g r a m T a g A d d i t i o n a l I n f o " / > < / a : K e y V a l u e O f D i a g r a m O b j e c t K e y a n y T y p e z b w N T n L X > < a : K e y V a l u e O f D i a g r a m O b j e c t K e y a n y T y p e z b w N T n L X > < a : K e y > < K e y > M e a s u r e s \ T a r g e t   % m a r k d o w n \ T a g I n f o \ V a l u e < / K e y > < / a : K e y > < a : V a l u e   i : t y p e = " M e a s u r e G r i d V i e w S t a t e I D i a g r a m T a g A d d i t i o n a l I n f o " / > < / a : K e y V a l u e O f D i a g r a m O b j e c t K e y a n y T y p e z b w N T n L X > < a : K e y V a l u e O f D i a g r a m O b j e c t K e y a n y T y p e z b w N T n L X > < a : K e y > < K e y > M e a s u r e s \ T a r g e t   % G r o w t h < / K e y > < / a : K e y > < a : V a l u e   i : t y p e = " M e a s u r e G r i d N o d e V i e w S t a t e " > < L a y e d O u t > t r u e < / L a y e d O u t > < R o w > 1 6 < / R o w > < / a : V a l u e > < / a : K e y V a l u e O f D i a g r a m O b j e c t K e y a n y T y p e z b w N T n L X > < a : K e y V a l u e O f D i a g r a m O b j e c t K e y a n y T y p e z b w N T n L X > < a : K e y > < K e y > M e a s u r e s \ T a r g e t   % G r o w t h \ T a g I n f o \ F o r m u l a < / K e y > < / a : K e y > < a : V a l u e   i : t y p e = " M e a s u r e G r i d V i e w S t a t e I D i a g r a m T a g A d d i t i o n a l I n f o " / > < / a : K e y V a l u e O f D i a g r a m O b j e c t K e y a n y T y p e z b w N T n L X > < a : K e y V a l u e O f D i a g r a m O b j e c t K e y a n y T y p e z b w N T n L X > < a : K e y > < K e y > M e a s u r e s \ T a r g e t   % G r o w t h \ T a g I n f o \ V a l u e < / K e y > < / a : K e y > < a : V a l u e   i : t y p e = " M e a s u r e G r i d V i e w S t a t e I D i a g r a m T a g A d d i t i o n a l I n f o " / > < / a : K e y V a l u e O f D i a g r a m O b j e c t K e y a n y T y p e z b w N T n L X > < a : K e y V a l u e O f D i a g r a m O b j e c t K e y a n y T y p e z b w N T n L X > < a : K e y > < K e y > M e a s u r e s \ T a r g e t   % R e t u r n < / K e y > < / a : K e y > < a : V a l u e   i : t y p e = " M e a s u r e G r i d N o d e V i e w S t a t e " > < L a y e d O u t > t r u e < / L a y e d O u t > < R o w > 1 7 < / R o w > < / a : V a l u e > < / a : K e y V a l u e O f D i a g r a m O b j e c t K e y a n y T y p e z b w N T n L X > < a : K e y V a l u e O f D i a g r a m O b j e c t K e y a n y T y p e z b w N T n L X > < a : K e y > < K e y > M e a s u r e s \ T a r g e t   % R e t u r n \ T a g I n f o \ F o r m u l a < / K e y > < / a : K e y > < a : V a l u e   i : t y p e = " M e a s u r e G r i d V i e w S t a t e I D i a g r a m T a g A d d i t i o n a l I n f o " / > < / a : K e y V a l u e O f D i a g r a m O b j e c t K e y a n y T y p e z b w N T n L X > < a : K e y V a l u e O f D i a g r a m O b j e c t K e y a n y T y p e z b w N T n L X > < a : K e y > < K e y > M e a s u r e s \ T a r g e t   % R e t u r n \ T a g I n f o \ V a l u e < / K e y > < / a : K e y > < a : V a l u e   i : t y p e = " M e a s u r e G r i d V i e w S t a t e I D i a g r a m T a g A d d i t i o n a l I n f o " / > < / a : K e y V a l u e O f D i a g r a m O b j e c t K e y a n y T y p e z b w N T n L X > < a : K e y V a l u e O f D i a g r a m O b j e c t K e y a n y T y p e z b w N T n L X > < a : K e y > < K e y > M e a s u r e s \ P u r c h a s e   p e r   t r a n s   2 0 1 4 < / K e y > < / a : K e y > < a : V a l u e   i : t y p e = " M e a s u r e G r i d N o d e V i e w S t a t e " > < L a y e d O u t > t r u e < / L a y e d O u t > < R o w > 1 8 < / R o w > < / a : V a l u e > < / a : K e y V a l u e O f D i a g r a m O b j e c t K e y a n y T y p e z b w N T n L X > < a : K e y V a l u e O f D i a g r a m O b j e c t K e y a n y T y p e z b w N T n L X > < a : K e y > < K e y > M e a s u r e s \ P u r c h a s e   p e r   t r a n s   2 0 1 4 \ T a g I n f o \ F o r m u l a < / K e y > < / a : K e y > < a : V a l u e   i : t y p e = " M e a s u r e G r i d V i e w S t a t e I D i a g r a m T a g A d d i t i o n a l I n f o " / > < / a : K e y V a l u e O f D i a g r a m O b j e c t K e y a n y T y p e z b w N T n L X > < a : K e y V a l u e O f D i a g r a m O b j e c t K e y a n y T y p e z b w N T n L X > < a : K e y > < K e y > M e a s u r e s \ P u r c h a s e   p e r   t r a n s   2 0 1 4 \ T a g I n f o \ V a l u e < / K e y > < / a : K e y > < a : V a l u e   i : t y p e = " M e a s u r e G r i d V i e w S t a t e I D i a g r a m T a g A d d i t i o n a l I n f o " / > < / a : K e y V a l u e O f D i a g r a m O b j e c t K e y a n y T y p e z b w N T n L X > < a : K e y V a l u e O f D i a g r a m O b j e c t K e y a n y T y p e z b w N T n L X > < a : K e y > < K e y > M e a s u r e s \ P u r c h a s e   p e r   t r a n s   2 0 1 5 < / K e y > < / a : K e y > < a : V a l u e   i : t y p e = " M e a s u r e G r i d N o d e V i e w S t a t e " > < L a y e d O u t > t r u e < / L a y e d O u t > < R o w > 1 9 < / R o w > < / a : V a l u e > < / a : K e y V a l u e O f D i a g r a m O b j e c t K e y a n y T y p e z b w N T n L X > < a : K e y V a l u e O f D i a g r a m O b j e c t K e y a n y T y p e z b w N T n L X > < a : K e y > < K e y > M e a s u r e s \ P u r c h a s e   p e r   t r a n s   2 0 1 5 \ T a g I n f o \ F o r m u l a < / K e y > < / a : K e y > < a : V a l u e   i : t y p e = " M e a s u r e G r i d V i e w S t a t e I D i a g r a m T a g A d d i t i o n a l I n f o " / > < / a : K e y V a l u e O f D i a g r a m O b j e c t K e y a n y T y p e z b w N T n L X > < a : K e y V a l u e O f D i a g r a m O b j e c t K e y a n y T y p e z b w N T n L X > < a : K e y > < K e y > M e a s u r e s \ P u r c h a s e   p e r   t r a n s   2 0 1 5 \ T a g I n f o \ V a l u e < / K e y > < / a : K e y > < a : V a l u e   i : t y p e = " M e a s u r e G r i d V i e w S t a t e I D i a g r a m T a g A d d i t i o n a l I n f o " / > < / a : K e y V a l u e O f D i a g r a m O b j e c t K e y a n y T y p e z b w N T n L X > < a : K e y V a l u e O f D i a g r a m O b j e c t K e y a n y T y p e z b w N T n L X > < a : K e y > < K e y > M e a s u r e s \ S u m   o f   T R A N _ A M T < / K e y > < / a : K e y > < a : V a l u e   i : t y p e = " M e a s u r e G r i d N o d e V i e w S t a t e " > < L a y e d O u t > t r u e < / L a y e d O u t > < W a s U I I n v i s i b l e > t r u e < / W a s U I I n v i s i b l e > < / a : V a l u e > < / a : K e y V a l u e O f D i a g r a m O b j e c t K e y a n y T y p e z b w N T n L X > < a : K e y V a l u e O f D i a g r a m O b j e c t K e y a n y T y p e z b w N T n L X > < a : K e y > < K e y > M e a s u r e s \ S u m   o f   T R A N _ A M T \ T a g I n f o \ F o r m u l a < / K e y > < / a : K e y > < a : V a l u e   i : t y p e = " M e a s u r e G r i d V i e w S t a t e I D i a g r a m T a g A d d i t i o n a l I n f o " / > < / a : K e y V a l u e O f D i a g r a m O b j e c t K e y a n y T y p e z b w N T n L X > < a : K e y V a l u e O f D i a g r a m O b j e c t K e y a n y T y p e z b w N T n L X > < a : K e y > < K e y > M e a s u r e s \ S u m   o f   T R A N _ A M T \ T a g I n f o \ V a l u e < / K e y > < / a : K e y > < a : V a l u e   i : t y p e = " M e a s u r e G r i d V i e w S t a t e I D i a g r a m T a g A d d i t i o n a l I n f o " / > < / a : K e y V a l u e O f D i a g r a m O b j e c t K e y a n y T y p e z b w N T n L X > < a : K e y V a l u e O f D i a g r a m O b j e c t K e y a n y T y p e z b w N T n L X > < a : K e y > < K e y > M e a s u r e s \ S u m   o f   O R I G _ P R I C E < / K e y > < / a : K e y > < a : V a l u e   i : t y p e = " M e a s u r e G r i d N o d e V i e w S t a t e " > < C o l u m n > 1 < / C o l u m n > < L a y e d O u t > t r u e < / L a y e d O u t > < W a s U I I n v i s i b l e > t r u e < / W a s U I I n v i s i b l e > < / a : V a l u e > < / a : K e y V a l u e O f D i a g r a m O b j e c t K e y a n y T y p e z b w N T n L X > < a : K e y V a l u e O f D i a g r a m O b j e c t K e y a n y T y p e z b w N T n L X > < a : K e y > < K e y > M e a s u r e s \ S u m   o f   O R I G _ P R I C E \ T a g I n f o \ F o r m u l a < / K e y > < / a : K e y > < a : V a l u e   i : t y p e = " M e a s u r e G r i d V i e w S t a t e I D i a g r a m T a g A d d i t i o n a l I n f o " / > < / a : K e y V a l u e O f D i a g r a m O b j e c t K e y a n y T y p e z b w N T n L X > < a : K e y V a l u e O f D i a g r a m O b j e c t K e y a n y T y p e z b w N T n L X > < a : K e y > < K e y > M e a s u r e s \ S u m   o f   O R I G _ P R I C E \ T a g I n f o \ V a l u e < / K e y > < / a : K e y > < a : V a l u e   i : t y p e = " M e a s u r e G r i d V i e w S t a t e I D i a g r a m T a g A d d i t i o n a l I n f o " / > < / a : K e y V a l u e O f D i a g r a m O b j e c t K e y a n y T y p e z b w N T n L X > < a : K e y V a l u e O f D i a g r a m O b j e c t K e y a n y T y p e z b w N T n L X > < a : K e y > < K e y > M e a s u r e s \ S u m   o f   S A L E _ P R I C E < / K e y > < / a : K e y > < a : V a l u e   i : t y p e = " M e a s u r e G r i d N o d e V i e w S t a t e " > < C o l u m n > 2 < / C o l u m n > < L a y e d O u t > t r u e < / L a y e d O u t > < W a s U I I n v i s i b l e > t r u e < / W a s U I I n v i s i b l e > < / a : V a l u e > < / a : K e y V a l u e O f D i a g r a m O b j e c t K e y a n y T y p e z b w N T n L X > < a : K e y V a l u e O f D i a g r a m O b j e c t K e y a n y T y p e z b w N T n L X > < a : K e y > < K e y > M e a s u r e s \ S u m   o f   S A L E _ P R I C E \ T a g I n f o \ F o r m u l a < / K e y > < / a : K e y > < a : V a l u e   i : t y p e = " M e a s u r e G r i d V i e w S t a t e I D i a g r a m T a g A d d i t i o n a l I n f o " / > < / a : K e y V a l u e O f D i a g r a m O b j e c t K e y a n y T y p e z b w N T n L X > < a : K e y V a l u e O f D i a g r a m O b j e c t K e y a n y T y p e z b w N T n L X > < a : K e y > < K e y > M e a s u r e s \ S u m   o f   S A L E _ P R I C E \ T a g I n f o \ V a l u e < / K e y > < / a : K e y > < a : V a l u e   i : t y p e = " M e a s u r e G r i d V i e w S t a t e I D i a g r a m T a g A d d i t i o n a l I n f o " / > < / a : K e y V a l u e O f D i a g r a m O b j e c t K e y a n y T y p e z b w N T n L X > < a : K e y V a l u e O f D i a g r a m O b j e c t K e y a n y T y p e z b w N T n L X > < a : K e y > < K e y > M e a s u r e s \ S u m   o f   T R A N S A C T I O N _ I D < / K e y > < / a : K e y > < a : V a l u e   i : t y p e = " M e a s u r e G r i d N o d e V i e w S t a t e " > < C o l u m n > 8 < / C o l u m n > < 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 C o l u m n s \ T R A N _ A M T < / K e y > < / a : K e y > < a : V a l u e   i : t y p e = " M e a s u r e G r i d N o d e V i e w S t a t e " > < L a y e d O u t > t r u e < / L a y e d O u t > < / a : V a l u e > < / a : K e y V a l u e O f D i a g r a m O b j e c t K e y a n y T y p e z b w N T n L X > < a : K e y V a l u e O f D i a g r a m O b j e c t K e y a n y T y p e z b w N T n L X > < a : K e y > < K e y > C o l u m n s \ O R I G _ P R I C E < / K e y > < / a : K e y > < a : V a l u e   i : t y p e = " M e a s u r e G r i d N o d e V i e w S t a t e " > < C o l u m n > 1 < / C o l u m n > < L a y e d O u t > t r u e < / L a y e d O u t > < / a : V a l u e > < / a : K e y V a l u e O f D i a g r a m O b j e c t K e y a n y T y p e z b w N T n L X > < a : K e y V a l u e O f D i a g r a m O b j e c t K e y a n y T y p e z b w N T n L X > < a : K e y > < K e y > C o l u m n s \ S A L E _ P R I C E < / K e y > < / a : K e y > < a : V a l u e   i : t y p e = " M e a s u r e G r i d N o d e V i e w S t a t e " > < C o l u m n > 2 < / C o l u m n > < L a y e d O u t > t r u e < / L a y e d O u t > < / a : V a l u e > < / a : K e y V a l u e O f D i a g r a m O b j e c t K e y a n y T y p e z b w N T n L X > < a : K e y V a l u e O f D i a g r a m O b j e c t K e y a n y T y p e z b w N T n L X > < a : K e y > < K e y > C o l u m n s \ T R A N _ T Y P E < / K e y > < / a : K e y > < a : V a l u e   i : t y p e = " M e a s u r e G r i d N o d e V i e w S t a t e " > < C o l u m n > 3 < / C o l u m n > < L a y e d O u t > t r u e < / L a y e d O u t > < / a : V a l u e > < / a : K e y V a l u e O f D i a g r a m O b j e c t K e y a n y T y p e z b w N T n L X > < a : K e y V a l u e O f D i a g r a m O b j e c t K e y a n y T y p e z b w N T n L X > < a : K e y > < K e y > C o l u m n s \ b y y e a r < / 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 C o l u m n s \ S T O R E < / 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 C o l u m n s \ T R A N S A C T I O N _ I D < / 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 L i n k s \ & l t ; C o l u m n s \ S u m   o f   T R A N _ A M T & g t ; - & l t ; M e a s u r e s \ T R A N _ A M T & g t ; < / K e y > < / a : K e y > < a : V a l u e   i : t y p e = " M e a s u r e G r i d V i e w S t a t e I D i a g r a m L i n k " / > < / a : K e y V a l u e O f D i a g r a m O b j e c t K e y a n y T y p e z b w N T n L X > < a : K e y V a l u e O f D i a g r a m O b j e c t K e y a n y T y p e z b w N T n L X > < a : K e y > < K e y > L i n k s \ & l t ; C o l u m n s \ S u m   o f   T R A N _ A M T & g t ; - & l t ; M e a s u r e s \ T R A N _ A M T & g t ; \ C O L U M N < / K e y > < / a : K e y > < a : V a l u e   i : t y p e = " M e a s u r e G r i d V i e w S t a t e I D i a g r a m L i n k E n d p o i n t " / > < / a : K e y V a l u e O f D i a g r a m O b j e c t K e y a n y T y p e z b w N T n L X > < a : K e y V a l u e O f D i a g r a m O b j e c t K e y a n y T y p e z b w N T n L X > < a : K e y > < K e y > L i n k s \ & l t ; C o l u m n s \ S u m   o f   T R A N _ A M T & g t ; - & l t ; M e a s u r e s \ T R A N _ A M T & g t ; \ M E A S U R E < / K e y > < / a : K e y > < a : V a l u e   i : t y p e = " M e a s u r e G r i d V i e w S t a t e I D i a g r a m L i n k E n d p o i n t " / > < / a : K e y V a l u e O f D i a g r a m O b j e c t K e y a n y T y p e z b w N T n L X > < a : K e y V a l u e O f D i a g r a m O b j e c t K e y a n y T y p e z b w N T n L X > < a : K e y > < K e y > L i n k s \ & l t ; C o l u m n s \ S u m   o f   O R I G _ P R I C E & g t ; - & l t ; M e a s u r e s \ O R I G _ P R I C E & g t ; < / K e y > < / a : K e y > < a : V a l u e   i : t y p e = " M e a s u r e G r i d V i e w S t a t e I D i a g r a m L i n k " / > < / a : K e y V a l u e O f D i a g r a m O b j e c t K e y a n y T y p e z b w N T n L X > < a : K e y V a l u e O f D i a g r a m O b j e c t K e y a n y T y p e z b w N T n L X > < a : K e y > < K e y > L i n k s \ & l t ; C o l u m n s \ S u m   o f   O R I G _ P R I C E & g t ; - & l t ; M e a s u r e s \ O R I G _ P R I C E & g t ; \ C O L U M N < / K e y > < / a : K e y > < a : V a l u e   i : t y p e = " M e a s u r e G r i d V i e w S t a t e I D i a g r a m L i n k E n d p o i n t " / > < / a : K e y V a l u e O f D i a g r a m O b j e c t K e y a n y T y p e z b w N T n L X > < a : K e y V a l u e O f D i a g r a m O b j e c t K e y a n y T y p e z b w N T n L X > < a : K e y > < K e y > L i n k s \ & l t ; C o l u m n s \ S u m   o f   O R I G _ P R I C E & g t ; - & l t ; M e a s u r e s \ O R I G _ P R I C E & g t ; \ M E A S U R E < / K e y > < / a : K e y > < a : V a l u e   i : t y p e = " M e a s u r e G r i d V i e w S t a t e I D i a g r a m L i n k E n d p o i n t " / > < / a : K e y V a l u e O f D i a g r a m O b j e c t K e y a n y T y p e z b w N T n L X > < a : K e y V a l u e O f D i a g r a m O b j e c t K e y a n y T y p e z b w N T n L X > < a : K e y > < K e y > L i n k s \ & l t ; C o l u m n s \ S u m   o f   S A L E _ P R I C E & g t ; - & l t ; M e a s u r e s \ S A L E _ P R I C E & g t ; < / K e y > < / a : K e y > < a : V a l u e   i : t y p e = " M e a s u r e G r i d V i e w S t a t e I D i a g r a m L i n k " / > < / a : K e y V a l u e O f D i a g r a m O b j e c t K e y a n y T y p e z b w N T n L X > < a : K e y V a l u e O f D i a g r a m O b j e c t K e y a n y T y p e z b w N T n L X > < a : K e y > < K e y > L i n k s \ & l t ; C o l u m n s \ S u m   o f   S A L E _ P R I C E & g t ; - & l t ; M e a s u r e s \ S A L E _ P R I C E & g t ; \ C O L U M N < / K e y > < / a : K e y > < a : V a l u e   i : t y p e = " M e a s u r e G r i d V i e w S t a t e I D i a g r a m L i n k E n d p o i n t " / > < / a : K e y V a l u e O f D i a g r a m O b j e c t K e y a n y T y p e z b w N T n L X > < a : K e y V a l u e O f D i a g r a m O b j e c t K e y a n y T y p e z b w N T n L X > < a : K e y > < K e y > L i n k s \ & l t ; C o l u m n s \ S u m   o f   S A L E _ P R I C E & g t ; - & l t ; M e a s u r e s \ S A L E _ P R I C E & g t ; \ M E A S U R E 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9 c 9 5 9 c 8 e - 6 2 3 8 - 4 9 1 5 - a f b a - 0 6 6 5 9 2 a 1 9 b b b " > < C u s t o m C o n t e n t > < ! [ C D A T A [ < ? x m l   v e r s i o n = " 1 . 0 "   e n c o d i n g = " u t f - 1 6 " ? > < S e t t i n g s > < C a l c u l a t e d F i e l d s > < i t e m > < M e a s u r e N a m e > N e t   S a l e   2 0 1 4 < / M e a s u r e N a m e > < D i s p l a y N a m e > N e t   S a l e   2 0 1 4 < / D i s p l a y N a m e > < V i s i b l e > F a l s e < / V i s i b l e > < / i t e m > < i t e m > < M e a s u r e N a m e > N e t   S a l e   2 0 1 5 < / M e a s u r e N a m e > < D i s p l a y N a m e > N e t   S a l e   2 0 1 5 < / D i s p l a y N a m e > < V i s i b l e > F a l s e < / V i s i b l e > < / i t e m > < i t e m > < M e a s u r e N a m e > % G r o w t h < / M e a s u r e N a m e > < D i s p l a y N a m e > % G r o w t h < / D i s p l a y N a m e > < V i s i b l e > F a l s e < / V i s i b l e > < / i t e m > < i t e m > < M e a s u r e N a m e > P u r c h a s e   i n   2 0 1 4 < / M e a s u r e N a m e > < D i s p l a y N a m e > P u r c h a s e   i n   2 0 1 4 < / D i s p l a y N a m e > < V i s i b l e > F a l s e < / V i s i b l e > < / i t e m > < i t e m > < M e a s u r e N a m e > T o t a l   P u r c h a s e   i n   2 0 1 5 < / M e a s u r e N a m e > < D i s p l a y N a m e > T o t a l   P u r c h a s e   i n   2 0 1 5 < / D i s p l a y N a m e > < V i s i b l e > F a l s e < / V i s i b l e > < / i t e m > < i t e m > < M e a s u r e N a m e > T o t a l   R e t u r n   i n   2 0 1 4 < / M e a s u r e N a m e > < D i s p l a y N a m e > T o t a l   R e t u r n   i n   2 0 1 4 < / D i s p l a y N a m e > < V i s i b l e > F a l s e < / V i s i b l e > < / i t e m > < i t e m > < M e a s u r e N a m e > T o t a l   r e t u r n   i n   2 0 1 5 < / M e a s u r e N a m e > < D i s p l a y N a m e > T o t a l   r e t u r n   i n   2 0 1 5 < / D i s p l a y N a m e > < V i s i b l e > F a l s e < / V i s i b l e > < / i t e m > < i t e m > < M e a s u r e N a m e > % r e t u r n   2 0 1 4 < / M e a s u r e N a m e > < D i s p l a y N a m e > % r e t u r n   2 0 1 4 < / D i s p l a y N a m e > < V i s i b l e > F a l s e < / V i s i b l e > < / i t e m > < i t e m > < M e a s u r e N a m e > % r e t u r n   2 0 1 5 < / M e a s u r e N a m e > < D i s p l a y N a m e > % r e t u r n   2 0 1 5 < / D i s p l a y N a m e > < V i s i b l e > F a l s e < / V i s i b l e > < / i t e m > < i t e m > < M e a s u r e N a m e > S u m   o r g _ p r i c e   2 0 1 4 < / M e a s u r e N a m e > < D i s p l a y N a m e > S u m   o r g _ p r i c e   2 0 1 4 < / D i s p l a y N a m e > < V i s i b l e > F a l s e < / V i s i b l e > < / i t e m > < i t e m > < M e a s u r e N a m e > S u m   o r i _ p r i c e   2 0 1 5 < / M e a s u r e N a m e > < D i s p l a y N a m e > S u m   o r i _ p r i c e   2 0 1 5 < / D i s p l a y N a m e > < V i s i b l e > F a l s e < / V i s i b l e > < / i t e m > < i t e m > < M e a s u r e N a m e > s u m   s a l e _ p r i c e   2 0 1 4 < / M e a s u r e N a m e > < D i s p l a y N a m e > s u m   s a l e _ p r i c e   2 0 1 4 < / D i s p l a y N a m e > < V i s i b l e > F a l s e < / V i s i b l e > < / i t e m > < i t e m > < M e a s u r e N a m e > s u m   s a l e _ p r i c e   2 0 1 5 < / M e a s u r e N a m e > < D i s p l a y N a m e > s u m   s a l e _ p r i c e   2 0 1 5 < / D i s p l a y N a m e > < V i s i b l e > F a l s e < / V i s i b l e > < / i t e m > < i t e m > < M e a s u r e N a m e > % M a r k d o w n   2 0 1 5 < / M e a s u r e N a m e > < D i s p l a y N a m e > % M a r k d o w n   2 0 1 5 < / D i s p l a y N a m e > < V i s i b l e > F a l s e < / V i s i b l e > < / i t e m > < i t e m > < M e a s u r e N a m e > % M a r k d o w n   2 0 1 4 < / M e a s u r e N a m e > < D i s p l a y N a m e > % M a r k d o w n   2 0 1 4 < / D i s p l a y N a m e > < V i s i b l e > F a l s e < / V i s i b l e > < / i t e m > < i t e m > < M e a s u r e N a m e > T a r g e t   % m a r k d o w n < / M e a s u r e N a m e > < D i s p l a y N a m e > T a r g e t   % m a r k d o w n < / D i s p l a y N a m e > < V i s i b l e > F a l s e < / V i s i b l e > < / i t e m > < i t e m > < M e a s u r e N a m e > T a r g e t   % G r o w t h < / M e a s u r e N a m e > < D i s p l a y N a m e > T a r g e t   % G r o w t h < / D i s p l a y N a m e > < V i s i b l e > T r u e < / V i s i b l e > < / i t e m > < i t e m > < M e a s u r e N a m e > T a r g e t   % R e t u r n < / M e a s u r e N a m e > < D i s p l a y N a m e > T a r g e t   % R e t u r n < / D i s p l a y N a m e > < V i s i b l e > F a l s e < / V i s i b l e > < / i t e m > < i t e m > < M e a s u r e N a m e > P u r c h a s e   p e r   t r a n s   2 0 1 4 < / M e a s u r e N a m e > < D i s p l a y N a m e > P u r c h a s e   p e r   t r a n s   2 0 1 4 < / D i s p l a y N a m e > < V i s i b l e > F a l s e < / V i s i b l e > < / i t e m > < i t e m > < M e a s u r e N a m e > P u r c h a s e   p e r   t r a n s   2 0 1 5 < / M e a s u r e N a m e > < D i s p l a y N a m e > P u r c h a s e   p e r   t r a n s   2 0 1 5 < / D i s p l a y N a m e > < V i s i b l e > F a l s e < / V i s i b l e > < / i t e m > < / C a l c u l a t e d F i e l d s > < S A H o s t H a s h > 0 < / S A H o s t H a s h > < G e m i n i F i e l d L i s t V i s i b l e > T r u e < / G e m i n i F i e l d L i s t V i s i b l e > < / S e t t i n g s > ] ] > < / C u s t o m C o n t e n t > < / G e m i n i > 
</file>

<file path=customXml/item14.xml>��< ? x m l   v e r s i o n = " 1 . 0 "   e n c o d i n g = " U T F - 1 6 " ? > < G e m i n i   x m l n s = " h t t p : / / g e m i n i / p i v o t c u s t o m i z a t i o n / c 9 3 d 0 4 3 f - 7 a f 2 - 4 1 3 5 - 9 7 7 4 - 4 8 7 e 9 0 f 0 c 5 e 0 " > < C u s t o m C o n t e n t > < ! [ C D A T A [ < ? x m l   v e r s i o n = " 1 . 0 "   e n c o d i n g = " u t f - 1 6 " ? > < S e t t i n g s > < C a l c u l a t e d F i e l d s > < i t e m > < M e a s u r e N a m e > N e t   S a l e   2 0 1 4 < / M e a s u r e N a m e > < D i s p l a y N a m e > N e t   S a l e   2 0 1 4 < / D i s p l a y N a m e > < V i s i b l e > F a l s e < / V i s i b l e > < / i t e m > < i t e m > < M e a s u r e N a m e > N e t   S a l e   2 0 1 5 < / M e a s u r e N a m e > < D i s p l a y N a m e > N e t   S a l e   2 0 1 5 < / D i s p l a y N a m e > < V i s i b l e > F a l s e < / V i s i b l e > < / i t e m > < i t e m > < M e a s u r e N a m e > % G r o w t h < / M e a s u r e N a m e > < D i s p l a y N a m e > % G r o w t h < / D i s p l a y N a m e > < V i s i b l e > F a l s e < / V i s i b l e > < / i t e m > < i t e m > < M e a s u r e N a m e > P u r c h a s e   i n   2 0 1 4 < / M e a s u r e N a m e > < D i s p l a y N a m e > P u r c h a s e   i n   2 0 1 4 < / D i s p l a y N a m e > < V i s i b l e > F a l s e < / V i s i b l e > < / i t e m > < i t e m > < M e a s u r e N a m e > T o t a l   P u r c h a s e   i n   2 0 1 5 < / M e a s u r e N a m e > < D i s p l a y N a m e > T o t a l   P u r c h a s e   i n   2 0 1 5 < / D i s p l a y N a m e > < V i s i b l e > F a l s e < / V i s i b l e > < / i t e m > < i t e m > < M e a s u r e N a m e > T o t a l   R e t u r n   i n   2 0 1 4 < / M e a s u r e N a m e > < D i s p l a y N a m e > T o t a l   R e t u r n   i n   2 0 1 4 < / D i s p l a y N a m e > < V i s i b l e > F a l s e < / V i s i b l e > < / i t e m > < i t e m > < M e a s u r e N a m e > T o t a l   r e t u r n   i n   2 0 1 5 < / M e a s u r e N a m e > < D i s p l a y N a m e > T o t a l   r e t u r n   i n   2 0 1 5 < / D i s p l a y N a m e > < V i s i b l e > F a l s e < / V i s i b l e > < / i t e m > < i t e m > < M e a s u r e N a m e > % r e t u r n   2 0 1 4 < / M e a s u r e N a m e > < D i s p l a y N a m e > % r e t u r n   2 0 1 4 < / D i s p l a y N a m e > < V i s i b l e > F a l s e < / V i s i b l e > < / i t e m > < i t e m > < M e a s u r e N a m e > % r e t u r n   2 0 1 5 < / M e a s u r e N a m e > < D i s p l a y N a m e > % r e t u r n   2 0 1 5 < / D i s p l a y N a m e > < V i s i b l e > F a l s e < / V i s i b l e > < / i t e m > < i t e m > < M e a s u r e N a m e > S u m   o r i _ p r i c e   2 0 1 5 < / M e a s u r e N a m e > < D i s p l a y N a m e > S u m   o r i _ p r i c e   2 0 1 5 < / D i s p l a y N a m e > < V i s i b l e > F a l s e < / V i s i b l e > < / i t e m > < i t e m > < M e a s u r e N a m e > S u m   o r g _ p r i c e   2 0 1 4 < / M e a s u r e N a m e > < D i s p l a y N a m e > S u m   o r g _ p r i c e   2 0 1 4 < / D i s p l a y N a m e > < V i s i b l e > F a l s e < / V i s i b l e > < / i t e m > < i t e m > < M e a s u r e N a m e > s u m   s a l e _ p r i c e   2 0 1 4 < / M e a s u r e N a m e > < D i s p l a y N a m e > s u m   s a l e _ p r i c e   2 0 1 4 < / D i s p l a y N a m e > < V i s i b l e > F a l s e < / V i s i b l e > < / i t e m > < i t e m > < M e a s u r e N a m e > s u m   s a l e _ p r i c e   2 0 1 5 < / M e a s u r e N a m e > < D i s p l a y N a m e > s u m   s a l e _ p r i c e   2 0 1 5 < / D i s p l a y N a m e > < V i s i b l e > F a l s e < / V i s i b l e > < / i t e m > < i t e m > < M e a s u r e N a m e > % M a r k d o w n   2 0 1 5 < / M e a s u r e N a m e > < D i s p l a y N a m e > % M a r k d o w n   2 0 1 5 < / D i s p l a y N a m e > < V i s i b l e > T r u e < / V i s i b l e > < / i t e m > < i t e m > < M e a s u r e N a m e > % M a r k d o w n   2 0 1 4 < / M e a s u r e N a m e > < D i s p l a y N a m e > % M a r k d o w n   2 0 1 4 < / D i s p l a y N a m e > < V i s i b l e > F a l s e < / V i s i b l e > < / i t e m > < i t e m > < M e a s u r e N a m e > T a r g e t   % m a r k d o w n < / M e a s u r e N a m e > < D i s p l a y N a m e > T a r g e t   % m a r k d o w n < / D i s p l a y N a m e > < V i s i b l e > T r u e < / V i s i b l e > < / i t e m > < i t e m > < M e a s u r e N a m e > T a r g e t   % G r o w t h < / M e a s u r e N a m e > < D i s p l a y N a m e > T a r g e t   % G r o w t h < / D i s p l a y N a m e > < V i s i b l e > F a l s e < / V i s i b l e > < / i t e m > < i t e m > < M e a s u r e N a m e > T a r g e t   % R e t u r n < / M e a s u r e N a m e > < D i s p l a y N a m e > T a r g e t   % R e t u r n < / D i s p l a y N a m e > < V i s i b l e > F a l s e < / V i s i b l e > < / i t e m > < i t e m > < M e a s u r e N a m e > P u r c h a s e   p e r   t r a n s   2 0 1 4 < / M e a s u r e N a m e > < D i s p l a y N a m e > P u r c h a s e   p e r   t r a n s   2 0 1 4 < / D i s p l a y N a m e > < V i s i b l e > F a l s e < / V i s i b l e > < / i t e m > < i t e m > < M e a s u r e N a m e > P u r c h a s e   p e r   t r a n s   2 0 1 5 < / M e a s u r e N a m e > < D i s p l a y N a m e > P u r c h a s e   p e r   t r a n s   2 0 1 5 < / D i s p l a y N a m e > < V i s i b l e > F a l s e < / V i s i b l e > < / i t e m > < / C a l c u l a t e d F i e l d s > < S A H o s t H a s h > 0 < / S A H o s t H a s h > < G e m i n i F i e l d L i s t V i s i b l e > T r u e < / G e m i n i F i e l d L i s t V i s i b l e > < / S e t t i n g s > ] ] > < / C u s t o m C o n t e n t > < / G e m i n i > 
</file>

<file path=customXml/item15.xml>��< ? x m l   v e r s i o n = " 1 . 0 "   e n c o d i n g = " U T F - 1 6 " ? > < G e m i n i   x m l n s = " h t t p : / / g e m i n i / p i v o t c u s t o m i z a t i o n / c 5 e 3 c e f b - 3 0 e 8 - 4 2 3 3 - 9 b b 8 - 2 a 4 f 3 3 a 6 3 a e 8 " > < C u s t o m C o n t e n t > < ! [ C D A T A [ < ? x m l   v e r s i o n = " 1 . 0 "   e n c o d i n g = " u t f - 1 6 " ? > < S e t t i n g s > < C a l c u l a t e d F i e l d s > < i t e m > < M e a s u r e N a m e > N e t   S a l e   2 0 1 4 < / M e a s u r e N a m e > < D i s p l a y N a m e > N e t   S a l e   2 0 1 4 < / D i s p l a y N a m e > < V i s i b l e > F a l s e < / V i s i b l e > < / i t e m > < i t e m > < M e a s u r e N a m e > N e t   S a l e   2 0 1 5 < / M e a s u r e N a m e > < D i s p l a y N a m e > N e t   S a l e   2 0 1 5 < / D i s p l a y N a m e > < V i s i b l e > F a l s e < / V i s i b l e > < / i t e m > < i t e m > < M e a s u r e N a m e > % G r o w t h < / M e a s u r e N a m e > < D i s p l a y N a m e > % G r o w t h < / D i s p l a y N a m e > < V i s i b l e > F a l s e < / V i s i b l e > < / i t e m > < i t e m > < M e a s u r e N a m e > P u r c h a s e   i n   2 0 1 4 < / M e a s u r e N a m e > < D i s p l a y N a m e > P u r c h a s e   i n   2 0 1 4 < / D i s p l a y N a m e > < V i s i b l e > F a l s e < / V i s i b l e > < / i t e m > < i t e m > < M e a s u r e N a m e > T o t a l   P u r c h a s e   i n   2 0 1 5 < / M e a s u r e N a m e > < D i s p l a y N a m e > T o t a l   P u r c h a s e   i n   2 0 1 5 < / D i s p l a y N a m e > < V i s i b l e > F a l s e < / V i s i b l e > < / i t e m > < i t e m > < M e a s u r e N a m e > T o t a l   R e t u r n   i n   2 0 1 4 < / M e a s u r e N a m e > < D i s p l a y N a m e > T o t a l   R e t u r n   i n   2 0 1 4 < / D i s p l a y N a m e > < V i s i b l e > F a l s e < / V i s i b l e > < / i t e m > < i t e m > < M e a s u r e N a m e > T o t a l   r e t u r n   i n   2 0 1 5 < / M e a s u r e N a m e > < D i s p l a y N a m e > T o t a l   r e t u r n   i n   2 0 1 5 < / D i s p l a y N a m e > < V i s i b l e > F a l s e < / V i s i b l e > < / i t e m > < i t e m > < M e a s u r e N a m e > % r e t u r n   2 0 1 4 < / M e a s u r e N a m e > < D i s p l a y N a m e > % r e t u r n   2 0 1 4 < / D i s p l a y N a m e > < V i s i b l e > F a l s e < / V i s i b l e > < / i t e m > < i t e m > < M e a s u r e N a m e > % r e t u r n   2 0 1 5 < / M e a s u r e N a m e > < D i s p l a y N a m e > % r e t u r n   2 0 1 5 < / D i s p l a y N a m e > < V i s i b l e > F a l s e < / V i s i b l e > < / i t e m > < i t e m > < M e a s u r e N a m e > S u m   o r g _ p r i c e   2 0 1 4 < / M e a s u r e N a m e > < D i s p l a y N a m e > S u m   o r g _ p r i c e   2 0 1 4 < / D i s p l a y N a m e > < V i s i b l e > F a l s e < / V i s i b l e > < / i t e m > < i t e m > < M e a s u r e N a m e > S u m   o r i _ p r i c e   2 0 1 5 < / M e a s u r e N a m e > < D i s p l a y N a m e > S u m   o r i _ p r i c e   2 0 1 5 < / D i s p l a y N a m e > < V i s i b l e > F a l s e < / V i s i b l e > < / i t e m > < i t e m > < M e a s u r e N a m e > s u m   s a l e _ p r i c e   2 0 1 4 < / M e a s u r e N a m e > < D i s p l a y N a m e > s u m   s a l e _ p r i c e   2 0 1 4 < / D i s p l a y N a m e > < V i s i b l e > F a l s e < / V i s i b l e > < / i t e m > < i t e m > < M e a s u r e N a m e > s u m   s a l e _ p r i c e   2 0 1 5 < / M e a s u r e N a m e > < D i s p l a y N a m e > s u m   s a l e _ p r i c e   2 0 1 5 < / D i s p l a y N a m e > < V i s i b l e > F a l s e < / V i s i b l e > < / i t e m > < i t e m > < M e a s u r e N a m e > % M a r k d o w n   2 0 1 4 < / M e a s u r e N a m e > < D i s p l a y N a m e > % M a r k d o w n   2 0 1 4 < / D i s p l a y N a m e > < V i s i b l e > F a l s e < / V i s i b l e > < / i t e m > < i t e m > < M e a s u r e N a m e > % M a r k d o w n   2 0 1 5 < / M e a s u r e N a m e > < D i s p l a y N a m e > % M a r k d o w n   2 0 1 5 < / D i s p l a y N a m e > < V i s i b l e > F a l s e < / V i s i b l e > < / i t e m > < i t e m > < M e a s u r e N a m e > T a r g e t   % m a r k d o w n < / M e a s u r e N a m e > < D i s p l a y N a m e > T a r g e t   % m a r k d o w n < / D i s p l a y N a m e > < V i s i b l e > F a l s e < / V i s i b l e > < / i t e m > < i t e m > < M e a s u r e N a m e > T a r g e t   % G r o w t h < / M e a s u r e N a m e > < D i s p l a y N a m e > T a r g e t   % G r o w t h < / D i s p l a y N a m e > < V i s i b l e > F a l s e < / V i s i b l e > < / i t e m > < i t e m > < M e a s u r e N a m e > T a r g e t   % R e t u r n < / M e a s u r e N a m e > < D i s p l a y N a m e > T a r g e t   % R e t u r n < / D i s p l a y N a m e > < V i s i b l e > F a l s e < / V i s i b l e > < / i t e m > < i t e m > < M e a s u r e N a m e > P u r c h a s e   p e r   t r a n s   2 0 1 5 < / M e a s u r e N a m e > < D i s p l a y N a m e > P u r c h a s e   p e r   t r a n s   2 0 1 5 < / D i s p l a y N a m e > < V i s i b l e > F a l s e < / V i s i b l e > < / i t e m > < i t e m > < M e a s u r e N a m e > P u r c h a s e   p e r   t r a n s   2 0 1 4 < / M e a s u r e N a m e > < D i s p l a y N a m e > P u r c h a s e   p e r   t r a n s   2 0 1 4 < / D i s p l a y N a m e > < V i s i b l e > F a l s e < / V i s i b l e > < / i t e m > < / C a l c u l a t e d F i e l d s > < S A H o s t H a s h > 0 < / S A H o s t H a s h > < G e m i n i F i e l d L i s t V i s i b l e > T r u e < / G e m i n i F i e l d L i s t V i s i b l e > < / S e t t i n g s > ] ] > < / C u s t o m C o n t e n t > < / G e m i n i > 
</file>

<file path=customXml/item16.xml>��< ? x m l   v e r s i o n = " 1 . 0 "   e n c o d i n g = " U T F - 1 6 " ? > < G e m i n i   x m l n s = " h t t p : / / g e m i n i / p i v o t c u s t o m i z a t i o n / 5 2 7 9 4 5 9 7 - 2 8 0 7 - 4 a 4 b - b 1 d c - 5 c d c 3 3 9 b 6 8 e 4 " > < C u s t o m C o n t e n t > < ! [ C D A T A [ < ? x m l   v e r s i o n = " 1 . 0 "   e n c o d i n g = " u t f - 1 6 " ? > < S e t t i n g s > < C a l c u l a t e d F i e l d s > < i t e m > < M e a s u r e N a m e > N e t   S a l e   2 0 1 4 < / M e a s u r e N a m e > < D i s p l a y N a m e > N e t   S a l e   2 0 1 4 < / D i s p l a y N a m e > < V i s i b l e > F a l s e < / V i s i b l e > < / i t e m > < i t e m > < M e a s u r e N a m e > N e t   S a l e   2 0 1 5 < / M e a s u r e N a m e > < D i s p l a y N a m e > N e t   S a l e   2 0 1 5 < / D i s p l a y N a m e > < V i s i b l e > F a l s e < / V i s i b l e > < / i t e m > < i t e m > < M e a s u r e N a m e > % G r o w t h < / M e a s u r e N a m e > < D i s p l a y N a m e > % G r o w t h < / D i s p l a y N a m e > < V i s i b l e > F a l s e < / V i s i b l e > < / i t e m > < i t e m > < M e a s u r e N a m e > T o t a l   R e t u r n   i n   2 0 1 4 < / M e a s u r e N a m e > < D i s p l a y N a m e > T o t a l   R e t u r n   i n   2 0 1 4 < / D i s p l a y N a m e > < V i s i b l e > F a l s e < / V i s i b l e > < / i t e m > < i t e m > < M e a s u r e N a m e > P u r c h a s e   i n   2 0 1 4 < / M e a s u r e N a m e > < D i s p l a y N a m e > P u r c h a s e   i n   2 0 1 4 < / D i s p l a y N a m e > < V i s i b l e > F a l s e < / V i s i b l e > < / i t e m > < i t e m > < M e a s u r e N a m e > T o t a l   P u r c h a s e   i n   2 0 1 5 < / M e a s u r e N a m e > < D i s p l a y N a m e > T o t a l   P u r c h a s e   i n   2 0 1 5 < / D i s p l a y N a m e > < V i s i b l e > F a l s e < / V i s i b l e > < / i t e m > < i t e m > < M e a s u r e N a m e > T o t a l   r e t u r n   i n   2 0 1 5 < / M e a s u r e N a m e > < D i s p l a y N a m e > T o t a l   r e t u r n   i n   2 0 1 5 < / D i s p l a y N a m e > < V i s i b l e > F a l s e < / V i s i b l e > < / i t e m > < i t e m > < M e a s u r e N a m e > % r e t u r n   2 0 1 4 < / M e a s u r e N a m e > < D i s p l a y N a m e > % r e t u r n   2 0 1 4 < / D i s p l a y N a m e > < V i s i b l e > F a l s e < / V i s i b l e > < / i t e m > < i t e m > < M e a s u r e N a m e > % r e t u r n   2 0 1 5 < / M e a s u r e N a m e > < D i s p l a y N a m e > % r e t u r n   2 0 1 5 < / D i s p l a y N a m e > < V i s i b l e > T r u e < / V i s i b l e > < / i t e m > < i t e m > < M e a s u r e N a m e > S u m   o r g _ p r i c e   2 0 1 4 < / M e a s u r e N a m e > < D i s p l a y N a m e > S u m   o r g _ p r i c e   2 0 1 4 < / D i s p l a y N a m e > < V i s i b l e > F a l s e < / V i s i b l e > < / i t e m > < i t e m > < M e a s u r e N a m e > S u m   o r i _ p r i c e   2 0 1 5 < / M e a s u r e N a m e > < D i s p l a y N a m e > S u m   o r i _ p r i c e   2 0 1 5 < / D i s p l a y N a m e > < V i s i b l e > F a l s e < / V i s i b l e > < / i t e m > < i t e m > < M e a s u r e N a m e > s u m   s a l e _ p r i c e   2 0 1 4 < / M e a s u r e N a m e > < D i s p l a y N a m e > s u m   s a l e _ p r i c e   2 0 1 4 < / D i s p l a y N a m e > < V i s i b l e > F a l s e < / V i s i b l e > < / i t e m > < i t e m > < M e a s u r e N a m e > s u m   s a l e _ p r i c e   2 0 1 5 < / M e a s u r e N a m e > < D i s p l a y N a m e > s u m   s a l e _ p r i c e   2 0 1 5 < / D i s p l a y N a m e > < V i s i b l e > F a l s e < / V i s i b l e > < / i t e m > < i t e m > < M e a s u r e N a m e > % M a r k d o w n   2 0 1 5 < / M e a s u r e N a m e > < D i s p l a y N a m e > % M a r k d o w n   2 0 1 5 < / D i s p l a y N a m e > < V i s i b l e > F a l s e < / V i s i b l e > < / i t e m > < i t e m > < M e a s u r e N a m e > % M a r k d o w n   2 0 1 4 < / M e a s u r e N a m e > < D i s p l a y N a m e > % M a r k d o w n   2 0 1 4 < / D i s p l a y N a m e > < V i s i b l e > F a l s e < / V i s i b l e > < / i t e m > < i t e m > < M e a s u r e N a m e > T a r g e t   % m a r k d o w n < / M e a s u r e N a m e > < D i s p l a y N a m e > T a r g e t   % m a r k d o w n < / D i s p l a y N a m e > < V i s i b l e > F a l s e < / V i s i b l e > < / i t e m > < i t e m > < M e a s u r e N a m e > T a r g e t   % G r o w t h < / M e a s u r e N a m e > < D i s p l a y N a m e > T a r g e t   % G r o w t h < / D i s p l a y N a m e > < V i s i b l e > F a l s e < / V i s i b l e > < / i t e m > < i t e m > < M e a s u r e N a m e > T a r g e t   % R e t u r n < / M e a s u r e N a m e > < D i s p l a y N a m e > T a r g e t   % R e t u r n < / D i s p l a y N a m e > < V i s i b l e > T r u e < / V i s i b l e > < / i t e m > < i t e m > < M e a s u r e N a m e > P u r c h a s e   p e r   t r a n s   2 0 1 4 < / M e a s u r e N a m e > < D i s p l a y N a m e > P u r c h a s e   p e r   t r a n s   2 0 1 4 < / D i s p l a y N a m e > < V i s i b l e > F a l s e < / V i s i b l e > < / i t e m > < i t e m > < M e a s u r e N a m e > P u r c h a s e   p e r   t r a n s   2 0 1 5 < / M e a s u r e N a m e > < D i s p l a y N a m e > P u r c h a s e   p e r   t r a n s   2 0 1 5 < / 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3 1 8 ] ] > < / 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 2 0 2 1 - 1 0 - 1 0 T 1 7 : 4 1 : 0 1 . 2 3 9 9 1 7 2 - 0 5 : 0 0 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T a b l e 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3 2 1 5 c 4 9 d - 4 6 c 6 - 4 f d 0 - 8 6 b 3 - e b 3 3 2 3 6 2 1 6 3 c " > < C u s t o m C o n t e n t > < ! [ C D A T A [ < ? x m l   v e r s i o n = " 1 . 0 "   e n c o d i n g = " u t f - 1 6 " ? > < S e t t i n g s > < C a l c u l a t e d F i e l d s > < i t e m > < M e a s u r e N a m e > N e t   S a l e   2 0 1 4 < / M e a s u r e N a m e > < D i s p l a y N a m e > N e t   S a l e   2 0 1 4 < / D i s p l a y N a m e > < V i s i b l e > F a l s e < / V i s i b l e > < / i t e m > < i t e m > < M e a s u r e N a m e > N e t   S a l e   2 0 1 5 < / M e a s u r e N a m e > < D i s p l a y N a m e > N e t   S a l e   2 0 1 5 < / D i s p l a y N a m e > < V i s i b l e > F a l s e < / V i s i b l e > < / i t e m > < i t e m > < M e a s u r e N a m e > % G r o w t h < / M e a s u r e N a m e > < D i s p l a y N a m e > % G r o w t h < / D i s p l a y N a m e > < V i s i b l e > F a l s e < / V i s i b l e > < / i t e m > < / C a l c u l a t e d F i e l d s > < S A H o s t H a s h > 0 < / S A H o s t H a s h > < G e m i n i F i e l d L i s t V i s i b l e > T r u e < / G e m i n i F i e l d L i s t V i s i b l e > < / S e t t i n g s > ] ] > < / 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 T R A N _ A M T < / s t r i n g > < / k e y > < v a l u e > < i n t > 1 0 5 < / i n t > < / v a l u e > < / i t e m > < i t e m > < k e y > < s t r i n g > O R I G _ P R I C E < / s t r i n g > < / k e y > < v a l u e > < i n t > 1 0 9 < / i n t > < / v a l u e > < / i t e m > < i t e m > < k e y > < s t r i n g > S A L E _ P R I C E < / s t r i n g > < / k e y > < v a l u e > < i n t > 1 0 7 < / i n t > < / v a l u e > < / i t e m > < i t e m > < k e y > < s t r i n g > T R A N _ T Y P E < / s t r i n g > < / k e y > < v a l u e > < i n t > 1 0 6 < / i n t > < / v a l u e > < / i t e m > < i t e m > < k e y > < s t r i n g > b y y e a r < / s t r i n g > < / k e y > < v a l u e > < i n t > 7 8 < / i n t > < / v a l u e > < / i t e m > < i t e m > < k e y > < s t r i n g > S T A T E < / s t r i n g > < / k e y > < v a l u e > < i n t > 7 1 < / i n t > < / v a l u e > < / i t e m > < i t e m > < k e y > < s t r i n g > S T O R E < / s t r i n g > < / k e y > < v a l u e > < i n t > 7 5 < / i n t > < / v a l u e > < / i t e m > < i t e m > < k e y > < s t r i n g > C I T Y < / s t r i n g > < / k e y > < v a l u e > < i n t > 6 2 < / i n t > < / v a l u e > < / i t e m > < i t e m > < k e y > < s t r i n g > T R A N S A C T I O N _ I D < / s t r i n g > < / k e y > < v a l u e > < i n t > 1 4 5 < / i n t > < / v a l u e > < / i t e m > < i t e m > < k e y > < s t r i n g > R e g i o n < / s t r i n g > < / k e y > < v a l u e > < i n t > 7 9 < / i n t > < / v a l u e > < / i t e m > < / C o l u m n W i d t h s > < C o l u m n D i s p l a y I n d e x > < i t e m > < k e y > < s t r i n g > T R A N _ A M T < / s t r i n g > < / k e y > < v a l u e > < i n t > 0 < / i n t > < / v a l u e > < / i t e m > < i t e m > < k e y > < s t r i n g > O R I G _ P R I C E < / s t r i n g > < / k e y > < v a l u e > < i n t > 1 < / i n t > < / v a l u e > < / i t e m > < i t e m > < k e y > < s t r i n g > S A L E _ P R I C E < / s t r i n g > < / k e y > < v a l u e > < i n t > 2 < / i n t > < / v a l u e > < / i t e m > < i t e m > < k e y > < s t r i n g > T R A N _ T Y P E < / s t r i n g > < / k e y > < v a l u e > < i n t > 3 < / i n t > < / v a l u e > < / i t e m > < i t e m > < k e y > < s t r i n g > b y y e a r < / s t r i n g > < / k e y > < v a l u e > < i n t > 4 < / i n t > < / v a l u e > < / i t e m > < i t e m > < k e y > < s t r i n g > S T A T E < / s t r i n g > < / k e y > < v a l u e > < i n t > 5 < / i n t > < / v a l u e > < / i t e m > < i t e m > < k e y > < s t r i n g > S T O R E < / s t r i n g > < / k e y > < v a l u e > < i n t > 6 < / i n t > < / v a l u e > < / i t e m > < i t e m > < k e y > < s t r i n g > C I T Y < / s t r i n g > < / k e y > < v a l u e > < i n t > 7 < / i n t > < / v a l u e > < / i t e m > < i t e m > < k e y > < s t r i n g > T R A N S A C T I O N _ I D < / s t r i n g > < / k e y > < v a l u e > < i n t > 8 < / i n t > < / v a l u e > < / i t e m > < i t e m > < k e y > < s t r i n g > R e g i o n 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51D2402D-C7CC-4D07-8E76-F97E939C7EFB}">
  <ds:schemaRefs/>
</ds:datastoreItem>
</file>

<file path=customXml/itemProps10.xml><?xml version="1.0" encoding="utf-8"?>
<ds:datastoreItem xmlns:ds="http://schemas.openxmlformats.org/officeDocument/2006/customXml" ds:itemID="{8C6BC4C7-300F-4414-9F97-B4E1F8842E10}">
  <ds:schemaRefs/>
</ds:datastoreItem>
</file>

<file path=customXml/itemProps11.xml><?xml version="1.0" encoding="utf-8"?>
<ds:datastoreItem xmlns:ds="http://schemas.openxmlformats.org/officeDocument/2006/customXml" ds:itemID="{1DFF111B-A296-4FE8-916F-B6E31C68F459}">
  <ds:schemaRefs/>
</ds:datastoreItem>
</file>

<file path=customXml/itemProps12.xml><?xml version="1.0" encoding="utf-8"?>
<ds:datastoreItem xmlns:ds="http://schemas.openxmlformats.org/officeDocument/2006/customXml" ds:itemID="{2EF2B4EC-8E8A-4E29-ACB8-E53EDF357034}">
  <ds:schemaRefs/>
</ds:datastoreItem>
</file>

<file path=customXml/itemProps13.xml><?xml version="1.0" encoding="utf-8"?>
<ds:datastoreItem xmlns:ds="http://schemas.openxmlformats.org/officeDocument/2006/customXml" ds:itemID="{BE74E952-AA91-461A-AE25-48AFA68D854B}">
  <ds:schemaRefs/>
</ds:datastoreItem>
</file>

<file path=customXml/itemProps14.xml><?xml version="1.0" encoding="utf-8"?>
<ds:datastoreItem xmlns:ds="http://schemas.openxmlformats.org/officeDocument/2006/customXml" ds:itemID="{D728947A-1443-410B-AC4C-5B4AB5FC0652}">
  <ds:schemaRefs/>
</ds:datastoreItem>
</file>

<file path=customXml/itemProps15.xml><?xml version="1.0" encoding="utf-8"?>
<ds:datastoreItem xmlns:ds="http://schemas.openxmlformats.org/officeDocument/2006/customXml" ds:itemID="{B15B6746-B77F-4113-A448-2544E388BE0C}">
  <ds:schemaRefs/>
</ds:datastoreItem>
</file>

<file path=customXml/itemProps16.xml><?xml version="1.0" encoding="utf-8"?>
<ds:datastoreItem xmlns:ds="http://schemas.openxmlformats.org/officeDocument/2006/customXml" ds:itemID="{7ED366C0-1EC1-40DE-AED7-68DF869504C2}">
  <ds:schemaRefs/>
</ds:datastoreItem>
</file>

<file path=customXml/itemProps17.xml><?xml version="1.0" encoding="utf-8"?>
<ds:datastoreItem xmlns:ds="http://schemas.openxmlformats.org/officeDocument/2006/customXml" ds:itemID="{DF73CB2F-9B79-4244-A88E-DB3B05AB35D0}">
  <ds:schemaRefs/>
</ds:datastoreItem>
</file>

<file path=customXml/itemProps18.xml><?xml version="1.0" encoding="utf-8"?>
<ds:datastoreItem xmlns:ds="http://schemas.openxmlformats.org/officeDocument/2006/customXml" ds:itemID="{E1940E00-1A5F-4F05-982E-1FBD1EBF06EC}">
  <ds:schemaRefs/>
</ds:datastoreItem>
</file>

<file path=customXml/itemProps19.xml><?xml version="1.0" encoding="utf-8"?>
<ds:datastoreItem xmlns:ds="http://schemas.openxmlformats.org/officeDocument/2006/customXml" ds:itemID="{42CB9E0E-35B6-475A-9BC1-6ABADBDCF94C}">
  <ds:schemaRefs/>
</ds:datastoreItem>
</file>

<file path=customXml/itemProps2.xml><?xml version="1.0" encoding="utf-8"?>
<ds:datastoreItem xmlns:ds="http://schemas.openxmlformats.org/officeDocument/2006/customXml" ds:itemID="{5B2F8138-23D0-4E1D-9189-7EEB5C061D00}">
  <ds:schemaRefs/>
</ds:datastoreItem>
</file>

<file path=customXml/itemProps20.xml><?xml version="1.0" encoding="utf-8"?>
<ds:datastoreItem xmlns:ds="http://schemas.openxmlformats.org/officeDocument/2006/customXml" ds:itemID="{749AED67-F30B-4D0B-BE2E-0B58863FF62E}">
  <ds:schemaRefs/>
</ds:datastoreItem>
</file>

<file path=customXml/itemProps21.xml><?xml version="1.0" encoding="utf-8"?>
<ds:datastoreItem xmlns:ds="http://schemas.openxmlformats.org/officeDocument/2006/customXml" ds:itemID="{576D829D-1B03-458F-99E7-12BF7E21C777}">
  <ds:schemaRefs/>
</ds:datastoreItem>
</file>

<file path=customXml/itemProps3.xml><?xml version="1.0" encoding="utf-8"?>
<ds:datastoreItem xmlns:ds="http://schemas.openxmlformats.org/officeDocument/2006/customXml" ds:itemID="{6C7F8253-80DB-4D71-9EDE-C4DE035B865D}">
  <ds:schemaRefs/>
</ds:datastoreItem>
</file>

<file path=customXml/itemProps4.xml><?xml version="1.0" encoding="utf-8"?>
<ds:datastoreItem xmlns:ds="http://schemas.openxmlformats.org/officeDocument/2006/customXml" ds:itemID="{59B75AD9-33E8-4274-A3FF-4555BA005B33}">
  <ds:schemaRefs/>
</ds:datastoreItem>
</file>

<file path=customXml/itemProps5.xml><?xml version="1.0" encoding="utf-8"?>
<ds:datastoreItem xmlns:ds="http://schemas.openxmlformats.org/officeDocument/2006/customXml" ds:itemID="{0928DA7D-C251-495E-B6CF-E6C1340AE78C}">
  <ds:schemaRefs/>
</ds:datastoreItem>
</file>

<file path=customXml/itemProps6.xml><?xml version="1.0" encoding="utf-8"?>
<ds:datastoreItem xmlns:ds="http://schemas.openxmlformats.org/officeDocument/2006/customXml" ds:itemID="{1D637418-C516-40D1-AF52-C652AA76F744}">
  <ds:schemaRefs/>
</ds:datastoreItem>
</file>

<file path=customXml/itemProps7.xml><?xml version="1.0" encoding="utf-8"?>
<ds:datastoreItem xmlns:ds="http://schemas.openxmlformats.org/officeDocument/2006/customXml" ds:itemID="{82DF0974-1619-485D-B63F-603B755EB74E}">
  <ds:schemaRefs/>
</ds:datastoreItem>
</file>

<file path=customXml/itemProps8.xml><?xml version="1.0" encoding="utf-8"?>
<ds:datastoreItem xmlns:ds="http://schemas.openxmlformats.org/officeDocument/2006/customXml" ds:itemID="{F62D4E15-342F-48C2-9BFA-03610ED3F159}">
  <ds:schemaRefs/>
</ds:datastoreItem>
</file>

<file path=customXml/itemProps9.xml><?xml version="1.0" encoding="utf-8"?>
<ds:datastoreItem xmlns:ds="http://schemas.openxmlformats.org/officeDocument/2006/customXml" ds:itemID="{D08B57F6-CA17-4FE6-83BD-77CBA971E1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Fact Sheet</vt:lpstr>
      <vt:lpstr>KPI1-net sale</vt:lpstr>
      <vt:lpstr>KP3 - % return</vt:lpstr>
      <vt:lpstr>%markdown</vt:lpstr>
      <vt:lpstr>Amount per trans</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modified xsi:type="dcterms:W3CDTF">2021-10-10T22:41:02Z</dcterms:modified>
</cp:coreProperties>
</file>