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_an_3_plc\"/>
    </mc:Choice>
  </mc:AlternateContent>
  <bookViews>
    <workbookView xWindow="0" yWindow="0" windowWidth="11916" windowHeight="8160"/>
  </bookViews>
  <sheets>
    <sheet name="Hardware_Components" sheetId="1" r:id="rId1"/>
    <sheet name="IO_device_lí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E16" i="1"/>
  <c r="E5" i="1" l="1"/>
  <c r="E6" i="1"/>
  <c r="E7" i="1"/>
  <c r="E8" i="1"/>
  <c r="E9" i="1"/>
  <c r="E10" i="1"/>
  <c r="E11" i="1"/>
  <c r="E12" i="1"/>
  <c r="E13" i="1"/>
  <c r="E14" i="1"/>
  <c r="E15" i="1"/>
  <c r="E4" i="1"/>
  <c r="E20" i="1" l="1"/>
  <c r="E19" i="1"/>
  <c r="E18" i="1"/>
  <c r="E17" i="1"/>
  <c r="E21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<sst xmlns="http://schemas.openxmlformats.org/spreadsheetml/2006/main" count="97" uniqueCount="77">
  <si>
    <t>STT</t>
  </si>
  <si>
    <t>TÊN</t>
  </si>
  <si>
    <t>SỐ LƯỢNG</t>
  </si>
  <si>
    <t>1214 DC/DC/DC 6ES7 214-1AG40-0XB0</t>
  </si>
  <si>
    <t>GIÁ x1</t>
  </si>
  <si>
    <t>TỔNG</t>
  </si>
  <si>
    <t>INPUT/OUTPUT DEVICE LIST</t>
  </si>
  <si>
    <t>COMMENT</t>
  </si>
  <si>
    <t>INPUT</t>
  </si>
  <si>
    <t>OUTPUT</t>
  </si>
  <si>
    <t>NXB-63 C20</t>
  </si>
  <si>
    <t>Relay</t>
  </si>
  <si>
    <t>Giá đỡ cảm biến hồng ngoại</t>
  </si>
  <si>
    <t>Giá đỡ xy lanh</t>
  </si>
  <si>
    <t>Tổng</t>
  </si>
  <si>
    <t>Đầu cút ống 6</t>
  </si>
  <si>
    <t>Ống PC 6</t>
  </si>
  <si>
    <t>Dây dẫn</t>
  </si>
  <si>
    <t>Xi lanh</t>
  </si>
  <si>
    <t>Nút nhấn nhả</t>
  </si>
  <si>
    <t>DANH SÁCH ĐỒ DÙNG PHỤC VỤ ĐỒ ÁN PLC</t>
  </si>
  <si>
    <t>Ốc vít</t>
  </si>
  <si>
    <t>Nguồn 24V DC 15A</t>
  </si>
  <si>
    <t>Van điện từ 5/2 4v210</t>
  </si>
  <si>
    <t>Cảm biến hồng ngoại E3F-DS10C4</t>
  </si>
  <si>
    <t>Băng tải 10cmx45cm</t>
  </si>
  <si>
    <t>Bool</t>
  </si>
  <si>
    <t>I_CB_CAO</t>
  </si>
  <si>
    <t>%I0.1</t>
  </si>
  <si>
    <t>cảm biến sản phẩm cao</t>
  </si>
  <si>
    <t>I_CB_TB</t>
  </si>
  <si>
    <t>%I0.2</t>
  </si>
  <si>
    <t>cảm biến sản phẩm trung bình</t>
  </si>
  <si>
    <t>%I0.5</t>
  </si>
  <si>
    <t>%I0.6</t>
  </si>
  <si>
    <t>Name</t>
  </si>
  <si>
    <t>Data type</t>
  </si>
  <si>
    <t>Address</t>
  </si>
  <si>
    <t>%Q0.1</t>
  </si>
  <si>
    <t>Q_BANGTAI</t>
  </si>
  <si>
    <t>băng tải di chuyển sản phẩm</t>
  </si>
  <si>
    <t>BỘ ĐẾM</t>
  </si>
  <si>
    <t>ACT_COUNT_CAO</t>
  </si>
  <si>
    <t>Int</t>
  </si>
  <si>
    <t>%MW200</t>
  </si>
  <si>
    <t>bộ đếm sản phẩm cao</t>
  </si>
  <si>
    <t>ACT_COUNT_TB</t>
  </si>
  <si>
    <t>%MW202</t>
  </si>
  <si>
    <t>bộ đếm sản phẩm trung binh</t>
  </si>
  <si>
    <t>ACT_COUNT_THAP</t>
  </si>
  <si>
    <t>%MW204</t>
  </si>
  <si>
    <t>bộ đếm sản phẩm thấp</t>
  </si>
  <si>
    <t>xy lanh đẩy sản phẩm cao</t>
  </si>
  <si>
    <t>xy lanh đẩy sản phẩm trung bình</t>
  </si>
  <si>
    <t>Q_XYLANH_CAO</t>
  </si>
  <si>
    <t>Q_XYLANH_TB</t>
  </si>
  <si>
    <t>Máy nén khí + Adapter</t>
  </si>
  <si>
    <t>Cảm biến siêu âm</t>
  </si>
  <si>
    <t>I_START</t>
  </si>
  <si>
    <t>I_STOP</t>
  </si>
  <si>
    <t>nút start</t>
  </si>
  <si>
    <t>nút stop</t>
  </si>
  <si>
    <t>I_CB_DUNG</t>
  </si>
  <si>
    <t>%I0.7</t>
  </si>
  <si>
    <t>cảm biến dừng sp để đo chiều cao</t>
  </si>
  <si>
    <t>I_ANALOG</t>
  </si>
  <si>
    <t>INT</t>
  </si>
  <si>
    <t>%IW64</t>
  </si>
  <si>
    <t>đọc giá trị analog</t>
  </si>
  <si>
    <t>%Q1.0</t>
  </si>
  <si>
    <t>%Q1.1</t>
  </si>
  <si>
    <t>CHIEU_CAO</t>
  </si>
  <si>
    <t>Real</t>
  </si>
  <si>
    <t>%MW108</t>
  </si>
  <si>
    <t>giá trị chiều cao</t>
  </si>
  <si>
    <t>INPUT TẠM</t>
  </si>
  <si>
    <t>OUTPUT TẠM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</si>
</sst>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1" xfId="0" applyFon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2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15" zoomScaleNormal="115" workbookViewId="0">
      <selection activeCell="G16" sqref="G16"/>
    </sheetView>
  </sheetViews>
  <sheetFormatPr defaultRowHeight="14.4" x14ac:dyDescent="0.3"/>
  <cols>
    <col min="1" max="1" width="5.44140625" customWidth="1"/>
    <col min="2" max="2" width="36.21875" customWidth="1"/>
    <col min="3" max="3" width="12" customWidth="1"/>
  </cols>
  <sheetData>
    <row r="1" spans="1:11" x14ac:dyDescent="0.3">
      <c r="A1" s="16" t="s">
        <v>20</v>
      </c>
      <c r="B1" s="17"/>
      <c r="C1" s="17"/>
      <c r="D1" s="17"/>
      <c r="E1" s="18"/>
      <c r="F1" s="1"/>
      <c r="H1" s="1"/>
      <c r="I1" s="1"/>
      <c r="J1" s="1"/>
      <c r="K1" s="1"/>
    </row>
    <row r="2" spans="1:11" x14ac:dyDescent="0.3">
      <c r="A2" s="19"/>
      <c r="B2" s="20"/>
      <c r="C2" s="20"/>
      <c r="D2" s="20"/>
      <c r="E2" s="21"/>
      <c r="F2" s="1"/>
      <c r="G2" s="1"/>
      <c r="H2" s="1"/>
      <c r="I2" s="1"/>
      <c r="J2" s="1"/>
      <c r="K2" s="1"/>
    </row>
    <row r="3" spans="1:11" x14ac:dyDescent="0.3">
      <c r="A3" s="2" t="s">
        <v>0</v>
      </c>
      <c r="B3" s="2" t="s">
        <v>1</v>
      </c>
      <c r="C3" s="2" t="s">
        <v>2</v>
      </c>
      <c r="D3" s="2" t="s">
        <v>4</v>
      </c>
      <c r="E3" s="3" t="s">
        <v>5</v>
      </c>
    </row>
    <row r="4" spans="1:11" x14ac:dyDescent="0.3">
      <c r="A4" s="2">
        <v>1</v>
      </c>
      <c r="B4" s="2" t="s">
        <v>3</v>
      </c>
      <c r="C4" s="2">
        <v>1</v>
      </c>
      <c r="D4" s="2">
        <v>4500000</v>
      </c>
      <c r="E4" s="3">
        <f>SUM(D4*C4)</f>
        <v>4500000</v>
      </c>
    </row>
    <row r="5" spans="1:11" x14ac:dyDescent="0.3">
      <c r="A5" s="2">
        <f>A4+1</f>
        <v>2</v>
      </c>
      <c r="B5" s="2" t="s">
        <v>22</v>
      </c>
      <c r="C5" s="2">
        <v>1</v>
      </c>
      <c r="D5" s="2">
        <v>200000</v>
      </c>
      <c r="E5" s="3">
        <f t="shared" ref="E5:E16" si="0">SUM(D5*C5)</f>
        <v>200000</v>
      </c>
    </row>
    <row r="6" spans="1:11" x14ac:dyDescent="0.3">
      <c r="A6" s="2">
        <f t="shared" ref="A6:A20" si="1">A5+1</f>
        <v>3</v>
      </c>
      <c r="B6" s="10" t="s">
        <v>24</v>
      </c>
      <c r="C6" s="2">
        <v>3</v>
      </c>
      <c r="D6" s="2">
        <v>90000</v>
      </c>
      <c r="E6" s="3">
        <f t="shared" si="0"/>
        <v>270000</v>
      </c>
    </row>
    <row r="7" spans="1:11" x14ac:dyDescent="0.3">
      <c r="A7" s="2">
        <f t="shared" si="1"/>
        <v>4</v>
      </c>
      <c r="B7" s="2" t="s">
        <v>23</v>
      </c>
      <c r="C7" s="2">
        <v>2</v>
      </c>
      <c r="D7" s="2">
        <v>50000</v>
      </c>
      <c r="E7" s="3">
        <f t="shared" si="0"/>
        <v>100000</v>
      </c>
    </row>
    <row r="8" spans="1:11" x14ac:dyDescent="0.3">
      <c r="A8" s="2">
        <f t="shared" si="1"/>
        <v>5</v>
      </c>
      <c r="B8" s="11" t="s">
        <v>18</v>
      </c>
      <c r="C8" s="2">
        <v>2</v>
      </c>
      <c r="D8" s="2">
        <v>50000</v>
      </c>
      <c r="E8" s="3">
        <f t="shared" si="0"/>
        <v>100000</v>
      </c>
    </row>
    <row r="9" spans="1:11" x14ac:dyDescent="0.3">
      <c r="A9" s="2">
        <f t="shared" si="1"/>
        <v>6</v>
      </c>
      <c r="B9" s="2" t="s">
        <v>25</v>
      </c>
      <c r="C9" s="2">
        <v>1</v>
      </c>
      <c r="D9" s="2">
        <v>608000</v>
      </c>
      <c r="E9" s="3">
        <f t="shared" si="0"/>
        <v>608000</v>
      </c>
    </row>
    <row r="10" spans="1:11" x14ac:dyDescent="0.3">
      <c r="A10" s="2">
        <f t="shared" si="1"/>
        <v>7</v>
      </c>
      <c r="B10" s="2" t="s">
        <v>19</v>
      </c>
      <c r="C10" s="2">
        <v>2</v>
      </c>
      <c r="D10" s="2">
        <v>10000</v>
      </c>
      <c r="E10" s="3">
        <f t="shared" si="0"/>
        <v>20000</v>
      </c>
    </row>
    <row r="11" spans="1:11" x14ac:dyDescent="0.3">
      <c r="A11" s="2">
        <f t="shared" si="1"/>
        <v>8</v>
      </c>
      <c r="B11" s="2" t="s">
        <v>10</v>
      </c>
      <c r="C11" s="2">
        <v>1</v>
      </c>
      <c r="D11" s="2">
        <v>50000</v>
      </c>
      <c r="E11" s="3">
        <f t="shared" si="0"/>
        <v>50000</v>
      </c>
    </row>
    <row r="12" spans="1:11" x14ac:dyDescent="0.3">
      <c r="A12" s="2">
        <f t="shared" si="1"/>
        <v>9</v>
      </c>
      <c r="B12" s="2" t="s">
        <v>11</v>
      </c>
      <c r="C12" s="2">
        <v>1</v>
      </c>
      <c r="D12" s="2">
        <v>10000</v>
      </c>
      <c r="E12" s="3">
        <f t="shared" si="0"/>
        <v>10000</v>
      </c>
    </row>
    <row r="13" spans="1:11" x14ac:dyDescent="0.3">
      <c r="A13" s="2">
        <f t="shared" si="1"/>
        <v>10</v>
      </c>
      <c r="B13" s="2" t="s">
        <v>12</v>
      </c>
      <c r="C13" s="2">
        <v>3</v>
      </c>
      <c r="D13" s="2">
        <v>7000</v>
      </c>
      <c r="E13" s="3">
        <f t="shared" si="0"/>
        <v>21000</v>
      </c>
    </row>
    <row r="14" spans="1:11" x14ac:dyDescent="0.3">
      <c r="A14" s="2">
        <f t="shared" si="1"/>
        <v>11</v>
      </c>
      <c r="B14" s="2" t="s">
        <v>13</v>
      </c>
      <c r="C14" s="2">
        <v>5</v>
      </c>
      <c r="D14" s="2">
        <v>7000</v>
      </c>
      <c r="E14" s="3">
        <f t="shared" si="0"/>
        <v>35000</v>
      </c>
    </row>
    <row r="15" spans="1:11" x14ac:dyDescent="0.3">
      <c r="A15" s="2">
        <f t="shared" si="1"/>
        <v>12</v>
      </c>
      <c r="B15" s="2" t="s">
        <v>15</v>
      </c>
      <c r="C15" s="2">
        <v>6</v>
      </c>
      <c r="D15" s="2">
        <v>5000</v>
      </c>
      <c r="E15" s="3">
        <f t="shared" si="0"/>
        <v>30000</v>
      </c>
    </row>
    <row r="16" spans="1:11" x14ac:dyDescent="0.3">
      <c r="A16" s="2">
        <f t="shared" si="1"/>
        <v>13</v>
      </c>
      <c r="B16" s="2" t="s">
        <v>57</v>
      </c>
      <c r="C16" s="2">
        <v>1</v>
      </c>
      <c r="D16" s="2">
        <v>500000</v>
      </c>
      <c r="E16" s="3">
        <f t="shared" si="0"/>
        <v>500000</v>
      </c>
    </row>
    <row r="17" spans="1:7" x14ac:dyDescent="0.3">
      <c r="A17" s="2">
        <f t="shared" si="1"/>
        <v>14</v>
      </c>
      <c r="B17" s="2" t="s">
        <v>16</v>
      </c>
      <c r="C17" s="2">
        <v>1</v>
      </c>
      <c r="D17" s="2">
        <v>0</v>
      </c>
      <c r="E17" s="2">
        <f t="shared" ref="E17:E20" si="2">D17*C17</f>
        <v>0</v>
      </c>
    </row>
    <row r="18" spans="1:7" x14ac:dyDescent="0.3">
      <c r="A18" s="2">
        <f t="shared" si="1"/>
        <v>15</v>
      </c>
      <c r="B18" s="2" t="s">
        <v>17</v>
      </c>
      <c r="C18" s="2">
        <v>0</v>
      </c>
      <c r="D18" s="2">
        <v>0</v>
      </c>
      <c r="E18" s="2">
        <f t="shared" si="2"/>
        <v>0</v>
      </c>
    </row>
    <row r="19" spans="1:7" x14ac:dyDescent="0.3">
      <c r="A19" s="2">
        <f t="shared" si="1"/>
        <v>16</v>
      </c>
      <c r="B19" s="2" t="s">
        <v>21</v>
      </c>
      <c r="C19" s="2">
        <v>0</v>
      </c>
      <c r="D19" s="2">
        <v>0</v>
      </c>
      <c r="E19" s="2">
        <f t="shared" si="2"/>
        <v>0</v>
      </c>
    </row>
    <row r="20" spans="1:7" ht="15" thickBot="1" x14ac:dyDescent="0.35">
      <c r="A20" s="2">
        <f t="shared" si="1"/>
        <v>17</v>
      </c>
      <c r="B20" s="2" t="s">
        <v>56</v>
      </c>
      <c r="C20" s="2">
        <v>1</v>
      </c>
      <c r="D20" s="2">
        <v>340000</v>
      </c>
      <c r="E20" s="6">
        <f t="shared" si="2"/>
        <v>340000</v>
      </c>
      <c r="G20" s="1"/>
    </row>
    <row r="21" spans="1:7" ht="15" thickBot="1" x14ac:dyDescent="0.35">
      <c r="A21" s="7"/>
      <c r="B21" s="9" t="s">
        <v>14</v>
      </c>
      <c r="C21" s="7"/>
      <c r="D21" s="7"/>
      <c r="E21" s="12">
        <f>SUM(E4:E20)</f>
        <v>6784000</v>
      </c>
    </row>
    <row r="22" spans="1:7" x14ac:dyDescent="0.3">
      <c r="A22" s="7"/>
      <c r="B22" s="7"/>
      <c r="C22" s="7"/>
      <c r="D22" s="7"/>
      <c r="E22" s="8"/>
    </row>
    <row r="23" spans="1:7" x14ac:dyDescent="0.3">
      <c r="A23" s="7"/>
      <c r="B23" s="7"/>
      <c r="C23" s="7"/>
      <c r="D23" s="7"/>
      <c r="E23" s="8"/>
    </row>
    <row r="24" spans="1:7" x14ac:dyDescent="0.3">
      <c r="A24" s="7"/>
      <c r="B24" s="7"/>
      <c r="C24" s="7"/>
      <c r="D24" s="7"/>
      <c r="E24" s="8"/>
    </row>
    <row r="25" spans="1:7" x14ac:dyDescent="0.3">
      <c r="A25" s="7"/>
      <c r="B25" s="7"/>
      <c r="C25" s="7"/>
      <c r="D25" s="7"/>
      <c r="E25" s="8"/>
    </row>
    <row r="26" spans="1:7" x14ac:dyDescent="0.3">
      <c r="A26" s="8"/>
      <c r="B26" s="8"/>
      <c r="C26" s="8"/>
      <c r="D26" s="8"/>
      <c r="E26" s="8"/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0" workbookViewId="0">
      <selection activeCell="H32" sqref="H32"/>
    </sheetView>
  </sheetViews>
  <sheetFormatPr defaultRowHeight="14.4" x14ac:dyDescent="0.3"/>
  <cols>
    <col min="5" max="5" width="15.5546875" customWidth="1"/>
    <col min="6" max="6" width="10.44140625" customWidth="1"/>
    <col min="7" max="7" width="10.21875" customWidth="1"/>
    <col min="8" max="8" width="34.77734375" customWidth="1"/>
    <col min="10" max="10" width="18" customWidth="1"/>
    <col min="12" max="12" width="10.88671875" customWidth="1"/>
    <col min="13" max="13" width="33.5546875" customWidth="1"/>
  </cols>
  <sheetData>
    <row r="4" spans="4:13" x14ac:dyDescent="0.3">
      <c r="D4" s="22" t="s">
        <v>6</v>
      </c>
      <c r="E4" s="22"/>
      <c r="F4" s="22"/>
      <c r="G4" s="22"/>
      <c r="H4" s="22"/>
      <c r="I4" s="22"/>
      <c r="J4" s="22"/>
      <c r="K4" s="22"/>
      <c r="L4" s="22"/>
      <c r="M4" s="22"/>
    </row>
    <row r="5" spans="4:13" x14ac:dyDescent="0.3"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4:13" x14ac:dyDescent="0.3">
      <c r="D6" s="22" t="s">
        <v>8</v>
      </c>
      <c r="E6" s="22"/>
      <c r="F6" s="22"/>
      <c r="G6" s="22"/>
      <c r="H6" s="22"/>
      <c r="I6" s="22" t="s">
        <v>9</v>
      </c>
      <c r="J6" s="22"/>
      <c r="K6" s="22"/>
      <c r="L6" s="22"/>
      <c r="M6" s="22"/>
    </row>
    <row r="7" spans="4:13" x14ac:dyDescent="0.3"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4:13" x14ac:dyDescent="0.3">
      <c r="D8" s="5" t="s">
        <v>0</v>
      </c>
      <c r="E8" s="4" t="s">
        <v>35</v>
      </c>
      <c r="F8" s="5" t="s">
        <v>36</v>
      </c>
      <c r="G8" s="13" t="s">
        <v>37</v>
      </c>
      <c r="H8" s="5" t="s">
        <v>7</v>
      </c>
      <c r="I8" s="5" t="s">
        <v>0</v>
      </c>
      <c r="J8" s="4" t="s">
        <v>35</v>
      </c>
      <c r="K8" s="5" t="s">
        <v>36</v>
      </c>
      <c r="L8" s="13" t="s">
        <v>37</v>
      </c>
      <c r="M8" s="5" t="s">
        <v>7</v>
      </c>
    </row>
    <row r="9" spans="4:13" x14ac:dyDescent="0.3">
      <c r="D9" s="5">
        <v>1</v>
      </c>
      <c r="E9" s="4" t="s">
        <v>58</v>
      </c>
      <c r="F9" s="5" t="s">
        <v>26</v>
      </c>
      <c r="G9" s="5" t="s">
        <v>28</v>
      </c>
      <c r="H9" s="14" t="s">
        <v>60</v>
      </c>
      <c r="I9" s="5">
        <v>1</v>
      </c>
      <c r="J9" s="4" t="s">
        <v>39</v>
      </c>
      <c r="K9" s="5" t="s">
        <v>26</v>
      </c>
      <c r="L9" s="5" t="s">
        <v>38</v>
      </c>
      <c r="M9" s="4" t="s">
        <v>40</v>
      </c>
    </row>
    <row r="10" spans="4:13" x14ac:dyDescent="0.3">
      <c r="D10" s="5">
        <v>2</v>
      </c>
      <c r="E10" s="4" t="s">
        <v>59</v>
      </c>
      <c r="F10" s="5" t="s">
        <v>26</v>
      </c>
      <c r="G10" s="5" t="s">
        <v>31</v>
      </c>
      <c r="H10" s="14" t="s">
        <v>61</v>
      </c>
      <c r="I10" s="5">
        <v>2</v>
      </c>
      <c r="J10" s="4" t="s">
        <v>54</v>
      </c>
      <c r="K10" s="5" t="s">
        <v>26</v>
      </c>
      <c r="L10" s="5" t="s">
        <v>69</v>
      </c>
      <c r="M10" s="4" t="s">
        <v>52</v>
      </c>
    </row>
    <row r="11" spans="4:13" x14ac:dyDescent="0.3">
      <c r="D11" s="5">
        <v>2</v>
      </c>
      <c r="E11" s="4" t="s">
        <v>27</v>
      </c>
      <c r="F11" s="5" t="s">
        <v>26</v>
      </c>
      <c r="G11" s="5" t="s">
        <v>33</v>
      </c>
      <c r="H11" s="14" t="s">
        <v>29</v>
      </c>
      <c r="I11" s="5">
        <v>3</v>
      </c>
      <c r="J11" s="4" t="s">
        <v>55</v>
      </c>
      <c r="K11" s="5" t="s">
        <v>26</v>
      </c>
      <c r="L11" s="5" t="s">
        <v>70</v>
      </c>
      <c r="M11" s="4" t="s">
        <v>53</v>
      </c>
    </row>
    <row r="12" spans="4:13" x14ac:dyDescent="0.3">
      <c r="D12" s="5">
        <v>3</v>
      </c>
      <c r="E12" s="4" t="s">
        <v>30</v>
      </c>
      <c r="F12" s="5" t="s">
        <v>26</v>
      </c>
      <c r="G12" s="5" t="s">
        <v>34</v>
      </c>
      <c r="H12" s="4" t="s">
        <v>32</v>
      </c>
      <c r="I12" s="5">
        <v>4</v>
      </c>
      <c r="J12" s="4"/>
      <c r="K12" s="5"/>
      <c r="L12" s="5"/>
      <c r="M12" s="4"/>
    </row>
    <row r="13" spans="4:13" x14ac:dyDescent="0.3">
      <c r="D13" s="5">
        <v>4</v>
      </c>
      <c r="E13" s="4" t="s">
        <v>62</v>
      </c>
      <c r="F13" s="5" t="s">
        <v>26</v>
      </c>
      <c r="G13" s="5" t="s">
        <v>63</v>
      </c>
      <c r="H13" s="4" t="s">
        <v>64</v>
      </c>
      <c r="I13" s="5">
        <v>5</v>
      </c>
      <c r="J13" s="4"/>
      <c r="K13" s="5"/>
      <c r="L13" s="5"/>
      <c r="M13" s="4"/>
    </row>
    <row r="14" spans="4:13" x14ac:dyDescent="0.3">
      <c r="D14" s="5">
        <v>5</v>
      </c>
      <c r="E14" s="4" t="s">
        <v>65</v>
      </c>
      <c r="F14" s="5" t="s">
        <v>66</v>
      </c>
      <c r="G14" s="5" t="s">
        <v>67</v>
      </c>
      <c r="H14" s="4" t="s">
        <v>68</v>
      </c>
      <c r="I14" s="5">
        <v>6</v>
      </c>
      <c r="J14" s="4"/>
      <c r="K14" s="5"/>
      <c r="L14" s="5"/>
      <c r="M14" s="4"/>
    </row>
    <row r="15" spans="4:13" x14ac:dyDescent="0.3">
      <c r="D15" s="5">
        <v>6</v>
      </c>
      <c r="E15" s="4"/>
      <c r="F15" s="5"/>
      <c r="G15" s="5"/>
      <c r="H15" s="4"/>
      <c r="I15" s="5"/>
      <c r="J15" s="5"/>
      <c r="K15" s="5"/>
      <c r="L15" s="4"/>
      <c r="M15" s="4"/>
    </row>
    <row r="16" spans="4:13" x14ac:dyDescent="0.3">
      <c r="D16" s="23" t="s">
        <v>75</v>
      </c>
      <c r="E16" s="24"/>
      <c r="F16" s="24"/>
      <c r="G16" s="24"/>
      <c r="H16" s="25"/>
      <c r="I16" s="23" t="s">
        <v>76</v>
      </c>
      <c r="J16" s="24"/>
      <c r="K16" s="24"/>
      <c r="L16" s="24"/>
      <c r="M16" s="25"/>
    </row>
    <row r="17" spans="4:13" x14ac:dyDescent="0.3">
      <c r="D17" s="5"/>
      <c r="E17" s="4"/>
      <c r="F17" s="5"/>
      <c r="G17" s="13"/>
      <c r="H17" s="5"/>
      <c r="I17" s="5"/>
      <c r="J17" s="4"/>
      <c r="K17" s="5"/>
      <c r="L17" s="13"/>
      <c r="M17" s="5"/>
    </row>
    <row r="18" spans="4:13" x14ac:dyDescent="0.3">
      <c r="D18" s="5"/>
      <c r="E18" s="4"/>
      <c r="F18" s="5"/>
      <c r="G18" s="5"/>
      <c r="H18" s="4"/>
      <c r="I18" s="5"/>
      <c r="J18" s="4"/>
      <c r="K18" s="5"/>
      <c r="L18" s="5"/>
      <c r="M18" s="4"/>
    </row>
    <row r="19" spans="4:13" x14ac:dyDescent="0.3">
      <c r="D19" s="5"/>
      <c r="E19" s="4"/>
      <c r="F19" s="5"/>
      <c r="G19" s="5"/>
      <c r="H19" s="4"/>
      <c r="I19" s="5"/>
      <c r="J19" s="4"/>
      <c r="K19" s="5"/>
      <c r="L19" s="5"/>
      <c r="M19" s="4"/>
    </row>
    <row r="20" spans="4:13" x14ac:dyDescent="0.3">
      <c r="D20" s="5"/>
      <c r="E20" s="4"/>
      <c r="F20" s="5"/>
      <c r="G20" s="5"/>
      <c r="H20" s="4"/>
      <c r="I20" s="5"/>
      <c r="J20" s="4"/>
      <c r="K20" s="5"/>
      <c r="L20" s="5"/>
      <c r="M20" s="4"/>
    </row>
    <row r="21" spans="4:13" x14ac:dyDescent="0.3">
      <c r="D21" s="5"/>
      <c r="E21" s="4"/>
      <c r="F21" s="5"/>
      <c r="G21" s="5"/>
      <c r="H21" s="4"/>
      <c r="I21" s="5"/>
      <c r="J21" s="4"/>
      <c r="K21" s="5"/>
      <c r="L21" s="5"/>
      <c r="M21" s="4"/>
    </row>
    <row r="22" spans="4:13" x14ac:dyDescent="0.3">
      <c r="D22" s="5"/>
      <c r="E22" s="4"/>
      <c r="F22" s="5"/>
      <c r="G22" s="5"/>
      <c r="H22" s="4"/>
      <c r="I22" s="4"/>
      <c r="J22" s="4"/>
      <c r="K22" s="4"/>
      <c r="L22" s="4"/>
      <c r="M22" s="4"/>
    </row>
    <row r="23" spans="4:13" x14ac:dyDescent="0.3">
      <c r="D23" s="8"/>
      <c r="E23" s="8"/>
      <c r="F23" s="15"/>
      <c r="G23" s="15"/>
      <c r="H23" s="8"/>
      <c r="I23" s="8"/>
      <c r="J23" s="8"/>
      <c r="K23" s="8"/>
      <c r="L23" s="8"/>
      <c r="M23" s="8"/>
    </row>
    <row r="24" spans="4:13" x14ac:dyDescent="0.3">
      <c r="D24" s="8"/>
      <c r="E24" s="8"/>
      <c r="F24" s="15"/>
      <c r="G24" s="15"/>
      <c r="H24" s="8"/>
      <c r="I24" s="8"/>
      <c r="J24" s="8"/>
      <c r="K24" s="8"/>
      <c r="L24" s="8"/>
      <c r="M24" s="8"/>
    </row>
    <row r="25" spans="4:13" x14ac:dyDescent="0.3"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4:13" x14ac:dyDescent="0.3">
      <c r="D26" s="22" t="s">
        <v>41</v>
      </c>
      <c r="E26" s="22"/>
      <c r="F26" s="22"/>
      <c r="G26" s="22"/>
      <c r="H26" s="22"/>
      <c r="I26" s="8"/>
      <c r="J26" s="8"/>
      <c r="K26" s="8"/>
      <c r="L26" s="8"/>
      <c r="M26" s="8"/>
    </row>
    <row r="27" spans="4:13" x14ac:dyDescent="0.3">
      <c r="D27" s="22"/>
      <c r="E27" s="22"/>
      <c r="F27" s="22"/>
      <c r="G27" s="22"/>
      <c r="H27" s="22"/>
      <c r="I27" s="8"/>
      <c r="J27" s="8"/>
      <c r="K27" s="8"/>
      <c r="L27" s="8"/>
      <c r="M27" s="8"/>
    </row>
    <row r="28" spans="4:13" x14ac:dyDescent="0.3">
      <c r="D28" s="5" t="s">
        <v>0</v>
      </c>
      <c r="E28" s="4" t="s">
        <v>35</v>
      </c>
      <c r="F28" s="5" t="s">
        <v>36</v>
      </c>
      <c r="G28" s="13" t="s">
        <v>37</v>
      </c>
      <c r="H28" s="5" t="s">
        <v>7</v>
      </c>
      <c r="I28" s="8"/>
      <c r="J28" s="8"/>
      <c r="K28" s="8"/>
      <c r="L28" s="8"/>
      <c r="M28" s="8"/>
    </row>
    <row r="29" spans="4:13" x14ac:dyDescent="0.3">
      <c r="D29" s="5">
        <v>1</v>
      </c>
      <c r="E29" s="4" t="s">
        <v>42</v>
      </c>
      <c r="F29" s="5" t="s">
        <v>43</v>
      </c>
      <c r="G29" s="5" t="s">
        <v>44</v>
      </c>
      <c r="H29" s="4" t="s">
        <v>45</v>
      </c>
      <c r="I29" s="8"/>
      <c r="J29" s="8"/>
      <c r="K29" s="8"/>
      <c r="L29" s="8"/>
      <c r="M29" s="8"/>
    </row>
    <row r="30" spans="4:13" x14ac:dyDescent="0.3">
      <c r="D30" s="5">
        <v>2</v>
      </c>
      <c r="E30" s="4" t="s">
        <v>46</v>
      </c>
      <c r="F30" s="5" t="s">
        <v>43</v>
      </c>
      <c r="G30" s="5" t="s">
        <v>47</v>
      </c>
      <c r="H30" s="4" t="s">
        <v>48</v>
      </c>
      <c r="I30" s="8"/>
      <c r="J30" s="8"/>
      <c r="K30" s="8"/>
      <c r="L30" s="8"/>
      <c r="M30" s="8"/>
    </row>
    <row r="31" spans="4:13" x14ac:dyDescent="0.3">
      <c r="D31" s="5">
        <v>3</v>
      </c>
      <c r="E31" s="4" t="s">
        <v>49</v>
      </c>
      <c r="F31" s="5" t="s">
        <v>43</v>
      </c>
      <c r="G31" s="5" t="s">
        <v>50</v>
      </c>
      <c r="H31" s="4" t="s">
        <v>51</v>
      </c>
      <c r="I31" s="8"/>
      <c r="J31" s="8"/>
      <c r="K31" s="8"/>
      <c r="L31" s="8"/>
      <c r="M31" s="8"/>
    </row>
    <row r="32" spans="4:13" x14ac:dyDescent="0.3">
      <c r="D32" s="5">
        <v>4</v>
      </c>
      <c r="E32" s="4" t="s">
        <v>71</v>
      </c>
      <c r="F32" s="5" t="s">
        <v>72</v>
      </c>
      <c r="G32" s="5" t="s">
        <v>73</v>
      </c>
      <c r="H32" s="4" t="s">
        <v>74</v>
      </c>
      <c r="I32" s="8"/>
      <c r="J32" s="8"/>
      <c r="K32" s="8"/>
      <c r="L32" s="8"/>
      <c r="M32" s="8"/>
    </row>
    <row r="33" spans="4:13" x14ac:dyDescent="0.3">
      <c r="D33" s="5">
        <v>5</v>
      </c>
      <c r="E33" s="4"/>
      <c r="F33" s="5"/>
      <c r="G33" s="5"/>
      <c r="H33" s="4"/>
      <c r="I33" s="8"/>
      <c r="J33" s="8"/>
      <c r="K33" s="8"/>
      <c r="L33" s="8"/>
      <c r="M33" s="8"/>
    </row>
  </sheetData>
  <mergeCells count="6">
    <mergeCell ref="D26:H27"/>
    <mergeCell ref="D4:M5"/>
    <mergeCell ref="D6:H7"/>
    <mergeCell ref="I6:M7"/>
    <mergeCell ref="D16:H16"/>
    <mergeCell ref="I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Hardware_Components</vt:lpstr>
      <vt:lpstr>IO_device_lít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phan</dc:creator>
  <cp:lastModifiedBy>tan phan</cp:lastModifiedBy>
  <dcterms:created xsi:type="dcterms:W3CDTF">2024-01-28T11:56:26Z</dcterms:created>
  <dcterms:modified xsi:type="dcterms:W3CDTF">2024-07-08T01:54:04Z</dcterms:modified>
</cp:coreProperties>
</file>