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nguyen/Desktop/CS 340/searching trees/Project02/"/>
    </mc:Choice>
  </mc:AlternateContent>
  <bookViews>
    <workbookView xWindow="6500" yWindow="1680" windowWidth="22300" windowHeight="16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F15" i="1"/>
  <c r="F14" i="1"/>
  <c r="F13" i="1"/>
  <c r="F12" i="1"/>
</calcChain>
</file>

<file path=xl/sharedStrings.xml><?xml version="1.0" encoding="utf-8"?>
<sst xmlns="http://schemas.openxmlformats.org/spreadsheetml/2006/main" count="8" uniqueCount="4">
  <si>
    <t>Binary Search Tree</t>
  </si>
  <si>
    <t>Sorted</t>
  </si>
  <si>
    <t>Permuted</t>
  </si>
  <si>
    <t>R-BTree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</si>
</sst>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Binary Search Tree permuted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44402668416448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2.25510142E8</c:v>
                </c:pt>
                <c:pt idx="1">
                  <c:v>3.42745098E8</c:v>
                </c:pt>
                <c:pt idx="2">
                  <c:v>3.83560709E8</c:v>
                </c:pt>
                <c:pt idx="3">
                  <c:v>4.82318406E8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13070.0</c:v>
                </c:pt>
                <c:pt idx="1">
                  <c:v>51406.0</c:v>
                </c:pt>
                <c:pt idx="2">
                  <c:v>10005.0</c:v>
                </c:pt>
                <c:pt idx="3">
                  <c:v>7224.0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xVal>
          <c:yVal>
            <c:numRef>
              <c:f>Sheet1!$A$2:$A$5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xVal>
          <c:yVal>
            <c:numRef>
              <c:f>Sheet1!$A$2:$A$5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8209264"/>
        <c:axId val="-1677987184"/>
      </c:scatterChart>
      <c:valAx>
        <c:axId val="-16782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7987184"/>
        <c:crosses val="autoZero"/>
        <c:crossBetween val="midCat"/>
      </c:valAx>
      <c:valAx>
        <c:axId val="-16779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20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Tree sorted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1.5481832563E10</c:v>
                </c:pt>
                <c:pt idx="1">
                  <c:v>6.7968936763E10</c:v>
                </c:pt>
                <c:pt idx="2">
                  <c:v>1.02360884355E11</c:v>
                </c:pt>
                <c:pt idx="3">
                  <c:v>1.44245669088E11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xVal>
          <c:yVal>
            <c:numRef>
              <c:f>Sheet1!$C$12:$C$15</c:f>
              <c:numCache>
                <c:formatCode>General</c:formatCode>
                <c:ptCount val="4"/>
                <c:pt idx="0">
                  <c:v>1.651716E6</c:v>
                </c:pt>
                <c:pt idx="1">
                  <c:v>2.230614E6</c:v>
                </c:pt>
                <c:pt idx="2">
                  <c:v>1.780421E6</c:v>
                </c:pt>
                <c:pt idx="3">
                  <c:v>2.215407E6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9768192"/>
        <c:axId val="-1614665088"/>
      </c:scatterChart>
      <c:valAx>
        <c:axId val="-17197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File Size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4665088"/>
        <c:crosses val="autoZero"/>
        <c:crossBetween val="midCat"/>
      </c:valAx>
      <c:valAx>
        <c:axId val="-16146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97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black tree Sorted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1.5614002144E10</c:v>
                </c:pt>
                <c:pt idx="1">
                  <c:v>1.38430758182E11</c:v>
                </c:pt>
                <c:pt idx="2">
                  <c:v>9.4568497072E10</c:v>
                </c:pt>
                <c:pt idx="3">
                  <c:v>1.39420840695E11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1.237176E6</c:v>
                </c:pt>
                <c:pt idx="1">
                  <c:v>3.626937E6</c:v>
                </c:pt>
                <c:pt idx="2">
                  <c:v>2.621532E6</c:v>
                </c:pt>
                <c:pt idx="3">
                  <c:v>2.226624E6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9694752"/>
        <c:axId val="-1719697072"/>
      </c:scatterChart>
      <c:valAx>
        <c:axId val="-17196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9697072"/>
        <c:crosses val="autoZero"/>
        <c:crossBetween val="midCat"/>
      </c:valAx>
      <c:valAx>
        <c:axId val="-17196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(s)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969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black tree permuted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Sheet1!$E$12:$E$15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xVal>
          <c:yVal>
            <c:numRef>
              <c:f>Sheet1!$F$12:$F$15</c:f>
              <c:numCache>
                <c:formatCode>General</c:formatCode>
                <c:ptCount val="4"/>
                <c:pt idx="0">
                  <c:v>4.954242509439325</c:v>
                </c:pt>
                <c:pt idx="1">
                  <c:v>5.079181246047625</c:v>
                </c:pt>
                <c:pt idx="2">
                  <c:v>5.079181246047625</c:v>
                </c:pt>
                <c:pt idx="3">
                  <c:v>5.176091259055681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Sheet1!$E$12:$E$15</c:f>
              <c:numCache>
                <c:formatCode>General</c:formatCode>
                <c:ptCount val="4"/>
                <c:pt idx="0">
                  <c:v>30.0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</c:numCache>
            </c:numRef>
          </c:xVal>
          <c:yVal>
            <c:numRef>
              <c:f>Sheet1!$G$12:$G$15</c:f>
              <c:numCache>
                <c:formatCode>General</c:formatCode>
                <c:ptCount val="4"/>
                <c:pt idx="0">
                  <c:v>134313.6376415899</c:v>
                </c:pt>
                <c:pt idx="1">
                  <c:v>445881.8258495393</c:v>
                </c:pt>
                <c:pt idx="2">
                  <c:v>609501.749525715</c:v>
                </c:pt>
                <c:pt idx="3">
                  <c:v>776413.6888583523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336288"/>
        <c:axId val="-1615213552"/>
      </c:scatterChart>
      <c:valAx>
        <c:axId val="-16153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213552"/>
        <c:crosses val="autoZero"/>
        <c:crossBetween val="midCat"/>
      </c:valAx>
      <c:valAx>
        <c:axId val="-16152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33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17</xdr:row>
      <xdr:rowOff>69850</xdr:rowOff>
    </xdr:from>
    <xdr:to>
      <xdr:col>10</xdr:col>
      <xdr:colOff>285750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17</xdr:row>
      <xdr:rowOff>184150</xdr:rowOff>
    </xdr:from>
    <xdr:to>
      <xdr:col>4</xdr:col>
      <xdr:colOff>476250</xdr:colOff>
      <xdr:row>31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660400</xdr:colOff>
      <xdr:row>2</xdr:row>
      <xdr:rowOff>95250</xdr:rowOff>
    </xdr:from>
    <xdr:to>
      <xdr:col>13</xdr:col>
      <xdr:colOff>279400</xdr:colOff>
      <xdr:row>15</xdr:row>
      <xdr:rowOff>196850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31</xdr:row>
      <xdr:rowOff>184150</xdr:rowOff>
    </xdr:from>
    <xdr:to>
      <xdr:col>4</xdr:col>
      <xdr:colOff>660400</xdr:colOff>
      <xdr:row>45</xdr:row>
      <xdr:rowOff>82550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5" workbookViewId="0">
      <selection activeCell="F34" sqref="F34"/>
    </sheetView>
  </sheetViews>
  <sheetFormatPr baseColWidth="10" defaultRowHeight="16" x14ac:dyDescent="0.2"/>
  <cols>
    <col min="1" max="1" width="23.33203125" customWidth="1"/>
    <col min="6" max="6" width="12.1640625" bestFit="1" customWidth="1"/>
  </cols>
  <sheetData>
    <row r="1" spans="1:7" x14ac:dyDescent="0.2">
      <c r="A1" t="s">
        <v>0</v>
      </c>
      <c r="B1" t="s">
        <v>2</v>
      </c>
      <c r="E1" t="s">
        <v>3</v>
      </c>
      <c r="F1" t="s">
        <v>1</v>
      </c>
    </row>
    <row r="2" spans="1:7" x14ac:dyDescent="0.2">
      <c r="A2">
        <v>30</v>
      </c>
      <c r="B2">
        <v>225510142</v>
      </c>
      <c r="C2">
        <v>13070</v>
      </c>
      <c r="E2">
        <v>30</v>
      </c>
      <c r="F2">
        <v>15614002144</v>
      </c>
      <c r="G2">
        <v>1237176</v>
      </c>
    </row>
    <row r="3" spans="1:7" x14ac:dyDescent="0.2">
      <c r="A3">
        <v>90</v>
      </c>
      <c r="B3">
        <v>342745098</v>
      </c>
      <c r="C3">
        <v>51406</v>
      </c>
      <c r="E3">
        <v>90</v>
      </c>
      <c r="F3">
        <v>138430758182</v>
      </c>
      <c r="G3">
        <v>3626937</v>
      </c>
    </row>
    <row r="4" spans="1:7" x14ac:dyDescent="0.2">
      <c r="A4">
        <v>120</v>
      </c>
      <c r="B4">
        <v>383560709</v>
      </c>
      <c r="C4">
        <v>10005</v>
      </c>
      <c r="E4">
        <v>120</v>
      </c>
      <c r="F4">
        <v>94568497072</v>
      </c>
      <c r="G4">
        <v>2621532</v>
      </c>
    </row>
    <row r="5" spans="1:7" x14ac:dyDescent="0.2">
      <c r="A5">
        <v>150</v>
      </c>
      <c r="B5">
        <v>482318406</v>
      </c>
      <c r="C5">
        <v>7224</v>
      </c>
      <c r="E5">
        <v>150</v>
      </c>
      <c r="F5">
        <v>139420840695</v>
      </c>
      <c r="G5">
        <v>2226624</v>
      </c>
    </row>
    <row r="10" spans="1:7" x14ac:dyDescent="0.2">
      <c r="A10" t="s">
        <v>0</v>
      </c>
    </row>
    <row r="11" spans="1:7" x14ac:dyDescent="0.2">
      <c r="B11" t="s">
        <v>1</v>
      </c>
      <c r="E11" t="s">
        <v>3</v>
      </c>
      <c r="F11" t="s">
        <v>2</v>
      </c>
    </row>
    <row r="12" spans="1:7" x14ac:dyDescent="0.2">
      <c r="A12">
        <v>30</v>
      </c>
      <c r="B12">
        <v>15481832563</v>
      </c>
      <c r="C12">
        <v>1651716</v>
      </c>
      <c r="E12">
        <v>30</v>
      </c>
      <c r="F12">
        <f>LOG(90000)</f>
        <v>4.9542425094393252</v>
      </c>
      <c r="G12">
        <f>30000*LOG(30000)</f>
        <v>134313.63764158988</v>
      </c>
    </row>
    <row r="13" spans="1:7" x14ac:dyDescent="0.2">
      <c r="A13">
        <v>90</v>
      </c>
      <c r="B13">
        <v>67968936763</v>
      </c>
      <c r="C13">
        <v>2230614</v>
      </c>
      <c r="E13">
        <v>90</v>
      </c>
      <c r="F13">
        <f>LOG(120000)</f>
        <v>5.0791812460476251</v>
      </c>
      <c r="G13">
        <f>90000*LOG(90000)</f>
        <v>445881.82584953925</v>
      </c>
    </row>
    <row r="14" spans="1:7" x14ac:dyDescent="0.2">
      <c r="A14">
        <v>120</v>
      </c>
      <c r="B14">
        <v>102360884355</v>
      </c>
      <c r="C14">
        <v>1780421</v>
      </c>
      <c r="E14">
        <v>120</v>
      </c>
      <c r="F14">
        <f>LOG(120000)</f>
        <v>5.0791812460476251</v>
      </c>
      <c r="G14">
        <f>120000*LOG(120000)</f>
        <v>609501.74952571501</v>
      </c>
    </row>
    <row r="15" spans="1:7" x14ac:dyDescent="0.2">
      <c r="A15">
        <v>150</v>
      </c>
      <c r="B15">
        <v>144245669088</v>
      </c>
      <c r="C15">
        <v>2215407</v>
      </c>
      <c r="E15">
        <v>150</v>
      </c>
      <c r="F15">
        <f>LOG(150000)</f>
        <v>5.1760912590556813</v>
      </c>
      <c r="G15">
        <f>150000*LOG(150000)</f>
        <v>776413.68885835225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2017-09-20T01:35:06Z</dcterms:created>
  <dcterms:modified xsi:type="dcterms:W3CDTF">2017-09-20T02:17:49Z</dcterms:modified>
</cp:coreProperties>
</file>