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ocuments\Project_3\pcb\data_logger\"/>
    </mc:Choice>
  </mc:AlternateContent>
  <xr:revisionPtr revIDLastSave="0" documentId="13_ncr:1_{B9D0A32D-3E53-40B2-BA2B-FD2A28BDD0AD}" xr6:coauthVersionLast="47" xr6:coauthVersionMax="47" xr10:uidLastSave="{00000000-0000-0000-0000-000000000000}"/>
  <bookViews>
    <workbookView xWindow="27615" yWindow="4680" windowWidth="21600" windowHeight="11505" xr2:uid="{AD41D111-70A9-40E7-9403-0453391C2A1D}"/>
  </bookViews>
  <sheets>
    <sheet name="data_logger" sheetId="1" r:id="rId1"/>
  </sheets>
  <definedNames>
    <definedName name="_xlnm.Print_Titles" localSheetId="0">data_logger!$1:$1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D36" i="1"/>
  <c r="F36" i="1" l="1"/>
</calcChain>
</file>

<file path=xl/sharedStrings.xml><?xml version="1.0" encoding="utf-8"?>
<sst xmlns="http://schemas.openxmlformats.org/spreadsheetml/2006/main" count="144" uniqueCount="125">
  <si>
    <t>Comment</t>
  </si>
  <si>
    <t>Designator</t>
  </si>
  <si>
    <t>Footprint</t>
  </si>
  <si>
    <t>Quantity</t>
  </si>
  <si>
    <t>DS1307</t>
  </si>
  <si>
    <t>*1</t>
  </si>
  <si>
    <t>SOIC 8</t>
  </si>
  <si>
    <t>STM32F030C8T6</t>
  </si>
  <si>
    <t>*2, *5</t>
  </si>
  <si>
    <t>STM32_LQPF48</t>
  </si>
  <si>
    <t>CH340G</t>
  </si>
  <si>
    <t>*4</t>
  </si>
  <si>
    <t>MC1403</t>
  </si>
  <si>
    <t>*6, *8</t>
  </si>
  <si>
    <t>dip8</t>
  </si>
  <si>
    <t>LMV321</t>
  </si>
  <si>
    <t>*7, *9</t>
  </si>
  <si>
    <t>SOT23-5</t>
  </si>
  <si>
    <t>ADG708</t>
  </si>
  <si>
    <t>ADG1, ADG2, ADG3, ADG4</t>
  </si>
  <si>
    <t>TSSOP16</t>
  </si>
  <si>
    <t>AMS1117-3.3V</t>
  </si>
  <si>
    <t>AMS1</t>
  </si>
  <si>
    <t>SOT223</t>
  </si>
  <si>
    <t>CR1220 SMD</t>
  </si>
  <si>
    <t>BT1</t>
  </si>
  <si>
    <t>DE PIN CR1220</t>
  </si>
  <si>
    <t>104</t>
  </si>
  <si>
    <t>C1, C2, C18, C19, C31</t>
  </si>
  <si>
    <t>tu 0603</t>
  </si>
  <si>
    <t>1nF</t>
  </si>
  <si>
    <t>C29</t>
  </si>
  <si>
    <t>Header 2P 2.54 Duc Thang</t>
  </si>
  <si>
    <t>H1, H2, H3, H4, H5, H6, H7, H8</t>
  </si>
  <si>
    <t>15EDGR-3.81-2P</t>
  </si>
  <si>
    <t>Nut Nhan 4 Chan Cam 6x6</t>
  </si>
  <si>
    <t>ok1, ok2, ok3, ok4, ok5, ok6, ok7, ok8</t>
  </si>
  <si>
    <t>Micro SD card</t>
  </si>
  <si>
    <t>P1</t>
  </si>
  <si>
    <t>MicroSD</t>
  </si>
  <si>
    <t>tro smd 0805</t>
  </si>
  <si>
    <t>tro smd 0603</t>
  </si>
  <si>
    <t>100k</t>
  </si>
  <si>
    <t>R29, R43, R45, R46, R57, R60, R62, R63</t>
  </si>
  <si>
    <t>12k</t>
  </si>
  <si>
    <t>R30, R49</t>
  </si>
  <si>
    <t>24k</t>
  </si>
  <si>
    <t>R33, R44, R51, R61</t>
  </si>
  <si>
    <t>5.1k</t>
  </si>
  <si>
    <t>47k</t>
  </si>
  <si>
    <t>R36, R53</t>
  </si>
  <si>
    <t>3k</t>
  </si>
  <si>
    <t>R37, R54</t>
  </si>
  <si>
    <t>62k</t>
  </si>
  <si>
    <t>R39, R55, R67, R83</t>
  </si>
  <si>
    <t>82k</t>
  </si>
  <si>
    <t>R41, R58</t>
  </si>
  <si>
    <t>18k</t>
  </si>
  <si>
    <t>R42, R59, R68, R84</t>
  </si>
  <si>
    <t>240k</t>
  </si>
  <si>
    <t>R47, R64</t>
  </si>
  <si>
    <t>160k</t>
  </si>
  <si>
    <t>R66, R81</t>
  </si>
  <si>
    <t>30k</t>
  </si>
  <si>
    <t>R69, R71, R87, R89</t>
  </si>
  <si>
    <t>2k</t>
  </si>
  <si>
    <t>R72, R90</t>
  </si>
  <si>
    <t>20k</t>
  </si>
  <si>
    <t>R74, R77, R86, R91</t>
  </si>
  <si>
    <t>16k</t>
  </si>
  <si>
    <t>R75, R93</t>
  </si>
  <si>
    <t>3.3k</t>
  </si>
  <si>
    <t>R79, R96</t>
  </si>
  <si>
    <t>R97</t>
  </si>
  <si>
    <t>74HC245 SMD</t>
  </si>
  <si>
    <t>U1</t>
  </si>
  <si>
    <t>SOP 20</t>
  </si>
  <si>
    <t>100R</t>
  </si>
  <si>
    <t>VR1</t>
  </si>
  <si>
    <t>Bien Tro Tam Giac Dung</t>
  </si>
  <si>
    <t>8Mhz</t>
  </si>
  <si>
    <t>X1, X2</t>
  </si>
  <si>
    <t>XTAL_SMD_3P5</t>
  </si>
  <si>
    <t>32.767kHz</t>
  </si>
  <si>
    <t>Y1</t>
  </si>
  <si>
    <t>Thach Anh 2 Chan 32,768 KHz</t>
  </si>
  <si>
    <t>12Mhz</t>
  </si>
  <si>
    <t>Y2</t>
  </si>
  <si>
    <t>Thach Anh 2 chan cam</t>
  </si>
  <si>
    <t>http://linhkienchatluong.vn/cac-loai-thach-anh-khac/thach-anh-8mhz-5032-5x32mm-smd-2p_sp615_ct1170.aspx</t>
  </si>
  <si>
    <t>http://linhkienchatluong.vn/thach-anh-chan-cam-hc-49s/thach-anh-12mhz-hc-49s_sp610_ct1072.aspx</t>
  </si>
  <si>
    <t>http://linhkienchatluong.vn/thach-anh-ong/thach-anh-ong-32768khz-2x6mm_sp613_ct1853.aspx</t>
  </si>
  <si>
    <t>http://linhkienchatluong.vn/bien-tro-tam-giac-rm065/bien-tro-tam-giac-rm065-101-100r-_sp594_ct2005.aspx</t>
  </si>
  <si>
    <t>http://linhkienchatluong.vn/ic-ho-74---ic-logic/74hc245d-sop-20-72mm-chinh-hang-nxp_sp550_ct345.aspx</t>
  </si>
  <si>
    <t>http://linhkienchatluong.vn/dien-tro-dan-0603-116w/dien-tro-dan-0603-51k-1-50c_sp836_ct5785.aspx</t>
  </si>
  <si>
    <t>http://linhkienchatluong.vn/dien-tro-dan-0603-116w/dien-tro-dan-0603-33k-1-50c_sp836_ct8427.aspx</t>
  </si>
  <si>
    <t>http://linhkienchatluong.vn/dien-tro-dan-0603-116w/dien-tro-dan-0603-20k-1-50c_sp836_ct8433.aspx</t>
  </si>
  <si>
    <t>http://linhkienchatluong.vn/dien-tro-dan-0603-116w/dien-tro-dan-0603-2k-1-50c_sp836_ct8910.aspx</t>
  </si>
  <si>
    <t>http://linhkienchatluong.vn/ic-real-time-thoi-gian-thuc/ds1307-real-time-clock-sop-8-loai-thuong_sp656_ct1438.aspx</t>
  </si>
  <si>
    <t>http://linhkienchatluong.vn/stm/stm32f030c8t6-lqfp48-chinh-hang-st_sp564_ct7588.aspx</t>
  </si>
  <si>
    <t>http://linhkienchatluong.vn/ic-giao-tiep--mang/ch340g-sop-16-chinh-hang-wch_sp575_ct423.aspx</t>
  </si>
  <si>
    <t>http://linhkienchatluong.vn/cac-loai-khac/mc1403-dip-8-low-voltage-reference_sp581_ct699.aspx</t>
  </si>
  <si>
    <t>http://linhkienchatluong.vn/ic-opam/lmv321-rc1f-sot23-5-chinh-hang-ti_sp574_ct14374.aspx</t>
  </si>
  <si>
    <t>https://linhkien.cxt.vn/5587-adg708bruz-reel7-ic-multiplexer-8x1-16tssop.html</t>
  </si>
  <si>
    <t>http://linhkienchatluong.vn/ho-ams--1117/ams1117-33v-ic-on-ap-33v-1a-sot-223_sp1008_ct371.aspx</t>
  </si>
  <si>
    <t>http://linhkienchatluong.vn/de-pin---mu-pin/de-pin-cr1220-chan-dan-smd_sp541_ct1533.aspx</t>
  </si>
  <si>
    <t>http://linhkienchatluong.vn/khe-the-nho-khe-sim/khe-cam-the-nho-tf-microsd-9p-nhan-nha-thao-the-socket-the-nho_sp732_ct2318.aspx</t>
  </si>
  <si>
    <t>http://linhkienchatluong.vn/dien-tro-dan-0603-116w/dien-tro-dan-0603-30k-1-50c_sp836_ct5800.aspx</t>
  </si>
  <si>
    <t>http://linhkienchatluong.vn/tu-dan-0603/tu-dan-0603-du-gia-tri-tu-1pf-den-22uf-10c_sp1063_ct7503.aspx</t>
  </si>
  <si>
    <t>http://linhkienchatluong.vn/cau-dau-15edg381-xanh/cau-dau-2p-15edg381-2p-381mm-xanh-cong_sp1021_ct7328.aspx</t>
  </si>
  <si>
    <t>http://linhkienchatluong.vn/nut-nhan-6x6-4p-dip/nut-nhan-4-chan-6x6x16mm-tiep-diem-dong-dip-10c_sp851_ct1815.aspx</t>
  </si>
  <si>
    <t>http://linhkienchatluong.vn/dien-tro-dan-0603-116w/dien-tro-dan-0603-100k-1-50c_sp836_ct5811.aspx</t>
  </si>
  <si>
    <t>http://linhkienchatluong.vn/dien-tro-dan-0603-116w/dien-tro-dan-0603-12k-1-50c_sp836_ct5793.aspx</t>
  </si>
  <si>
    <t>http://linhkienchatluong.vn/dien-tro-dan-0603-116w/dien-tro-dan-0603-24k-1-50c_sp836_ct8434.aspx</t>
  </si>
  <si>
    <t>http://linhkienchatluong.vn/dien-tro-dan-0603-116w/dien-tro-dan-0603-47k-1-50c_sp836_ct8437.aspx</t>
  </si>
  <si>
    <t>http://linhkienchatluong.vn/dien-tro-dan-0603-116w/dien-tro-dan-0603-62k-1-50c_sp836_ct8438.aspx</t>
  </si>
  <si>
    <t>http://linhkienchatluong.vn/dien-tro-dan-0603-116w/dien-tro-dan-0603-82k-1-50c_sp836_ct8441.aspx</t>
  </si>
  <si>
    <t>http://linhkienchatluong.vn/dien-tro-dan-0603-116w/dien-tro-dan-0603-18k-1-50c_sp836_ct5795.aspx</t>
  </si>
  <si>
    <t>http://linhkienchatluong.vn/dien-tro-dan-0603-116w/dien-tro-dan-0603-240k-1-50c_sp836_ct14368.aspx</t>
  </si>
  <si>
    <t>http://linhkienchatluong.vn/tu-dan-0603/tu-dan-0603-102-1nf-0001uf-50v-10c_sp1063_ct14592.aspx</t>
  </si>
  <si>
    <t>http://linhkienchatluong.vn/dien-tro-dan-0603-116w/dien-tro-dan-0603-3k-1-50c_sp836_ct11748.aspx</t>
  </si>
  <si>
    <t>http://linhkienchatluong.vn/dien-tro-dan-0805-18w/dien-tro-dan-0805-160k-1-50c_sp837_ct5399.aspx</t>
  </si>
  <si>
    <t>http://linhkienchatluong.vn/dien-tro-dan-0805-18w/dien-tro-dan-0805-16k-1-50c_sp837_ct5375.aspx</t>
  </si>
  <si>
    <t>0.01uF</t>
  </si>
  <si>
    <t>22pF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</si>
</sst>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  <xf numFmtId="0" fontId="2" fillId="3" borderId="0" xfId="2"/>
    <xf numFmtId="0" fontId="0" fillId="0" borderId="0" xfId="0" applyFill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inhkienchatluong.vn/cac-loai-khac/mc1403-dip-8-low-voltage-reference_sp581_ct699.aspx" TargetMode="External"/><Relationship Id="rId18" Type="http://schemas.openxmlformats.org/officeDocument/2006/relationships/hyperlink" Target="http://linhkienchatluong.vn/khe-the-nho-khe-sim/khe-cam-the-nho-tf-microsd-9p-nhan-nha-thao-the-socket-the-nho_sp732_ct2318.aspx" TargetMode="External"/><Relationship Id="rId26" Type="http://schemas.openxmlformats.org/officeDocument/2006/relationships/hyperlink" Target="http://linhkienchatluong.vn/dien-tro-dan-0603-116w/dien-tro-dan-0603-62k-1-50c_sp836_ct8438.aspx" TargetMode="External"/><Relationship Id="rId21" Type="http://schemas.openxmlformats.org/officeDocument/2006/relationships/hyperlink" Target="http://linhkienchatluong.vn/cau-dau-15edg381-xanh/cau-dau-2p-15edg381-2p-381mm-xanh-cong_sp1021_ct7328.aspx" TargetMode="External"/><Relationship Id="rId34" Type="http://schemas.openxmlformats.org/officeDocument/2006/relationships/hyperlink" Target="http://linhkienchatluong.vn/tu-dan-0603/tu-dan-0603-du-gia-tri-tu-1pf-den-22uf-10c_sp1063_ct7503.aspx" TargetMode="External"/><Relationship Id="rId7" Type="http://schemas.openxmlformats.org/officeDocument/2006/relationships/hyperlink" Target="http://linhkienchatluong.vn/dien-tro-dan-0603-116w/dien-tro-dan-0603-33k-1-50c_sp836_ct8427.aspx" TargetMode="External"/><Relationship Id="rId12" Type="http://schemas.openxmlformats.org/officeDocument/2006/relationships/hyperlink" Target="http://linhkienchatluong.vn/ic-giao-tiep--mang/ch340g-sop-16-chinh-hang-wch_sp575_ct423.aspx" TargetMode="External"/><Relationship Id="rId17" Type="http://schemas.openxmlformats.org/officeDocument/2006/relationships/hyperlink" Target="http://linhkienchatluong.vn/de-pin---mu-pin/de-pin-cr1220-chan-dan-smd_sp541_ct1533.aspx" TargetMode="External"/><Relationship Id="rId25" Type="http://schemas.openxmlformats.org/officeDocument/2006/relationships/hyperlink" Target="http://linhkienchatluong.vn/dien-tro-dan-0603-116w/dien-tro-dan-0603-47k-1-50c_sp836_ct8437.aspx" TargetMode="External"/><Relationship Id="rId33" Type="http://schemas.openxmlformats.org/officeDocument/2006/relationships/hyperlink" Target="http://linhkienchatluong.vn/dien-tro-dan-0805-18w/dien-tro-dan-0805-16k-1-50c_sp837_ct5375.aspx" TargetMode="External"/><Relationship Id="rId2" Type="http://schemas.openxmlformats.org/officeDocument/2006/relationships/hyperlink" Target="http://linhkienchatluong.vn/thach-anh-ong/thach-anh-ong-32768khz-2x6mm_sp613_ct1853.aspx" TargetMode="External"/><Relationship Id="rId16" Type="http://schemas.openxmlformats.org/officeDocument/2006/relationships/hyperlink" Target="http://linhkienchatluong.vn/ho-ams--1117/ams1117-33v-ic-on-ap-33v-1a-sot-223_sp1008_ct371.aspx" TargetMode="External"/><Relationship Id="rId20" Type="http://schemas.openxmlformats.org/officeDocument/2006/relationships/hyperlink" Target="http://linhkienchatluong.vn/tu-dan-0603/tu-dan-0603-du-gia-tri-tu-1pf-den-22uf-10c_sp1063_ct7503.aspx" TargetMode="External"/><Relationship Id="rId29" Type="http://schemas.openxmlformats.org/officeDocument/2006/relationships/hyperlink" Target="http://linhkienchatluong.vn/dien-tro-dan-0603-116w/dien-tro-dan-0603-240k-1-50c_sp836_ct14368.aspx" TargetMode="External"/><Relationship Id="rId1" Type="http://schemas.openxmlformats.org/officeDocument/2006/relationships/hyperlink" Target="http://linhkienchatluong.vn/cac-loai-thach-anh-khac/thach-anh-8mhz-5032-5x32mm-smd-2p_sp615_ct1170.aspx" TargetMode="External"/><Relationship Id="rId6" Type="http://schemas.openxmlformats.org/officeDocument/2006/relationships/hyperlink" Target="http://linhkienchatluong.vn/dien-tro-dan-0603-116w/dien-tro-dan-0603-51k-1-50c_sp836_ct5785.aspx" TargetMode="External"/><Relationship Id="rId11" Type="http://schemas.openxmlformats.org/officeDocument/2006/relationships/hyperlink" Target="http://linhkienchatluong.vn/stm/stm32f030c8t6-lqfp48-chinh-hang-st_sp564_ct7588.aspx" TargetMode="External"/><Relationship Id="rId24" Type="http://schemas.openxmlformats.org/officeDocument/2006/relationships/hyperlink" Target="http://linhkienchatluong.vn/dien-tro-dan-0603-116w/dien-tro-dan-0603-24k-1-50c_sp836_ct8434.aspx" TargetMode="External"/><Relationship Id="rId32" Type="http://schemas.openxmlformats.org/officeDocument/2006/relationships/hyperlink" Target="http://linhkienchatluong.vn/dien-tro-dan-0805-18w/dien-tro-dan-0805-160k-1-50c_sp837_ct5399.aspx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linhkienchatluong.vn/ic-ho-74---ic-logic/74hc245d-sop-20-72mm-chinh-hang-nxp_sp550_ct345.aspx" TargetMode="External"/><Relationship Id="rId15" Type="http://schemas.openxmlformats.org/officeDocument/2006/relationships/hyperlink" Target="https://linhkien.cxt.vn/5587-adg708bruz-reel7-ic-multiplexer-8x1-16tssop.html" TargetMode="External"/><Relationship Id="rId23" Type="http://schemas.openxmlformats.org/officeDocument/2006/relationships/hyperlink" Target="http://linhkienchatluong.vn/dien-tro-dan-0603-116w/dien-tro-dan-0603-12k-1-50c_sp836_ct5793.aspx" TargetMode="External"/><Relationship Id="rId28" Type="http://schemas.openxmlformats.org/officeDocument/2006/relationships/hyperlink" Target="http://linhkienchatluong.vn/dien-tro-dan-0603-116w/dien-tro-dan-0603-18k-1-50c_sp836_ct5795.aspx" TargetMode="External"/><Relationship Id="rId36" Type="http://schemas.openxmlformats.org/officeDocument/2006/relationships/hyperlink" Target="http://linhkienchatluong.vn/nut-nhan-6x6-4p-dip/nut-nhan-4-chan-6x6x16mm-tiep-diem-dong-dip-10c_sp851_ct1815.aspx" TargetMode="External"/><Relationship Id="rId10" Type="http://schemas.openxmlformats.org/officeDocument/2006/relationships/hyperlink" Target="http://linhkienchatluong.vn/ic-real-time-thoi-gian-thuc/ds1307-real-time-clock-sop-8-loai-thuong_sp656_ct1438.aspx" TargetMode="External"/><Relationship Id="rId19" Type="http://schemas.openxmlformats.org/officeDocument/2006/relationships/hyperlink" Target="http://linhkienchatluong.vn/dien-tro-dan-0603-116w/dien-tro-dan-0603-30k-1-50c_sp836_ct5800.aspx" TargetMode="External"/><Relationship Id="rId31" Type="http://schemas.openxmlformats.org/officeDocument/2006/relationships/hyperlink" Target="http://linhkienchatluong.vn/dien-tro-dan-0603-116w/dien-tro-dan-0603-3k-1-50c_sp836_ct11748.aspx" TargetMode="External"/><Relationship Id="rId4" Type="http://schemas.openxmlformats.org/officeDocument/2006/relationships/hyperlink" Target="http://linhkienchatluong.vn/bien-tro-tam-giac-rm065/bien-tro-tam-giac-rm065-101-100r-_sp594_ct2005.aspx" TargetMode="External"/><Relationship Id="rId9" Type="http://schemas.openxmlformats.org/officeDocument/2006/relationships/hyperlink" Target="http://linhkienchatluong.vn/dien-tro-dan-0603-116w/dien-tro-dan-0603-2k-1-50c_sp836_ct8910.aspx" TargetMode="External"/><Relationship Id="rId14" Type="http://schemas.openxmlformats.org/officeDocument/2006/relationships/hyperlink" Target="http://linhkienchatluong.vn/ic-opam/lmv321-rc1f-sot23-5-chinh-hang-ti_sp574_ct14374.aspx" TargetMode="External"/><Relationship Id="rId22" Type="http://schemas.openxmlformats.org/officeDocument/2006/relationships/hyperlink" Target="http://linhkienchatluong.vn/dien-tro-dan-0603-116w/dien-tro-dan-0603-100k-1-50c_sp836_ct5811.aspx" TargetMode="External"/><Relationship Id="rId27" Type="http://schemas.openxmlformats.org/officeDocument/2006/relationships/hyperlink" Target="http://linhkienchatluong.vn/dien-tro-dan-0603-116w/dien-tro-dan-0603-82k-1-50c_sp836_ct8441.aspx" TargetMode="External"/><Relationship Id="rId30" Type="http://schemas.openxmlformats.org/officeDocument/2006/relationships/hyperlink" Target="http://linhkienchatluong.vn/tu-dan-0603/tu-dan-0603-102-1nf-0001uf-50v-10c_sp1063_ct14592.aspx" TargetMode="External"/><Relationship Id="rId35" Type="http://schemas.openxmlformats.org/officeDocument/2006/relationships/hyperlink" Target="http://linhkienchatluong.vn/tu-dan-0603/tu-dan-0603-du-gia-tri-tu-1pf-den-22uf-10c_sp1063_ct7503.aspx" TargetMode="External"/><Relationship Id="rId8" Type="http://schemas.openxmlformats.org/officeDocument/2006/relationships/hyperlink" Target="http://linhkienchatluong.vn/dien-tro-dan-0603-116w/dien-tro-dan-0603-20k-1-50c_sp836_ct8433.aspx" TargetMode="External"/><Relationship Id="rId3" Type="http://schemas.openxmlformats.org/officeDocument/2006/relationships/hyperlink" Target="http://linhkienchatluong.vn/thach-anh-chan-cam-hc-49s/thach-anh-12mhz-hc-49s_sp610_ct107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BEFF-9E00-466E-B5F0-5F9B8F42199E}">
  <dimension ref="A1:G38"/>
  <sheetViews>
    <sheetView tabSelected="1" workbookViewId="0">
      <selection activeCell="C39" sqref="C39"/>
    </sheetView>
  </sheetViews>
  <sheetFormatPr defaultRowHeight="15" x14ac:dyDescent="0.25"/>
  <cols>
    <col min="1" max="1" width="19.7109375" customWidth="1"/>
    <col min="2" max="2" width="49.85546875" customWidth="1"/>
    <col min="3" max="3" width="37.28515625" customWidth="1"/>
    <col min="4" max="4" width="11.42578125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5">
      <c r="A2" s="2" t="s">
        <v>4</v>
      </c>
      <c r="B2" s="2" t="s">
        <v>5</v>
      </c>
      <c r="C2" s="2" t="s">
        <v>6</v>
      </c>
      <c r="D2" s="1">
        <v>1</v>
      </c>
      <c r="E2">
        <v>4000</v>
      </c>
      <c r="F2">
        <f>D2*E2</f>
        <v>4000</v>
      </c>
      <c r="G2" s="5" t="s">
        <v>98</v>
      </c>
    </row>
    <row r="3" spans="1:7" x14ac:dyDescent="0.25">
      <c r="A3" s="2" t="s">
        <v>7</v>
      </c>
      <c r="B3" s="2" t="s">
        <v>8</v>
      </c>
      <c r="C3" s="2" t="s">
        <v>9</v>
      </c>
      <c r="D3" s="1">
        <v>2</v>
      </c>
      <c r="E3">
        <v>69000</v>
      </c>
      <c r="F3">
        <f t="shared" ref="F3:F35" si="0">D3*E3</f>
        <v>138000</v>
      </c>
      <c r="G3" s="5" t="s">
        <v>99</v>
      </c>
    </row>
    <row r="4" spans="1:7" x14ac:dyDescent="0.25">
      <c r="A4" s="2" t="s">
        <v>10</v>
      </c>
      <c r="B4" s="2" t="s">
        <v>11</v>
      </c>
      <c r="C4" s="2" t="s">
        <v>10</v>
      </c>
      <c r="D4" s="1">
        <v>1</v>
      </c>
      <c r="E4">
        <v>11000</v>
      </c>
      <c r="F4">
        <f t="shared" si="0"/>
        <v>11000</v>
      </c>
      <c r="G4" s="5" t="s">
        <v>100</v>
      </c>
    </row>
    <row r="5" spans="1:7" x14ac:dyDescent="0.25">
      <c r="A5" s="2" t="s">
        <v>12</v>
      </c>
      <c r="B5" s="2" t="s">
        <v>13</v>
      </c>
      <c r="C5" s="2" t="s">
        <v>14</v>
      </c>
      <c r="D5" s="1">
        <v>2</v>
      </c>
      <c r="E5">
        <v>6000</v>
      </c>
      <c r="F5">
        <f t="shared" si="0"/>
        <v>12000</v>
      </c>
      <c r="G5" s="5" t="s">
        <v>101</v>
      </c>
    </row>
    <row r="6" spans="1:7" x14ac:dyDescent="0.25">
      <c r="A6" s="2" t="s">
        <v>15</v>
      </c>
      <c r="B6" s="2" t="s">
        <v>16</v>
      </c>
      <c r="C6" s="2" t="s">
        <v>17</v>
      </c>
      <c r="D6" s="1">
        <v>2</v>
      </c>
      <c r="E6">
        <v>3800</v>
      </c>
      <c r="F6">
        <f t="shared" si="0"/>
        <v>7600</v>
      </c>
      <c r="G6" s="5" t="s">
        <v>102</v>
      </c>
    </row>
    <row r="7" spans="1:7" x14ac:dyDescent="0.25">
      <c r="A7" s="2" t="s">
        <v>18</v>
      </c>
      <c r="B7" s="2" t="s">
        <v>19</v>
      </c>
      <c r="C7" s="2" t="s">
        <v>20</v>
      </c>
      <c r="D7" s="1">
        <v>4</v>
      </c>
      <c r="E7">
        <v>35000</v>
      </c>
      <c r="F7">
        <f t="shared" si="0"/>
        <v>140000</v>
      </c>
      <c r="G7" s="5" t="s">
        <v>103</v>
      </c>
    </row>
    <row r="8" spans="1:7" x14ac:dyDescent="0.25">
      <c r="A8" s="2" t="s">
        <v>21</v>
      </c>
      <c r="B8" s="2" t="s">
        <v>22</v>
      </c>
      <c r="C8" s="2" t="s">
        <v>23</v>
      </c>
      <c r="D8" s="1">
        <v>1</v>
      </c>
      <c r="E8">
        <v>1500</v>
      </c>
      <c r="F8">
        <f t="shared" si="0"/>
        <v>1500</v>
      </c>
      <c r="G8" s="5" t="s">
        <v>104</v>
      </c>
    </row>
    <row r="9" spans="1:7" x14ac:dyDescent="0.25">
      <c r="A9" s="2" t="s">
        <v>24</v>
      </c>
      <c r="B9" s="2" t="s">
        <v>25</v>
      </c>
      <c r="C9" s="2" t="s">
        <v>26</v>
      </c>
      <c r="D9" s="1">
        <v>1</v>
      </c>
      <c r="E9">
        <v>2500</v>
      </c>
      <c r="F9">
        <f t="shared" si="0"/>
        <v>2500</v>
      </c>
      <c r="G9" s="5" t="s">
        <v>105</v>
      </c>
    </row>
    <row r="10" spans="1:7" x14ac:dyDescent="0.25">
      <c r="A10" s="2" t="s">
        <v>27</v>
      </c>
      <c r="B10" s="2" t="s">
        <v>28</v>
      </c>
      <c r="C10" s="2" t="s">
        <v>29</v>
      </c>
      <c r="D10" s="1">
        <v>1</v>
      </c>
      <c r="E10">
        <v>2000</v>
      </c>
      <c r="F10">
        <f t="shared" si="0"/>
        <v>2000</v>
      </c>
      <c r="G10" s="5" t="s">
        <v>108</v>
      </c>
    </row>
    <row r="11" spans="1:7" x14ac:dyDescent="0.25">
      <c r="A11" s="2" t="s">
        <v>30</v>
      </c>
      <c r="B11" s="2" t="s">
        <v>31</v>
      </c>
      <c r="C11" s="2" t="s">
        <v>29</v>
      </c>
      <c r="D11" s="1">
        <v>1</v>
      </c>
      <c r="E11">
        <v>2000</v>
      </c>
      <c r="F11">
        <f t="shared" si="0"/>
        <v>2000</v>
      </c>
      <c r="G11" s="5" t="s">
        <v>119</v>
      </c>
    </row>
    <row r="12" spans="1:7" x14ac:dyDescent="0.25">
      <c r="A12" s="2" t="s">
        <v>32</v>
      </c>
      <c r="B12" s="2" t="s">
        <v>33</v>
      </c>
      <c r="C12" s="2" t="s">
        <v>34</v>
      </c>
      <c r="D12" s="1">
        <v>8</v>
      </c>
      <c r="E12">
        <v>2000</v>
      </c>
      <c r="F12">
        <f t="shared" si="0"/>
        <v>16000</v>
      </c>
      <c r="G12" s="5" t="s">
        <v>109</v>
      </c>
    </row>
    <row r="13" spans="1:7" x14ac:dyDescent="0.25">
      <c r="A13" s="2" t="s">
        <v>35</v>
      </c>
      <c r="B13" s="2" t="s">
        <v>36</v>
      </c>
      <c r="C13" s="2" t="s">
        <v>35</v>
      </c>
      <c r="D13" s="1">
        <v>1</v>
      </c>
      <c r="E13">
        <v>6000</v>
      </c>
      <c r="F13">
        <f t="shared" si="0"/>
        <v>6000</v>
      </c>
      <c r="G13" s="5" t="s">
        <v>110</v>
      </c>
    </row>
    <row r="14" spans="1:7" x14ac:dyDescent="0.25">
      <c r="A14" s="2" t="s">
        <v>37</v>
      </c>
      <c r="B14" s="2" t="s">
        <v>38</v>
      </c>
      <c r="C14" s="2" t="s">
        <v>39</v>
      </c>
      <c r="D14" s="1">
        <v>1</v>
      </c>
      <c r="E14">
        <v>2000</v>
      </c>
      <c r="F14">
        <f t="shared" si="0"/>
        <v>2000</v>
      </c>
      <c r="G14" s="5" t="s">
        <v>106</v>
      </c>
    </row>
    <row r="15" spans="1:7" x14ac:dyDescent="0.25">
      <c r="A15" s="2" t="s">
        <v>42</v>
      </c>
      <c r="B15" s="2" t="s">
        <v>43</v>
      </c>
      <c r="C15" s="2" t="s">
        <v>41</v>
      </c>
      <c r="D15" s="1">
        <v>1</v>
      </c>
      <c r="E15">
        <v>2000</v>
      </c>
      <c r="F15" s="6">
        <f t="shared" si="0"/>
        <v>2000</v>
      </c>
      <c r="G15" s="5" t="s">
        <v>111</v>
      </c>
    </row>
    <row r="16" spans="1:7" x14ac:dyDescent="0.25">
      <c r="A16" s="2" t="s">
        <v>44</v>
      </c>
      <c r="B16" s="2" t="s">
        <v>45</v>
      </c>
      <c r="C16" s="2" t="s">
        <v>41</v>
      </c>
      <c r="D16" s="1">
        <v>1</v>
      </c>
      <c r="E16">
        <v>2000</v>
      </c>
      <c r="F16" s="6">
        <f t="shared" si="0"/>
        <v>2000</v>
      </c>
      <c r="G16" s="5" t="s">
        <v>112</v>
      </c>
    </row>
    <row r="17" spans="1:7" x14ac:dyDescent="0.25">
      <c r="A17" s="2" t="s">
        <v>46</v>
      </c>
      <c r="B17" s="2" t="s">
        <v>47</v>
      </c>
      <c r="C17" s="2" t="s">
        <v>41</v>
      </c>
      <c r="D17" s="1">
        <v>1</v>
      </c>
      <c r="E17">
        <v>2000</v>
      </c>
      <c r="F17" s="6">
        <f t="shared" si="0"/>
        <v>2000</v>
      </c>
      <c r="G17" s="5" t="s">
        <v>113</v>
      </c>
    </row>
    <row r="18" spans="1:7" x14ac:dyDescent="0.25">
      <c r="A18" s="2" t="s">
        <v>49</v>
      </c>
      <c r="B18" s="2" t="s">
        <v>50</v>
      </c>
      <c r="C18" s="2" t="s">
        <v>41</v>
      </c>
      <c r="D18" s="1">
        <v>1</v>
      </c>
      <c r="E18">
        <v>2000</v>
      </c>
      <c r="F18" s="6">
        <f t="shared" si="0"/>
        <v>2000</v>
      </c>
      <c r="G18" s="5" t="s">
        <v>114</v>
      </c>
    </row>
    <row r="19" spans="1:7" x14ac:dyDescent="0.25">
      <c r="A19" s="2" t="s">
        <v>51</v>
      </c>
      <c r="B19" s="2" t="s">
        <v>52</v>
      </c>
      <c r="C19" s="2" t="s">
        <v>41</v>
      </c>
      <c r="D19" s="1">
        <v>1</v>
      </c>
      <c r="E19">
        <v>2000</v>
      </c>
      <c r="F19" s="6">
        <f t="shared" si="0"/>
        <v>2000</v>
      </c>
      <c r="G19" s="5" t="s">
        <v>120</v>
      </c>
    </row>
    <row r="20" spans="1:7" x14ac:dyDescent="0.25">
      <c r="A20" s="2" t="s">
        <v>53</v>
      </c>
      <c r="B20" s="2" t="s">
        <v>54</v>
      </c>
      <c r="C20" s="2" t="s">
        <v>41</v>
      </c>
      <c r="D20" s="1">
        <v>1</v>
      </c>
      <c r="E20">
        <v>2000</v>
      </c>
      <c r="F20" s="6">
        <f t="shared" si="0"/>
        <v>2000</v>
      </c>
      <c r="G20" s="5" t="s">
        <v>115</v>
      </c>
    </row>
    <row r="21" spans="1:7" x14ac:dyDescent="0.25">
      <c r="A21" s="2" t="s">
        <v>55</v>
      </c>
      <c r="B21" s="2" t="s">
        <v>56</v>
      </c>
      <c r="C21" s="2" t="s">
        <v>41</v>
      </c>
      <c r="D21" s="1">
        <v>1</v>
      </c>
      <c r="E21">
        <v>2000</v>
      </c>
      <c r="F21" s="6">
        <f t="shared" si="0"/>
        <v>2000</v>
      </c>
      <c r="G21" s="5" t="s">
        <v>116</v>
      </c>
    </row>
    <row r="22" spans="1:7" x14ac:dyDescent="0.25">
      <c r="A22" s="2" t="s">
        <v>57</v>
      </c>
      <c r="B22" s="2" t="s">
        <v>58</v>
      </c>
      <c r="C22" s="2" t="s">
        <v>41</v>
      </c>
      <c r="D22" s="1">
        <v>1</v>
      </c>
      <c r="E22">
        <v>2000</v>
      </c>
      <c r="F22" s="6">
        <f t="shared" si="0"/>
        <v>2000</v>
      </c>
      <c r="G22" s="5" t="s">
        <v>117</v>
      </c>
    </row>
    <row r="23" spans="1:7" x14ac:dyDescent="0.25">
      <c r="A23" s="2" t="s">
        <v>59</v>
      </c>
      <c r="B23" s="2" t="s">
        <v>60</v>
      </c>
      <c r="C23" s="2" t="s">
        <v>41</v>
      </c>
      <c r="D23" s="1">
        <v>1</v>
      </c>
      <c r="E23">
        <v>2000</v>
      </c>
      <c r="F23" s="6">
        <f t="shared" si="0"/>
        <v>2000</v>
      </c>
      <c r="G23" s="5" t="s">
        <v>118</v>
      </c>
    </row>
    <row r="24" spans="1:7" x14ac:dyDescent="0.25">
      <c r="A24" s="2" t="s">
        <v>61</v>
      </c>
      <c r="B24" s="2" t="s">
        <v>62</v>
      </c>
      <c r="C24" s="2" t="s">
        <v>41</v>
      </c>
      <c r="D24" s="1">
        <v>1</v>
      </c>
      <c r="E24">
        <v>3000</v>
      </c>
      <c r="F24" s="6">
        <f t="shared" si="0"/>
        <v>3000</v>
      </c>
      <c r="G24" s="5" t="s">
        <v>121</v>
      </c>
    </row>
    <row r="25" spans="1:7" x14ac:dyDescent="0.25">
      <c r="A25" s="2" t="s">
        <v>63</v>
      </c>
      <c r="B25" s="2" t="s">
        <v>64</v>
      </c>
      <c r="C25" s="2" t="s">
        <v>41</v>
      </c>
      <c r="D25" s="1">
        <v>1</v>
      </c>
      <c r="E25">
        <v>2000</v>
      </c>
      <c r="F25">
        <f t="shared" si="0"/>
        <v>2000</v>
      </c>
      <c r="G25" s="5" t="s">
        <v>107</v>
      </c>
    </row>
    <row r="26" spans="1:7" x14ac:dyDescent="0.25">
      <c r="A26" s="2" t="s">
        <v>65</v>
      </c>
      <c r="B26" s="2" t="s">
        <v>66</v>
      </c>
      <c r="C26" s="2" t="s">
        <v>41</v>
      </c>
      <c r="D26" s="1">
        <v>1</v>
      </c>
      <c r="E26">
        <v>2000</v>
      </c>
      <c r="F26">
        <f t="shared" si="0"/>
        <v>2000</v>
      </c>
      <c r="G26" s="5" t="s">
        <v>97</v>
      </c>
    </row>
    <row r="27" spans="1:7" x14ac:dyDescent="0.25">
      <c r="A27" s="2" t="s">
        <v>67</v>
      </c>
      <c r="B27" s="2" t="s">
        <v>68</v>
      </c>
      <c r="C27" s="2" t="s">
        <v>41</v>
      </c>
      <c r="D27" s="1">
        <v>1</v>
      </c>
      <c r="E27">
        <v>2000</v>
      </c>
      <c r="F27">
        <f t="shared" si="0"/>
        <v>2000</v>
      </c>
      <c r="G27" s="5" t="s">
        <v>96</v>
      </c>
    </row>
    <row r="28" spans="1:7" x14ac:dyDescent="0.25">
      <c r="A28" s="2" t="s">
        <v>69</v>
      </c>
      <c r="B28" s="2" t="s">
        <v>70</v>
      </c>
      <c r="C28" s="2" t="s">
        <v>41</v>
      </c>
      <c r="D28" s="1">
        <v>1</v>
      </c>
      <c r="E28">
        <v>2000</v>
      </c>
      <c r="F28">
        <f t="shared" si="0"/>
        <v>2000</v>
      </c>
      <c r="G28" s="5" t="s">
        <v>122</v>
      </c>
    </row>
    <row r="29" spans="1:7" x14ac:dyDescent="0.25">
      <c r="A29" s="2" t="s">
        <v>71</v>
      </c>
      <c r="B29" s="2" t="s">
        <v>72</v>
      </c>
      <c r="C29" s="2" t="s">
        <v>41</v>
      </c>
      <c r="D29" s="1">
        <v>1</v>
      </c>
      <c r="E29">
        <v>2000</v>
      </c>
      <c r="F29">
        <f t="shared" si="0"/>
        <v>2000</v>
      </c>
      <c r="G29" s="5" t="s">
        <v>95</v>
      </c>
    </row>
    <row r="30" spans="1:7" x14ac:dyDescent="0.25">
      <c r="A30" s="2" t="s">
        <v>48</v>
      </c>
      <c r="B30" s="2" t="s">
        <v>73</v>
      </c>
      <c r="C30" s="2" t="s">
        <v>40</v>
      </c>
      <c r="D30" s="1">
        <v>1</v>
      </c>
      <c r="E30">
        <v>2000</v>
      </c>
      <c r="F30">
        <f t="shared" si="0"/>
        <v>2000</v>
      </c>
      <c r="G30" s="5" t="s">
        <v>94</v>
      </c>
    </row>
    <row r="31" spans="1:7" x14ac:dyDescent="0.25">
      <c r="A31" s="2" t="s">
        <v>74</v>
      </c>
      <c r="B31" s="2" t="s">
        <v>75</v>
      </c>
      <c r="C31" s="2" t="s">
        <v>76</v>
      </c>
      <c r="D31" s="1">
        <v>1</v>
      </c>
      <c r="E31">
        <v>4200</v>
      </c>
      <c r="F31">
        <f t="shared" si="0"/>
        <v>4200</v>
      </c>
      <c r="G31" s="5" t="s">
        <v>93</v>
      </c>
    </row>
    <row r="32" spans="1:7" x14ac:dyDescent="0.25">
      <c r="A32" s="2" t="s">
        <v>77</v>
      </c>
      <c r="B32" s="2" t="s">
        <v>78</v>
      </c>
      <c r="C32" s="2" t="s">
        <v>79</v>
      </c>
      <c r="D32" s="1">
        <v>1</v>
      </c>
      <c r="E32">
        <v>1000</v>
      </c>
      <c r="F32">
        <f t="shared" si="0"/>
        <v>1000</v>
      </c>
      <c r="G32" s="5" t="s">
        <v>92</v>
      </c>
    </row>
    <row r="33" spans="1:7" x14ac:dyDescent="0.25">
      <c r="A33" s="2" t="s">
        <v>80</v>
      </c>
      <c r="B33" s="2" t="s">
        <v>81</v>
      </c>
      <c r="C33" s="2" t="s">
        <v>82</v>
      </c>
      <c r="D33" s="1">
        <v>2</v>
      </c>
      <c r="E33">
        <v>5000</v>
      </c>
      <c r="F33">
        <f t="shared" si="0"/>
        <v>10000</v>
      </c>
      <c r="G33" s="5" t="s">
        <v>89</v>
      </c>
    </row>
    <row r="34" spans="1:7" x14ac:dyDescent="0.25">
      <c r="A34" s="2" t="s">
        <v>83</v>
      </c>
      <c r="B34" s="2" t="s">
        <v>84</v>
      </c>
      <c r="C34" s="2" t="s">
        <v>85</v>
      </c>
      <c r="D34" s="1">
        <v>1</v>
      </c>
      <c r="E34">
        <v>1500</v>
      </c>
      <c r="F34">
        <f t="shared" si="0"/>
        <v>1500</v>
      </c>
      <c r="G34" s="5" t="s">
        <v>91</v>
      </c>
    </row>
    <row r="35" spans="1:7" x14ac:dyDescent="0.25">
      <c r="A35" s="2" t="s">
        <v>86</v>
      </c>
      <c r="B35" s="2" t="s">
        <v>87</v>
      </c>
      <c r="C35" s="2" t="s">
        <v>88</v>
      </c>
      <c r="D35" s="1">
        <v>1</v>
      </c>
      <c r="E35">
        <v>2000</v>
      </c>
      <c r="F35">
        <f t="shared" si="0"/>
        <v>2000</v>
      </c>
      <c r="G35" s="5" t="s">
        <v>90</v>
      </c>
    </row>
    <row r="36" spans="1:7" x14ac:dyDescent="0.25">
      <c r="D36">
        <f>SUM(D2:D35)</f>
        <v>48</v>
      </c>
      <c r="F36">
        <f>SUM(F2:F35)</f>
        <v>396300</v>
      </c>
    </row>
    <row r="37" spans="1:7" x14ac:dyDescent="0.25">
      <c r="A37" s="7" t="s">
        <v>123</v>
      </c>
      <c r="G37" s="5" t="s">
        <v>108</v>
      </c>
    </row>
    <row r="38" spans="1:7" x14ac:dyDescent="0.25">
      <c r="A38" s="7" t="s">
        <v>124</v>
      </c>
      <c r="G38" s="5" t="s">
        <v>108</v>
      </c>
    </row>
  </sheetData>
  <hyperlinks>
    <hyperlink ref="G33" r:id="rId1" xr:uid="{E22C57EC-2D8A-4CAD-9019-CF04F3150A16}"/>
    <hyperlink ref="G34" r:id="rId2" xr:uid="{25491372-113E-445A-A694-59DA20DB7F09}"/>
    <hyperlink ref="G35" r:id="rId3" xr:uid="{EC091959-7E77-4038-9B9D-8F6A6637C634}"/>
    <hyperlink ref="G32" r:id="rId4" xr:uid="{94BB331F-E7EC-4B6D-88B2-115370D863C5}"/>
    <hyperlink ref="G31" r:id="rId5" xr:uid="{50EAE87E-5F61-4FEF-8228-25F6376742D8}"/>
    <hyperlink ref="G30" r:id="rId6" xr:uid="{E4A6741B-F8C1-4A93-8306-924E9043E79A}"/>
    <hyperlink ref="G29" r:id="rId7" xr:uid="{3F910472-4204-4374-81A9-A3C72B854F18}"/>
    <hyperlink ref="G27" r:id="rId8" xr:uid="{8E5160B0-A7F5-46FD-AE76-DEE744EA7993}"/>
    <hyperlink ref="G26" r:id="rId9" xr:uid="{85B47D90-A0E5-4388-9FD6-02BE17E56F0A}"/>
    <hyperlink ref="G2" r:id="rId10" xr:uid="{C553356E-7BFD-47D1-A055-42149DF8337F}"/>
    <hyperlink ref="G3" r:id="rId11" xr:uid="{1F875DBA-EEAE-4FCF-9336-8F716798666A}"/>
    <hyperlink ref="G4" r:id="rId12" xr:uid="{0E9C260B-8F3C-4E3C-8C35-D15A3F4EA9A1}"/>
    <hyperlink ref="G5" r:id="rId13" xr:uid="{D1A70963-4921-48B9-BF5E-947CC6020778}"/>
    <hyperlink ref="G6" r:id="rId14" xr:uid="{F882973D-B634-44C8-A776-E1A2EBF55581}"/>
    <hyperlink ref="G7" r:id="rId15" xr:uid="{BBF94E13-F1E2-47EE-B575-75E1E1DB516E}"/>
    <hyperlink ref="G8" r:id="rId16" xr:uid="{FC7F586F-B5FC-45EA-836E-0FC75694838F}"/>
    <hyperlink ref="G9" r:id="rId17" xr:uid="{0915DB29-F23C-4017-87E4-E3C3EA712160}"/>
    <hyperlink ref="G14" r:id="rId18" xr:uid="{BB006153-7E66-4821-9005-384C4D9FD534}"/>
    <hyperlink ref="G25" r:id="rId19" xr:uid="{D6A11BA2-0074-4B39-816F-B6150774D31A}"/>
    <hyperlink ref="G10" r:id="rId20" xr:uid="{D2A54EBD-090C-47A9-9586-748354624FCA}"/>
    <hyperlink ref="G12" r:id="rId21" xr:uid="{22CF40D8-E032-4E0A-AFE5-D04C7FEB5DA0}"/>
    <hyperlink ref="G15" r:id="rId22" xr:uid="{9B063BDE-D9B0-4BF1-8312-3615EFDC0F4C}"/>
    <hyperlink ref="G16" r:id="rId23" xr:uid="{491D3C6B-8E9E-4A21-9E43-D3BF6DC81E3C}"/>
    <hyperlink ref="G17" r:id="rId24" xr:uid="{3C46BC70-BF3A-473F-9905-E53BC3F6B1FE}"/>
    <hyperlink ref="G18" r:id="rId25" xr:uid="{8AFE428E-560C-4FEA-99F5-C471CFBA706C}"/>
    <hyperlink ref="G20" r:id="rId26" xr:uid="{795D6013-7352-4D70-A2F0-7B750F424C3F}"/>
    <hyperlink ref="G21" r:id="rId27" xr:uid="{E2B23711-89FF-4D72-8EF8-A3504CEF3226}"/>
    <hyperlink ref="G22" r:id="rId28" xr:uid="{81DD5607-342D-4A62-B20B-A6EF69487D3A}"/>
    <hyperlink ref="G23" r:id="rId29" xr:uid="{2144C527-DD20-4FE0-9FB8-086214C10151}"/>
    <hyperlink ref="G11" r:id="rId30" xr:uid="{2CEA39A9-0981-4987-A321-CF452C02A8EF}"/>
    <hyperlink ref="G19" r:id="rId31" xr:uid="{8C77AEFC-DC43-4EA1-803C-E6553FA59E18}"/>
    <hyperlink ref="G24" r:id="rId32" xr:uid="{B43DB466-6E67-46AA-ABDD-FE2D4039E03D}"/>
    <hyperlink ref="G28" r:id="rId33" xr:uid="{686E728B-2132-4A10-A93B-07970523EB6E}"/>
    <hyperlink ref="G37" r:id="rId34" xr:uid="{6D5B5E92-7D27-45FF-A679-6F9318F94112}"/>
    <hyperlink ref="G38" r:id="rId35" xr:uid="{C24F1356-2C5D-4571-9767-16515B058505}"/>
    <hyperlink ref="G13" r:id="rId36" xr:uid="{C948B434-F083-4AF8-BF57-295AF17B1AC5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data_logger</vt:lpstr>
      <vt:lpstr>data_logger!Print_Titles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Trung</dc:creator>
  <cp:lastModifiedBy>Nguyen Trung</cp:lastModifiedBy>
  <dcterms:created xsi:type="dcterms:W3CDTF">2022-07-11T15:13:20Z</dcterms:created>
  <dcterms:modified xsi:type="dcterms:W3CDTF">2022-07-23T08:17:04Z</dcterms:modified>
</cp:coreProperties>
</file>