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Iter1" sheetId="2" r:id="rId5"/>
    <sheet state="visible" name="Iter2" sheetId="3" r:id="rId6"/>
    <sheet state="visible" name="Iter3" sheetId="4" r:id="rId7"/>
    <sheet state="visible" name="Iter4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sharedStrings.xml><?xml version="1.0" encoding="utf-8"?>
<sst xmlns="http://schemas.openxmlformats.org/spreadsheetml/2006/main" count="746" uniqueCount="166">
  <si>
    <t>Total Project Tracking</t>
  </si>
  <si>
    <t>Information in the columns A-E are filled in the project initiation; columns F-J to be filled by the end of each development iteration</t>
  </si>
  <si>
    <t>#</t>
  </si>
  <si>
    <t>Screen/Function</t>
  </si>
  <si>
    <t>Feature</t>
  </si>
  <si>
    <t>Actor</t>
  </si>
  <si>
    <t>Screen/Function Description</t>
  </si>
  <si>
    <t>In Charge</t>
  </si>
  <si>
    <t>Status</t>
  </si>
  <si>
    <t>Actual</t>
  </si>
  <si>
    <t>Updated</t>
  </si>
  <si>
    <t>Update Details</t>
  </si>
  <si>
    <t>Home Page</t>
  </si>
  <si>
    <t>Common</t>
  </si>
  <si>
    <t>Admin, Manager</t>
  </si>
  <si>
    <t>Show the static contents and include the web header &amp; footer as in the Mockups sheet
 Allow the guest to submit the contact information in a chosen category</t>
  </si>
  <si>
    <t>HoangL</t>
  </si>
  <si>
    <t>Done</t>
  </si>
  <si>
    <t>iter1</t>
  </si>
  <si>
    <t>none</t>
  </si>
  <si>
    <t>Demo Dashboard</t>
  </si>
  <si>
    <r>
      <rPr>
        <rFont val="Arial"/>
        <sz val="10.0"/>
      </rPr>
      <t xml:space="preserve">Show the sample dashboard information where the data are taken from below APIs (ref https://morioh.com/p/57a8d79967b5 for more details) the page include common Admin Header, Admin Footer, and Nav Bar as in the mockup screen
- Covid India Data API: </t>
    </r>
    <r>
      <rPr>
        <rFont val="Arial"/>
        <color rgb="FF1155CC"/>
        <sz val="10.0"/>
        <u/>
      </rPr>
      <t xml:space="preserve">https://www.covid19india.org/
</t>
    </r>
    <r>
      <rPr>
        <rFont val="Arial"/>
        <sz val="10.0"/>
      </rPr>
      <t xml:space="preserve">- Saved calls for covid19india (Import this json in postman):    </t>
    </r>
    <r>
      <rPr>
        <rFont val="Arial"/>
        <color rgb="FF1155CC"/>
        <sz val="10.0"/>
        <u/>
      </rPr>
      <t>https://www.getpostman.com/collections/2afb23eddb8accf94c3e</t>
    </r>
  </si>
  <si>
    <t>User Login</t>
  </si>
  <si>
    <t>Fields: Email, Password, Capcha; Links: Reset Password, Register
 User can choose Google Login using the FPT @fpt.edu.vn account</t>
  </si>
  <si>
    <t>KyNVC</t>
  </si>
  <si>
    <t>Password Reset</t>
  </si>
  <si>
    <t>Expiable new password link would be sent to the email for resetting
 Email -&gt; Reset Link (Expirable) -&gt; New Password, Verifying Password</t>
  </si>
  <si>
    <t>User Register</t>
  </si>
  <si>
    <t>Just input limited fields (full name, email, capcha), random access password sent via email; the user can by-pass registering with Google log-in</t>
  </si>
  <si>
    <t>User Profile</t>
  </si>
  <si>
    <t>o Allow the user to change the avatar, full name and view others (email, role)
 o The client can input/change his/her mobile, address, company, position
 o He/she can link to the Password Change screen below</t>
  </si>
  <si>
    <t>Password Change</t>
  </si>
  <si>
    <t>Fields: Current Password, New Password, Verifying Password</t>
  </si>
  <si>
    <t>AnhPT</t>
  </si>
  <si>
    <t>Setting List</t>
  </si>
  <si>
    <t>Admin</t>
  </si>
  <si>
    <t>Filters: Type, Status
 Column: Id, Type, Title, Value, Display Order, Status
 Row Actions: View/Edit, Activate/Deactivate
 Global Actions: Filter, Search (by Title), Sort (columns), Paginate
 Roles: admin ~ full access
 Status: Active, Inactive</t>
  </si>
  <si>
    <t>Setting Details</t>
  </si>
  <si>
    <t>Fields: Type (L), Title, Value, Display Order, Status, Description</t>
  </si>
  <si>
    <t>User List</t>
  </si>
  <si>
    <t>- This screen display all information of all users in the system and managed by admin
- Fuction:
+ Global: Sort (Columns), Paginate, Search
+ Row: View/Edit, Activate/Deactivate</t>
  </si>
  <si>
    <t>DatLT</t>
  </si>
  <si>
    <t>User Details</t>
  </si>
  <si>
    <t>- Show information of an user (Id, Full Name, Email, Mobile, Role, Status, Note,....)</t>
  </si>
  <si>
    <t>Subject List</t>
  </si>
  <si>
    <t>Manager</t>
  </si>
  <si>
    <t>Filters: Manager, Expert, Status
 Column: Id, Code, Name, Manager, Expert, Status
 Row Actions: View/Edit, Activate/Deactivate
 Global Actions: Filter, Search (by Code, Name), Sort (columns), Paginate
 Roles: admin ~ full access, manager ~ change the expert &amp; status
 Status: Active, Inactive</t>
  </si>
  <si>
    <t>DaiNH</t>
  </si>
  <si>
    <t>Subject Details</t>
  </si>
  <si>
    <t>Fields: Code, Name, Manager (L), Expert (L), Status, Description</t>
  </si>
  <si>
    <t>Web Contact List</t>
  </si>
  <si>
    <t>Supporter</t>
  </si>
  <si>
    <t>Show the list of assigned web contacts (By Email, Phone, Address,......)</t>
  </si>
  <si>
    <t>Web Contact Details</t>
  </si>
  <si>
    <t>View/Edit an assigned web contact</t>
  </si>
  <si>
    <t>System Permissions</t>
  </si>
  <si>
    <t>class, package,
 user, user_role, setting</t>
  </si>
  <si>
    <t>Configure the page-access permissions for each of the system roles</t>
  </si>
  <si>
    <t>iter2</t>
  </si>
  <si>
    <t>User Authorization</t>
  </si>
  <si>
    <t>System</t>
  </si>
  <si>
    <t>class, package, 
 user, user_role, setting</t>
  </si>
  <si>
    <t>Link Check, Sider Menu, Header &amp; Footer</t>
  </si>
  <si>
    <t>Subject Setting List</t>
  </si>
  <si>
    <t>class_setting</t>
  </si>
  <si>
    <t>Cấu hình thông tin subject: complexity levels, quality levels</t>
  </si>
  <si>
    <t>Subject Setting Details</t>
  </si>
  <si>
    <t>Assignment List</t>
  </si>
  <si>
    <t>Danh sách các assignment của môn học; lọc theo subject (1), status; search theo title</t>
  </si>
  <si>
    <t>Assignment Details</t>
  </si>
  <si>
    <t>team</t>
  </si>
  <si>
    <t>Eval Criteria List</t>
  </si>
  <si>
    <t>Danh sách các tiêu chí đánh giá assignment; lọc theo subject (1), assignment (1), status; search theo criteria_name</t>
  </si>
  <si>
    <t>Eval Criteria Details</t>
  </si>
  <si>
    <t>user, class_user, team</t>
  </si>
  <si>
    <t>Class List</t>
  </si>
  <si>
    <t>Filters: Trainer,  Term, Status
Columns: Id, Package, Code, Term, Trainer, Status
Row Actions: View/Edit, Activate/Deactivate
Global Actions: Filter, Search (by Code, Package), Sort (columns), Paginate
Roles: manager ~ full access, trainer ~ read only
Status: Active, Inactive</t>
  </si>
  <si>
    <t>Class Details</t>
  </si>
  <si>
    <t>Package (L), Code, Term (), Trainer (L), Status</t>
  </si>
  <si>
    <t>Class Setting List</t>
  </si>
  <si>
    <t>Trainer</t>
  </si>
  <si>
    <t>subject, lesson</t>
  </si>
  <si>
    <t>Filters: Type, Status
Column: Id, Type, Title, Value, Display Order, Status
Row Actions: View/Edit, Activate/Deactivate
Global Actions: Filter, Search (by Title, Value), Sort (columns), Paginate
Roles: trainer ~ full access, student ~ read only
Status: Active, Inactive</t>
  </si>
  <si>
    <t>Class Setting Details</t>
  </si>
  <si>
    <r>
      <rPr>
        <rFont val="Calibri, Arial"/>
        <color theme="1"/>
        <sz val="11.0"/>
      </rPr>
      <t>Fields: Type (L), Title, Value, Display Order, Status</t>
    </r>
    <r>
      <rPr>
        <rFont val="Calibri (Body)_x0000_"/>
        <color theme="1"/>
        <sz val="11.0"/>
      </rPr>
      <t>, Description</t>
    </r>
  </si>
  <si>
    <t>Milestone List</t>
  </si>
  <si>
    <t>class, subject, lesson, class_lesson</t>
  </si>
  <si>
    <t>Danh sách các mốc thực hiện và nội dung các assignment của lớp học</t>
  </si>
  <si>
    <t>New Milestone</t>
  </si>
  <si>
    <t>Tạo mới một milestone, chọn based assignment từ danh sách các assignment của subject liên quan + nhập start date, end date
Sau khi tạo thì thông tin assignment được chọn của subject cùng các tiêu chí đánh giá liên quan được copy vào thông tin milestone</t>
  </si>
  <si>
    <t>Milestone Details</t>
  </si>
  <si>
    <t>user, setting, user_role, permission</t>
  </si>
  <si>
    <t>Xem, sửa thông tin milestone của lớp học</t>
  </si>
  <si>
    <t>Class Eval-Criteria List</t>
  </si>
  <si>
    <t>eval_criteria</t>
  </si>
  <si>
    <t>List out the Evaluation Criteria for a specific class milestone in the system. 
The Supporter can view the Evaluation Criteria for the classes that he/she are assigned (read only)
From this page, the user can link to the Class Eval-Criteria Details page for adding new (by cloning an existing Class Evaluation Criteria or adding brand new one) or updating a specific Class Evaluation Criteria</t>
  </si>
  <si>
    <t>Doing</t>
  </si>
  <si>
    <t>iter3</t>
  </si>
  <si>
    <t>Class Eval-Criteria Details</t>
  </si>
  <si>
    <t>Allow the user to input Class Evaluation Criteria information for adding or updating
- The user can not change the class &amp; milstone on updating the Class Evaluation Criteria
- The Supporter is not allowed to change any information</t>
  </si>
  <si>
    <t>Trainee List</t>
  </si>
  <si>
    <t>class_user</t>
  </si>
  <si>
    <t xml:space="preserve">List out the Trainees for a specific class in the system
- The list also include the evaluated grades of the trainees (calculated automatically)
- When changing trainee status to Dropped Out, the user need to input the dropout date
- The Trainer also have the same access rights as the Supporter to the trainees list of the classes that he/she are assigned
- From this page, the user can link to the Trainee Import &amp; Trainee Details page s
</t>
  </si>
  <si>
    <t>Trainee Import</t>
  </si>
  <si>
    <t>user, class_user</t>
  </si>
  <si>
    <t xml:space="preserve">This is a pop-up screen where the user can import the new trainee list into a specific class
- The import file should include limitted trainee information (full name, email)
- New class trainees would be added into the selected class. In case any user has not existed yet, then a new user would be registered into the system and the random-generated password would be sent to the registered email (along with other appropriate notification messages)
</t>
  </si>
  <si>
    <t>Trainee Details</t>
  </si>
  <si>
    <t>Allow the user to input class trainee information for updating
- The Trainer can also update class trainee information
- Trainee basic information are read-only: full name, user name, email
- Class trainee evaluation are read-only: on-going evaluation, final evaluation, topic evaluation
- Class trainee information are editable: status, drop-out date, note</t>
  </si>
  <si>
    <t>Not yet</t>
  </si>
  <si>
    <t>Schedule List</t>
  </si>
  <si>
    <t>schedule, class, class_setting</t>
  </si>
  <si>
    <t>List out class schedules
- Columns: Slot, Topic, Date, From Time, To Time, Room, Take Attendance, Action
- Actions:
 + View/Edit: link to the Schedule Details page to view/edit the relevant class schedule
 + Take Attendance: link to Attendance Details page to add/edit the class attendance of the relevant slot - this link is available only durent the training day of that slot
- Global actions:
  + View Attendance: link to Attendance Tracking page
  + Add New: link to the Schedule Details page to add new class schedule
- The Trainer have similar permissions as the Supporter on this page</t>
  </si>
  <si>
    <t>Schedule Details</t>
  </si>
  <si>
    <t>Allow the Supporter/Trainer to input schedule information for adding new or editing the relevant class schedule. The user is not allowed to change the attendance-taken schedule</t>
  </si>
  <si>
    <t>Attendance Tracking</t>
  </si>
  <si>
    <t>attendance, schedule</t>
  </si>
  <si>
    <t>Allow the Supporter/Trainer to view the class trainees' attendance status of all the class schedules</t>
  </si>
  <si>
    <t>Attendance Details</t>
  </si>
  <si>
    <t>Allow the Supporter/Trainer to add/edit the class attendance of the relevant schedule</t>
  </si>
  <si>
    <t>Schedule Attendace</t>
  </si>
  <si>
    <t>Trainee</t>
  </si>
  <si>
    <t>List out class schedules of the selected class &amp; the student attendance status for each schedule
Columns: Slot, Topic, Date, From Time, To Time, Room, Take Attendance, Attendance Status</t>
  </si>
  <si>
    <t>Team List</t>
  </si>
  <si>
    <t>team, team_member</t>
  </si>
  <si>
    <t>See the Mockup
- The Supporter &amp; Trainee can view the team list &amp; team details
- Member Actions: Change Team, Remove Member, Set As Team Leader
- Global Actions: Group or Regroup - link to New Teams page to create/re-create new team set
- Team Actions: 
 + Add New Trainee: add trainee(s) from weighting list into the selected team
 + Add New: link to Team Details to add new team to the milestone team set
 + Team Details: link to Team Details to view and/or edit the team
 + Activate/Deactivate: activate or deactiavate the team
- The above actions are not allowed for the team sets which are "attached" to the in-progress or closed milestones</t>
  </si>
  <si>
    <t>New Teams</t>
  </si>
  <si>
    <t>team, team_member,
submit</t>
  </si>
  <si>
    <t>Allow the user to create groups or regroups
See the Mockup - note to add one more tab called Clone Group with the similar layout as the Reuse Group; Clone Groups would create new team set "attached" to the milestone (by copying the current team configurations) instead of re-using the current team set in the Reuse Groups</t>
  </si>
  <si>
    <t>Team Details</t>
  </si>
  <si>
    <t xml:space="preserve">Allow the user to input team information for updating relevant team or adding new team to the team set of the milestone. 
- Fields: team code, topic name, status, description
- When creating new team, the default status value is Active
</t>
  </si>
  <si>
    <t>Issue List</t>
  </si>
  <si>
    <t>issue</t>
  </si>
  <si>
    <t>DS các issues, lọc theo [Class, Milestone, Author, Assignee, Issue Type(s), Issue Status] + tìm kiếm theo issue title + chọn sắp xếp tăng/giảm dần theo cột cụ thể =&gt; tham khảo cơ chế lọc/search/sort của GitLab
Trainee có thể click nút Đồng bộ GitLab để lấy thông tin issues mới nhất từ GitLab về</t>
  </si>
  <si>
    <t>Issue Details</t>
  </si>
  <si>
    <t>View thông tin issue chi tiết + lịch sử thay đổi issue; với các issue mà trainee đang đóng vai trò author hoặc assignee thì trainee có thể link/update thông tin link issue vào các requirement issues cụ thể &amp; sau khi update thì thông tin mapping sẽ được tự động đồng bộ lên GitLab (tham khảo cơ chế link issue trong GitLab)</t>
  </si>
  <si>
    <t>Iteration Tracking - Iteration 1</t>
  </si>
  <si>
    <t>Information in the columns A-F must be provided as the planned scope for the iteration</t>
  </si>
  <si>
    <t>Columns B-D are copied from the sheet Product</t>
  </si>
  <si>
    <t>Columns E-J are updated/filled by the end of the iteration</t>
  </si>
  <si>
    <t>Screen / Function</t>
  </si>
  <si>
    <t>SRS</t>
  </si>
  <si>
    <t>SDS</t>
  </si>
  <si>
    <t>Notes</t>
  </si>
  <si>
    <t>Iter1</t>
  </si>
  <si>
    <t>Demo Dashobard</t>
  </si>
  <si>
    <r>
      <rPr>
        <rFont val="Arial"/>
        <sz val="10.0"/>
      </rPr>
      <t xml:space="preserve">Show the sample dashboard information where the data are taken from below APIs (ref https://morioh.com/p/57a8d79967b5 for more details) the page include common Admin Header, Admin Footer, and Nav Bar as in the mockup screen
- Covid India Data API: </t>
    </r>
    <r>
      <rPr>
        <rFont val="Arial"/>
        <color rgb="FF1155CC"/>
        <sz val="10.0"/>
        <u/>
      </rPr>
      <t xml:space="preserve">https://www.covid19india.org/
</t>
    </r>
    <r>
      <rPr>
        <rFont val="Arial"/>
        <sz val="10.0"/>
      </rPr>
      <t xml:space="preserve">- Saved calls for covid19india (Import this json in postman):    </t>
    </r>
    <r>
      <rPr>
        <rFont val="Arial"/>
        <color rgb="FF1155CC"/>
        <sz val="10.0"/>
        <u/>
      </rPr>
      <t>https://www.getpostman.com/collections/2afb23eddb8accf94c3e</t>
    </r>
  </si>
  <si>
    <t>To Do</t>
  </si>
  <si>
    <t>Filters: Role, Status
 Column: Id, Full Name, Email, Mobile, Role, Status
 Row Actions: View/Edit, Activate/Deactivate (activating for Unverified status)
 Global Actions: Filter, Search (by Full Name, Email, or Mobile)), Sort (columns), Paginate
 Roles: admin ~ full access
 Status: Active, Inactive, Unverified</t>
  </si>
  <si>
    <t>Fields:  Id, Full Name, Email, Mobile, Role, Status, Note</t>
  </si>
  <si>
    <t>Show the list of assigned web contacts</t>
  </si>
  <si>
    <t>Iteration Tracking - Iteration 2</t>
  </si>
  <si>
    <t>Iter2</t>
  </si>
  <si>
    <r>
      <rPr>
        <rFont val="Calibri, Arial"/>
        <color theme="1"/>
        <sz val="11.0"/>
      </rPr>
      <t>Fields: Type (L), Title, Value, Display Order, Status</t>
    </r>
    <r>
      <rPr>
        <rFont val="Calibri (Body)_x0000_"/>
        <color theme="1"/>
        <sz val="11.0"/>
      </rPr>
      <t>, Description</t>
    </r>
  </si>
  <si>
    <t>Iteration Tracking - Iteration 3</t>
  </si>
  <si>
    <t>Iter3</t>
  </si>
  <si>
    <t>Iteration Tracking - Iteration 4</t>
  </si>
  <si>
    <t>Screen/Function Name1</t>
  </si>
  <si>
    <t>Feature Name1</t>
  </si>
  <si>
    <t>This is short descripiton for the screen/function (2-3 sentences)</t>
  </si>
  <si>
    <t>Tuấn Hà</t>
  </si>
  <si>
    <t>II.3</t>
  </si>
  <si>
    <t>III.5</t>
  </si>
  <si>
    <t>Screen/Function Name2</t>
  </si>
  <si>
    <t>Tử Vinh</t>
  </si>
  <si>
    <t>II.1</t>
  </si>
  <si>
    <t>III.4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</si>
</sst>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rgb="FF000000"/>
      <name val="Arial"/>
    </font>
    <font>
      <sz val="10.0"/>
      <color rgb="FF000000"/>
      <name val="Arial"/>
    </font>
    <font>
      <i/>
      <sz val="10.0"/>
      <color rgb="FFC00000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rgb="FF000000"/>
      <name val="Calibri"/>
    </font>
    <font>
      <u/>
      <sz val="10.0"/>
      <color rgb="FF0000FF"/>
      <name val="Arial"/>
    </font>
    <font>
      <color theme="1"/>
      <name val="Arial"/>
      <scheme val="minor"/>
    </font>
    <font>
      <sz val="11.0"/>
      <color theme="1"/>
      <name val="Calibri"/>
    </font>
    <font>
      <sz val="11.0"/>
      <color rgb="FF0432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1" fillId="2" fontId="4" numFmtId="0" xfId="0" applyAlignment="1" applyBorder="1" applyFill="1" applyFont="1">
      <alignment horizontal="left" vertical="top"/>
    </xf>
    <xf borderId="1" fillId="2" fontId="5" numFmtId="0" xfId="0" applyAlignment="1" applyBorder="1" applyFont="1">
      <alignment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vertical="top"/>
    </xf>
    <xf borderId="1" fillId="0" fontId="6" numFmtId="0" xfId="0" applyAlignment="1" applyBorder="1" applyFont="1">
      <alignment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readingOrder="0" vertical="top"/>
    </xf>
    <xf borderId="0" fillId="0" fontId="8" numFmtId="0" xfId="0" applyAlignment="1" applyFont="1">
      <alignment readingOrder="0"/>
    </xf>
    <xf borderId="1" fillId="0" fontId="9" numFmtId="0" xfId="0" applyAlignment="1" applyBorder="1" applyFont="1">
      <alignment shrinkToFit="0" vertical="top" wrapText="1"/>
    </xf>
    <xf borderId="2" fillId="0" fontId="6" numFmtId="0" xfId="0" applyAlignment="1" applyBorder="1" applyFont="1">
      <alignment readingOrder="0" vertical="top"/>
    </xf>
    <xf borderId="1" fillId="0" fontId="9" numFmtId="0" xfId="0" applyAlignment="1" applyBorder="1" applyFont="1">
      <alignment vertical="top"/>
    </xf>
    <xf borderId="2" fillId="0" fontId="6" numFmtId="0" xfId="0" applyAlignment="1" applyBorder="1" applyFont="1">
      <alignment readingOrder="0" shrinkToFit="0" vertical="top" wrapText="0"/>
    </xf>
    <xf borderId="2" fillId="0" fontId="6" numFmtId="0" xfId="0" applyAlignment="1" applyBorder="1" applyFont="1">
      <alignment readingOrder="0" shrinkToFit="0" vertical="top" wrapText="0"/>
    </xf>
    <xf borderId="1" fillId="0" fontId="9" numFmtId="0" xfId="0" applyAlignment="1" applyBorder="1" applyFont="1">
      <alignment vertical="top"/>
    </xf>
    <xf borderId="1" fillId="0" fontId="6" numFmtId="0" xfId="0" applyAlignment="1" applyBorder="1" applyFont="1">
      <alignment vertical="top"/>
    </xf>
    <xf borderId="1" fillId="0" fontId="6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2" fillId="0" fontId="6" numFmtId="0" xfId="0" applyAlignment="1" applyBorder="1" applyFont="1">
      <alignment vertical="top"/>
    </xf>
    <xf borderId="2" fillId="0" fontId="6" numFmtId="0" xfId="0" applyAlignment="1" applyBorder="1" applyFont="1">
      <alignment shrinkToFit="0" vertical="top" wrapText="1"/>
    </xf>
    <xf borderId="2" fillId="0" fontId="6" numFmtId="0" xfId="0" applyAlignment="1" applyBorder="1" applyFont="1">
      <alignment shrinkToFit="0" vertical="top" wrapText="1"/>
    </xf>
    <xf borderId="0" fillId="0" fontId="2" numFmtId="0" xfId="0" applyAlignment="1" applyFont="1">
      <alignment horizontal="center" vertical="top"/>
    </xf>
    <xf borderId="1" fillId="2" fontId="5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readingOrder="0" vertical="top"/>
    </xf>
    <xf borderId="1" fillId="0" fontId="10" numFmtId="0" xfId="0" applyAlignment="1" applyBorder="1" applyFont="1">
      <alignment vertical="top"/>
    </xf>
    <xf borderId="1" fillId="0" fontId="10" numFmtId="0" xfId="0" applyAlignment="1" applyBorder="1" applyFont="1">
      <alignment shrinkToFit="0" vertical="top" wrapText="1"/>
    </xf>
    <xf borderId="2" fillId="0" fontId="10" numFmtId="0" xfId="0" applyAlignment="1" applyBorder="1" applyFont="1">
      <alignment vertical="top"/>
    </xf>
    <xf borderId="2" fillId="0" fontId="10" numFmtId="0" xfId="0" applyAlignment="1" applyBorder="1" applyFont="1">
      <alignment shrinkToFit="0" vertical="top" wrapText="1"/>
    </xf>
    <xf borderId="2" fillId="0" fontId="9" numFmtId="0" xfId="0" applyAlignment="1" applyBorder="1" applyFont="1">
      <alignment vertical="top"/>
    </xf>
    <xf borderId="2" fillId="0" fontId="9" numFmtId="0" xfId="0" applyAlignment="1" applyBorder="1" applyFont="1">
      <alignment shrinkToFit="0" vertical="top" wrapText="1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vid19india.org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covid19india.org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0"/>
    <col customWidth="1" min="2" max="2" width="20.5"/>
    <col customWidth="1" min="3" max="3" width="13.63"/>
    <col customWidth="1" min="4" max="4" width="27.0"/>
    <col customWidth="1" min="5" max="5" width="106.25"/>
    <col customWidth="1" min="6" max="6" width="16.5"/>
    <col customWidth="1" min="7" max="7" width="9.75"/>
    <col customWidth="1" min="8" max="9" width="8.0"/>
    <col customWidth="1" min="10" max="10" width="45.5"/>
    <col customWidth="1" min="11" max="26" width="10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6">
        <f t="shared" ref="A4:A48" si="1">ROW()-3</f>
        <v>1</v>
      </c>
      <c r="B4" s="7" t="s">
        <v>12</v>
      </c>
      <c r="C4" s="7" t="s">
        <v>13</v>
      </c>
      <c r="D4" s="8" t="s">
        <v>14</v>
      </c>
      <c r="E4" s="9" t="s">
        <v>15</v>
      </c>
      <c r="F4" s="10" t="s">
        <v>16</v>
      </c>
      <c r="G4" s="7" t="s">
        <v>17</v>
      </c>
      <c r="H4" s="8" t="s">
        <v>18</v>
      </c>
      <c r="I4" s="7" t="s">
        <v>19</v>
      </c>
      <c r="J4" s="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6">
        <f t="shared" si="1"/>
        <v>2</v>
      </c>
      <c r="B5" s="7" t="s">
        <v>20</v>
      </c>
      <c r="C5" s="7" t="s">
        <v>13</v>
      </c>
      <c r="D5" s="8" t="s">
        <v>14</v>
      </c>
      <c r="E5" s="11" t="s">
        <v>21</v>
      </c>
      <c r="F5" s="10" t="s">
        <v>16</v>
      </c>
      <c r="G5" s="7" t="s">
        <v>17</v>
      </c>
      <c r="H5" s="8" t="s">
        <v>18</v>
      </c>
      <c r="I5" s="7" t="s">
        <v>19</v>
      </c>
      <c r="J5" s="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si="1"/>
        <v>3</v>
      </c>
      <c r="B6" s="7" t="s">
        <v>22</v>
      </c>
      <c r="C6" s="7" t="s">
        <v>13</v>
      </c>
      <c r="D6" s="8" t="s">
        <v>14</v>
      </c>
      <c r="E6" s="9" t="s">
        <v>23</v>
      </c>
      <c r="F6" s="10" t="s">
        <v>24</v>
      </c>
      <c r="G6" s="7" t="s">
        <v>17</v>
      </c>
      <c r="H6" s="8" t="s">
        <v>18</v>
      </c>
      <c r="I6" s="7" t="s">
        <v>19</v>
      </c>
      <c r="J6" s="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4</v>
      </c>
      <c r="B7" s="7" t="s">
        <v>25</v>
      </c>
      <c r="C7" s="7" t="s">
        <v>13</v>
      </c>
      <c r="D7" s="8" t="s">
        <v>14</v>
      </c>
      <c r="E7" s="9" t="s">
        <v>26</v>
      </c>
      <c r="F7" s="10" t="s">
        <v>24</v>
      </c>
      <c r="G7" s="7" t="s">
        <v>17</v>
      </c>
      <c r="H7" s="8" t="s">
        <v>18</v>
      </c>
      <c r="I7" s="7" t="s">
        <v>19</v>
      </c>
      <c r="J7" s="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f t="shared" si="1"/>
        <v>5</v>
      </c>
      <c r="B8" s="7" t="s">
        <v>27</v>
      </c>
      <c r="C8" s="7" t="s">
        <v>13</v>
      </c>
      <c r="D8" s="8" t="s">
        <v>14</v>
      </c>
      <c r="E8" s="9" t="s">
        <v>28</v>
      </c>
      <c r="F8" s="10" t="s">
        <v>24</v>
      </c>
      <c r="G8" s="7" t="s">
        <v>17</v>
      </c>
      <c r="H8" s="8" t="s">
        <v>18</v>
      </c>
      <c r="I8" s="7" t="s">
        <v>19</v>
      </c>
      <c r="J8" s="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f t="shared" si="1"/>
        <v>6</v>
      </c>
      <c r="B9" s="7" t="s">
        <v>29</v>
      </c>
      <c r="C9" s="7" t="s">
        <v>13</v>
      </c>
      <c r="D9" s="8" t="s">
        <v>14</v>
      </c>
      <c r="E9" s="9" t="s">
        <v>30</v>
      </c>
      <c r="F9" s="10" t="s">
        <v>16</v>
      </c>
      <c r="G9" s="7" t="s">
        <v>17</v>
      </c>
      <c r="H9" s="8" t="s">
        <v>18</v>
      </c>
      <c r="I9" s="7" t="s">
        <v>19</v>
      </c>
      <c r="J9" s="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f t="shared" si="1"/>
        <v>7</v>
      </c>
      <c r="B10" s="7" t="s">
        <v>31</v>
      </c>
      <c r="C10" s="7" t="s">
        <v>13</v>
      </c>
      <c r="D10" s="8" t="s">
        <v>14</v>
      </c>
      <c r="E10" s="12" t="s">
        <v>32</v>
      </c>
      <c r="F10" s="10" t="s">
        <v>33</v>
      </c>
      <c r="G10" s="7" t="s">
        <v>17</v>
      </c>
      <c r="H10" s="8" t="s">
        <v>18</v>
      </c>
      <c r="I10" s="7" t="s">
        <v>19</v>
      </c>
      <c r="J10" s="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f t="shared" si="1"/>
        <v>8</v>
      </c>
      <c r="B11" s="7" t="s">
        <v>34</v>
      </c>
      <c r="C11" s="13" t="s">
        <v>35</v>
      </c>
      <c r="D11" s="8" t="s">
        <v>14</v>
      </c>
      <c r="E11" s="9" t="s">
        <v>36</v>
      </c>
      <c r="F11" s="10" t="s">
        <v>33</v>
      </c>
      <c r="G11" s="7" t="s">
        <v>17</v>
      </c>
      <c r="H11" s="8" t="s">
        <v>18</v>
      </c>
      <c r="I11" s="7" t="s">
        <v>19</v>
      </c>
      <c r="J11" s="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f t="shared" si="1"/>
        <v>9</v>
      </c>
      <c r="B12" s="7" t="s">
        <v>37</v>
      </c>
      <c r="C12" s="13" t="s">
        <v>35</v>
      </c>
      <c r="D12" s="8" t="s">
        <v>14</v>
      </c>
      <c r="E12" s="14" t="s">
        <v>38</v>
      </c>
      <c r="F12" s="10" t="s">
        <v>33</v>
      </c>
      <c r="G12" s="7" t="s">
        <v>17</v>
      </c>
      <c r="H12" s="8" t="s">
        <v>18</v>
      </c>
      <c r="I12" s="7" t="s">
        <v>19</v>
      </c>
      <c r="J12" s="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>
        <f t="shared" si="1"/>
        <v>10</v>
      </c>
      <c r="B13" s="13" t="s">
        <v>39</v>
      </c>
      <c r="C13" s="13" t="s">
        <v>35</v>
      </c>
      <c r="D13" s="8" t="s">
        <v>14</v>
      </c>
      <c r="E13" s="9" t="s">
        <v>40</v>
      </c>
      <c r="F13" s="10" t="s">
        <v>41</v>
      </c>
      <c r="G13" s="7" t="s">
        <v>17</v>
      </c>
      <c r="H13" s="8" t="s">
        <v>18</v>
      </c>
      <c r="I13" s="7" t="s">
        <v>19</v>
      </c>
      <c r="J13" s="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>
        <f t="shared" si="1"/>
        <v>11</v>
      </c>
      <c r="B14" s="13" t="s">
        <v>42</v>
      </c>
      <c r="C14" s="13" t="s">
        <v>35</v>
      </c>
      <c r="D14" s="8" t="s">
        <v>14</v>
      </c>
      <c r="E14" s="14" t="s">
        <v>43</v>
      </c>
      <c r="F14" s="10" t="s">
        <v>41</v>
      </c>
      <c r="G14" s="7" t="s">
        <v>17</v>
      </c>
      <c r="H14" s="8" t="s">
        <v>18</v>
      </c>
      <c r="I14" s="7" t="s">
        <v>19</v>
      </c>
      <c r="J14" s="8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6">
        <f t="shared" si="1"/>
        <v>12</v>
      </c>
      <c r="B15" s="9" t="s">
        <v>44</v>
      </c>
      <c r="C15" s="9" t="s">
        <v>45</v>
      </c>
      <c r="D15" s="8" t="s">
        <v>14</v>
      </c>
      <c r="E15" s="9" t="s">
        <v>46</v>
      </c>
      <c r="F15" s="10" t="s">
        <v>47</v>
      </c>
      <c r="G15" s="7" t="s">
        <v>17</v>
      </c>
      <c r="H15" s="8" t="s">
        <v>18</v>
      </c>
      <c r="I15" s="7" t="s">
        <v>19</v>
      </c>
      <c r="J15" s="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6">
        <f t="shared" si="1"/>
        <v>13</v>
      </c>
      <c r="B16" s="9" t="s">
        <v>48</v>
      </c>
      <c r="C16" s="9" t="s">
        <v>45</v>
      </c>
      <c r="D16" s="8" t="s">
        <v>14</v>
      </c>
      <c r="E16" s="9" t="s">
        <v>49</v>
      </c>
      <c r="F16" s="10" t="s">
        <v>47</v>
      </c>
      <c r="G16" s="7" t="s">
        <v>17</v>
      </c>
      <c r="H16" s="8" t="s">
        <v>18</v>
      </c>
      <c r="I16" s="7" t="s">
        <v>19</v>
      </c>
      <c r="J16" s="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">
        <f t="shared" si="1"/>
        <v>14</v>
      </c>
      <c r="B17" s="9" t="s">
        <v>50</v>
      </c>
      <c r="C17" s="9" t="s">
        <v>51</v>
      </c>
      <c r="D17" s="8" t="s">
        <v>14</v>
      </c>
      <c r="E17" s="9" t="s">
        <v>52</v>
      </c>
      <c r="F17" s="10" t="s">
        <v>41</v>
      </c>
      <c r="G17" s="7" t="s">
        <v>17</v>
      </c>
      <c r="H17" s="8" t="s">
        <v>18</v>
      </c>
      <c r="I17" s="7" t="s">
        <v>19</v>
      </c>
      <c r="J17" s="8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>
        <f t="shared" si="1"/>
        <v>15</v>
      </c>
      <c r="B18" s="9" t="s">
        <v>53</v>
      </c>
      <c r="C18" s="9" t="s">
        <v>51</v>
      </c>
      <c r="D18" s="8" t="s">
        <v>14</v>
      </c>
      <c r="E18" s="9" t="s">
        <v>54</v>
      </c>
      <c r="F18" s="10" t="s">
        <v>47</v>
      </c>
      <c r="G18" s="7" t="s">
        <v>17</v>
      </c>
      <c r="H18" s="8" t="s">
        <v>18</v>
      </c>
      <c r="I18" s="7" t="s">
        <v>19</v>
      </c>
      <c r="J18" s="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f t="shared" si="1"/>
        <v>16</v>
      </c>
      <c r="B19" s="15" t="s">
        <v>55</v>
      </c>
      <c r="C19" s="15" t="s">
        <v>35</v>
      </c>
      <c r="D19" s="9" t="s">
        <v>56</v>
      </c>
      <c r="E19" s="15" t="s">
        <v>57</v>
      </c>
      <c r="F19" s="10" t="s">
        <v>24</v>
      </c>
      <c r="G19" s="7" t="s">
        <v>17</v>
      </c>
      <c r="H19" s="8" t="s">
        <v>58</v>
      </c>
      <c r="I19" s="7" t="s">
        <v>19</v>
      </c>
      <c r="J19" s="8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">
        <f t="shared" si="1"/>
        <v>17</v>
      </c>
      <c r="B20" s="15" t="s">
        <v>59</v>
      </c>
      <c r="C20" s="15" t="s">
        <v>60</v>
      </c>
      <c r="D20" s="16" t="s">
        <v>61</v>
      </c>
      <c r="E20" s="17" t="s">
        <v>62</v>
      </c>
      <c r="F20" s="10" t="s">
        <v>24</v>
      </c>
      <c r="G20" s="7" t="s">
        <v>17</v>
      </c>
      <c r="H20" s="8" t="s">
        <v>58</v>
      </c>
      <c r="I20" s="7" t="s">
        <v>19</v>
      </c>
      <c r="J20" s="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6">
        <f t="shared" si="1"/>
        <v>18</v>
      </c>
      <c r="B21" s="17" t="s">
        <v>63</v>
      </c>
      <c r="C21" s="15" t="s">
        <v>45</v>
      </c>
      <c r="D21" s="18" t="s">
        <v>64</v>
      </c>
      <c r="E21" s="15" t="s">
        <v>65</v>
      </c>
      <c r="F21" s="10" t="s">
        <v>47</v>
      </c>
      <c r="G21" s="7" t="s">
        <v>17</v>
      </c>
      <c r="H21" s="8" t="s">
        <v>58</v>
      </c>
      <c r="I21" s="7" t="s">
        <v>19</v>
      </c>
      <c r="J21" s="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6">
        <f t="shared" si="1"/>
        <v>19</v>
      </c>
      <c r="B22" s="17" t="s">
        <v>66</v>
      </c>
      <c r="C22" s="15" t="s">
        <v>45</v>
      </c>
      <c r="D22" s="18" t="s">
        <v>64</v>
      </c>
      <c r="E22" s="15"/>
      <c r="F22" s="10" t="s">
        <v>47</v>
      </c>
      <c r="G22" s="7" t="s">
        <v>17</v>
      </c>
      <c r="H22" s="8" t="s">
        <v>58</v>
      </c>
      <c r="I22" s="7" t="s">
        <v>19</v>
      </c>
      <c r="J22" s="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>
        <f t="shared" si="1"/>
        <v>20</v>
      </c>
      <c r="B23" s="17" t="s">
        <v>67</v>
      </c>
      <c r="C23" s="17" t="s">
        <v>45</v>
      </c>
      <c r="D23" s="18" t="s">
        <v>64</v>
      </c>
      <c r="E23" s="15" t="s">
        <v>68</v>
      </c>
      <c r="F23" s="10" t="s">
        <v>47</v>
      </c>
      <c r="G23" s="7" t="s">
        <v>17</v>
      </c>
      <c r="H23" s="8" t="s">
        <v>58</v>
      </c>
      <c r="I23" s="7" t="s">
        <v>19</v>
      </c>
      <c r="J23" s="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6">
        <f t="shared" si="1"/>
        <v>21</v>
      </c>
      <c r="B24" s="17" t="s">
        <v>69</v>
      </c>
      <c r="C24" s="17" t="s">
        <v>45</v>
      </c>
      <c r="D24" s="19" t="s">
        <v>70</v>
      </c>
      <c r="E24" s="15"/>
      <c r="F24" s="10" t="s">
        <v>41</v>
      </c>
      <c r="G24" s="7" t="s">
        <v>17</v>
      </c>
      <c r="H24" s="8" t="s">
        <v>58</v>
      </c>
      <c r="I24" s="7" t="s">
        <v>19</v>
      </c>
      <c r="J24" s="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6">
        <f t="shared" si="1"/>
        <v>22</v>
      </c>
      <c r="B25" s="17" t="s">
        <v>71</v>
      </c>
      <c r="C25" s="17" t="s">
        <v>45</v>
      </c>
      <c r="D25" s="19" t="s">
        <v>70</v>
      </c>
      <c r="E25" s="15" t="s">
        <v>72</v>
      </c>
      <c r="F25" s="10" t="s">
        <v>41</v>
      </c>
      <c r="G25" s="7" t="s">
        <v>17</v>
      </c>
      <c r="H25" s="8" t="s">
        <v>58</v>
      </c>
      <c r="I25" s="7" t="s">
        <v>19</v>
      </c>
      <c r="J25" s="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6">
        <f t="shared" si="1"/>
        <v>23</v>
      </c>
      <c r="B26" s="17" t="s">
        <v>73</v>
      </c>
      <c r="C26" s="17" t="s">
        <v>45</v>
      </c>
      <c r="D26" s="18" t="s">
        <v>74</v>
      </c>
      <c r="E26" s="15"/>
      <c r="F26" s="10" t="s">
        <v>41</v>
      </c>
      <c r="G26" s="7" t="s">
        <v>17</v>
      </c>
      <c r="H26" s="8" t="s">
        <v>58</v>
      </c>
      <c r="I26" s="7" t="s">
        <v>19</v>
      </c>
      <c r="J26" s="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6">
        <f t="shared" si="1"/>
        <v>24</v>
      </c>
      <c r="B27" s="15" t="s">
        <v>75</v>
      </c>
      <c r="C27" s="15" t="s">
        <v>45</v>
      </c>
      <c r="D27" s="18" t="s">
        <v>74</v>
      </c>
      <c r="E27" s="15" t="s">
        <v>76</v>
      </c>
      <c r="F27" s="10" t="s">
        <v>33</v>
      </c>
      <c r="G27" s="7" t="s">
        <v>17</v>
      </c>
      <c r="H27" s="8" t="s">
        <v>58</v>
      </c>
      <c r="I27" s="7" t="s">
        <v>19</v>
      </c>
      <c r="J27" s="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6">
        <f t="shared" si="1"/>
        <v>25</v>
      </c>
      <c r="B28" s="15" t="s">
        <v>77</v>
      </c>
      <c r="C28" s="15" t="s">
        <v>45</v>
      </c>
      <c r="D28" s="18" t="s">
        <v>74</v>
      </c>
      <c r="E28" s="17" t="s">
        <v>78</v>
      </c>
      <c r="F28" s="10" t="s">
        <v>33</v>
      </c>
      <c r="G28" s="7" t="s">
        <v>17</v>
      </c>
      <c r="H28" s="8" t="s">
        <v>58</v>
      </c>
      <c r="I28" s="7" t="s">
        <v>19</v>
      </c>
      <c r="J28" s="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6">
        <f t="shared" si="1"/>
        <v>26</v>
      </c>
      <c r="B29" s="15" t="s">
        <v>79</v>
      </c>
      <c r="C29" s="15" t="s">
        <v>80</v>
      </c>
      <c r="D29" s="18" t="s">
        <v>81</v>
      </c>
      <c r="E29" s="15" t="s">
        <v>82</v>
      </c>
      <c r="F29" s="10" t="s">
        <v>24</v>
      </c>
      <c r="G29" s="7" t="s">
        <v>17</v>
      </c>
      <c r="H29" s="8" t="s">
        <v>58</v>
      </c>
      <c r="I29" s="7" t="s">
        <v>19</v>
      </c>
      <c r="J29" s="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6">
        <f t="shared" si="1"/>
        <v>27</v>
      </c>
      <c r="B30" s="15" t="s">
        <v>83</v>
      </c>
      <c r="C30" s="15" t="s">
        <v>80</v>
      </c>
      <c r="D30" s="18" t="s">
        <v>81</v>
      </c>
      <c r="E30" s="20" t="s">
        <v>84</v>
      </c>
      <c r="F30" s="10" t="s">
        <v>33</v>
      </c>
      <c r="G30" s="7" t="s">
        <v>17</v>
      </c>
      <c r="H30" s="8" t="s">
        <v>58</v>
      </c>
      <c r="I30" s="7" t="s">
        <v>19</v>
      </c>
      <c r="J30" s="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6">
        <f t="shared" si="1"/>
        <v>28</v>
      </c>
      <c r="B31" s="17" t="s">
        <v>85</v>
      </c>
      <c r="C31" s="17" t="s">
        <v>80</v>
      </c>
      <c r="D31" s="18" t="s">
        <v>86</v>
      </c>
      <c r="E31" s="15" t="s">
        <v>87</v>
      </c>
      <c r="F31" s="10" t="s">
        <v>16</v>
      </c>
      <c r="G31" s="7" t="s">
        <v>17</v>
      </c>
      <c r="H31" s="8" t="s">
        <v>58</v>
      </c>
      <c r="I31" s="7" t="s">
        <v>19</v>
      </c>
      <c r="J31" s="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6">
        <f t="shared" si="1"/>
        <v>29</v>
      </c>
      <c r="B32" s="17" t="s">
        <v>88</v>
      </c>
      <c r="C32" s="17" t="s">
        <v>80</v>
      </c>
      <c r="D32" s="18" t="s">
        <v>86</v>
      </c>
      <c r="E32" s="15" t="s">
        <v>89</v>
      </c>
      <c r="F32" s="10" t="s">
        <v>16</v>
      </c>
      <c r="G32" s="7" t="s">
        <v>17</v>
      </c>
      <c r="H32" s="8" t="s">
        <v>58</v>
      </c>
      <c r="I32" s="7" t="s">
        <v>19</v>
      </c>
      <c r="J32" s="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6">
        <f t="shared" si="1"/>
        <v>30</v>
      </c>
      <c r="B33" s="17" t="s">
        <v>90</v>
      </c>
      <c r="C33" s="17" t="s">
        <v>80</v>
      </c>
      <c r="D33" s="18" t="s">
        <v>91</v>
      </c>
      <c r="E33" s="15" t="s">
        <v>92</v>
      </c>
      <c r="F33" s="10" t="s">
        <v>16</v>
      </c>
      <c r="G33" s="7" t="s">
        <v>17</v>
      </c>
      <c r="H33" s="8" t="s">
        <v>58</v>
      </c>
      <c r="I33" s="7" t="s">
        <v>19</v>
      </c>
      <c r="J33" s="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6">
        <f t="shared" si="1"/>
        <v>31</v>
      </c>
      <c r="B34" s="21" t="s">
        <v>93</v>
      </c>
      <c r="C34" s="21" t="s">
        <v>80</v>
      </c>
      <c r="D34" s="22" t="s">
        <v>94</v>
      </c>
      <c r="E34" s="23" t="s">
        <v>95</v>
      </c>
      <c r="F34" s="10" t="s">
        <v>41</v>
      </c>
      <c r="G34" s="7" t="s">
        <v>96</v>
      </c>
      <c r="H34" s="7" t="s">
        <v>97</v>
      </c>
      <c r="I34" s="7" t="s">
        <v>19</v>
      </c>
      <c r="J34" s="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6">
        <f t="shared" si="1"/>
        <v>32</v>
      </c>
      <c r="B35" s="24" t="s">
        <v>98</v>
      </c>
      <c r="C35" s="24" t="s">
        <v>80</v>
      </c>
      <c r="D35" s="25" t="s">
        <v>94</v>
      </c>
      <c r="E35" s="26" t="s">
        <v>99</v>
      </c>
      <c r="F35" s="10" t="s">
        <v>47</v>
      </c>
      <c r="G35" s="7" t="s">
        <v>96</v>
      </c>
      <c r="H35" s="7" t="s">
        <v>97</v>
      </c>
      <c r="I35" s="7" t="s">
        <v>19</v>
      </c>
      <c r="J35" s="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6">
        <f t="shared" si="1"/>
        <v>33</v>
      </c>
      <c r="B36" s="24" t="s">
        <v>100</v>
      </c>
      <c r="C36" s="26" t="s">
        <v>51</v>
      </c>
      <c r="D36" s="25" t="s">
        <v>101</v>
      </c>
      <c r="E36" s="26" t="s">
        <v>102</v>
      </c>
      <c r="F36" s="10" t="s">
        <v>24</v>
      </c>
      <c r="G36" s="7" t="s">
        <v>96</v>
      </c>
      <c r="H36" s="7" t="s">
        <v>97</v>
      </c>
      <c r="I36" s="7" t="s">
        <v>19</v>
      </c>
      <c r="J36" s="8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6">
        <f t="shared" si="1"/>
        <v>34</v>
      </c>
      <c r="B37" s="24" t="s">
        <v>103</v>
      </c>
      <c r="C37" s="26" t="s">
        <v>51</v>
      </c>
      <c r="D37" s="25" t="s">
        <v>104</v>
      </c>
      <c r="E37" s="26" t="s">
        <v>105</v>
      </c>
      <c r="F37" s="10" t="s">
        <v>24</v>
      </c>
      <c r="G37" s="7" t="s">
        <v>96</v>
      </c>
      <c r="H37" s="7" t="s">
        <v>97</v>
      </c>
      <c r="I37" s="7" t="s">
        <v>19</v>
      </c>
      <c r="J37" s="8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6">
        <f t="shared" si="1"/>
        <v>35</v>
      </c>
      <c r="B38" s="24" t="s">
        <v>106</v>
      </c>
      <c r="C38" s="26" t="s">
        <v>51</v>
      </c>
      <c r="D38" s="25"/>
      <c r="E38" s="26" t="s">
        <v>107</v>
      </c>
      <c r="F38" s="10" t="s">
        <v>108</v>
      </c>
      <c r="G38" s="7" t="s">
        <v>96</v>
      </c>
      <c r="H38" s="7" t="s">
        <v>97</v>
      </c>
      <c r="I38" s="7" t="s">
        <v>19</v>
      </c>
      <c r="J38" s="8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6">
        <f t="shared" si="1"/>
        <v>36</v>
      </c>
      <c r="B39" s="24" t="s">
        <v>109</v>
      </c>
      <c r="C39" s="24" t="s">
        <v>51</v>
      </c>
      <c r="D39" s="25" t="s">
        <v>110</v>
      </c>
      <c r="E39" s="26" t="s">
        <v>111</v>
      </c>
      <c r="F39" s="10" t="s">
        <v>47</v>
      </c>
      <c r="G39" s="7" t="s">
        <v>96</v>
      </c>
      <c r="H39" s="7" t="s">
        <v>97</v>
      </c>
      <c r="I39" s="7" t="s">
        <v>19</v>
      </c>
      <c r="J39" s="8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6">
        <f t="shared" si="1"/>
        <v>37</v>
      </c>
      <c r="B40" s="24" t="s">
        <v>112</v>
      </c>
      <c r="C40" s="24" t="s">
        <v>51</v>
      </c>
      <c r="D40" s="25" t="s">
        <v>110</v>
      </c>
      <c r="E40" s="26" t="s">
        <v>113</v>
      </c>
      <c r="F40" s="10" t="s">
        <v>47</v>
      </c>
      <c r="G40" s="7" t="s">
        <v>96</v>
      </c>
      <c r="H40" s="7" t="s">
        <v>97</v>
      </c>
      <c r="I40" s="7" t="s">
        <v>19</v>
      </c>
      <c r="J40" s="8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6">
        <f t="shared" si="1"/>
        <v>38</v>
      </c>
      <c r="B41" s="24" t="s">
        <v>114</v>
      </c>
      <c r="C41" s="24" t="s">
        <v>80</v>
      </c>
      <c r="D41" s="25" t="s">
        <v>115</v>
      </c>
      <c r="E41" s="26" t="s">
        <v>116</v>
      </c>
      <c r="F41" s="10" t="s">
        <v>33</v>
      </c>
      <c r="G41" s="7" t="s">
        <v>96</v>
      </c>
      <c r="H41" s="7" t="s">
        <v>97</v>
      </c>
      <c r="I41" s="7" t="s">
        <v>19</v>
      </c>
      <c r="J41" s="8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6">
        <f t="shared" si="1"/>
        <v>39</v>
      </c>
      <c r="B42" s="24" t="s">
        <v>117</v>
      </c>
      <c r="C42" s="24" t="s">
        <v>80</v>
      </c>
      <c r="D42" s="25" t="s">
        <v>115</v>
      </c>
      <c r="E42" s="26" t="s">
        <v>118</v>
      </c>
      <c r="F42" s="10" t="s">
        <v>33</v>
      </c>
      <c r="G42" s="7" t="s">
        <v>96</v>
      </c>
      <c r="H42" s="7" t="s">
        <v>97</v>
      </c>
      <c r="I42" s="7" t="s">
        <v>19</v>
      </c>
      <c r="J42" s="8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6">
        <f t="shared" si="1"/>
        <v>40</v>
      </c>
      <c r="B43" s="24" t="s">
        <v>119</v>
      </c>
      <c r="C43" s="24" t="s">
        <v>120</v>
      </c>
      <c r="D43" s="25" t="s">
        <v>115</v>
      </c>
      <c r="E43" s="26" t="s">
        <v>121</v>
      </c>
      <c r="F43" s="10" t="s">
        <v>16</v>
      </c>
      <c r="G43" s="7" t="s">
        <v>96</v>
      </c>
      <c r="H43" s="7" t="s">
        <v>97</v>
      </c>
      <c r="I43" s="7" t="s">
        <v>19</v>
      </c>
      <c r="J43" s="8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6">
        <f t="shared" si="1"/>
        <v>41</v>
      </c>
      <c r="B44" s="26" t="s">
        <v>122</v>
      </c>
      <c r="C44" s="26" t="s">
        <v>80</v>
      </c>
      <c r="D44" s="25" t="s">
        <v>123</v>
      </c>
      <c r="E44" s="26" t="s">
        <v>124</v>
      </c>
      <c r="F44" s="10" t="s">
        <v>41</v>
      </c>
      <c r="G44" s="7" t="s">
        <v>96</v>
      </c>
      <c r="H44" s="7" t="s">
        <v>97</v>
      </c>
      <c r="I44" s="7" t="s">
        <v>19</v>
      </c>
      <c r="J44" s="8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6">
        <f t="shared" si="1"/>
        <v>42</v>
      </c>
      <c r="B45" s="26" t="s">
        <v>125</v>
      </c>
      <c r="C45" s="26" t="s">
        <v>80</v>
      </c>
      <c r="D45" s="25" t="s">
        <v>126</v>
      </c>
      <c r="E45" s="26" t="s">
        <v>127</v>
      </c>
      <c r="F45" s="10" t="s">
        <v>24</v>
      </c>
      <c r="G45" s="7" t="s">
        <v>96</v>
      </c>
      <c r="H45" s="7" t="s">
        <v>97</v>
      </c>
      <c r="I45" s="7" t="s">
        <v>19</v>
      </c>
      <c r="J45" s="8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6">
        <f t="shared" si="1"/>
        <v>43</v>
      </c>
      <c r="B46" s="26" t="s">
        <v>128</v>
      </c>
      <c r="C46" s="26" t="s">
        <v>80</v>
      </c>
      <c r="D46" s="25" t="s">
        <v>126</v>
      </c>
      <c r="E46" s="26" t="s">
        <v>129</v>
      </c>
      <c r="F46" s="10" t="s">
        <v>33</v>
      </c>
      <c r="G46" s="7" t="s">
        <v>96</v>
      </c>
      <c r="H46" s="7" t="s">
        <v>97</v>
      </c>
      <c r="I46" s="7" t="s">
        <v>19</v>
      </c>
      <c r="J46" s="8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6">
        <f t="shared" si="1"/>
        <v>44</v>
      </c>
      <c r="B47" s="24" t="s">
        <v>130</v>
      </c>
      <c r="C47" s="24" t="s">
        <v>120</v>
      </c>
      <c r="D47" s="25" t="s">
        <v>131</v>
      </c>
      <c r="E47" s="26" t="s">
        <v>132</v>
      </c>
      <c r="F47" s="10" t="s">
        <v>16</v>
      </c>
      <c r="G47" s="7" t="s">
        <v>96</v>
      </c>
      <c r="H47" s="7" t="s">
        <v>97</v>
      </c>
      <c r="I47" s="7" t="s">
        <v>19</v>
      </c>
      <c r="J47" s="8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6">
        <f t="shared" si="1"/>
        <v>45</v>
      </c>
      <c r="B48" s="24" t="s">
        <v>133</v>
      </c>
      <c r="C48" s="24" t="s">
        <v>120</v>
      </c>
      <c r="D48" s="25" t="s">
        <v>131</v>
      </c>
      <c r="E48" s="26" t="s">
        <v>134</v>
      </c>
      <c r="F48" s="10" t="s">
        <v>16</v>
      </c>
      <c r="G48" s="7" t="s">
        <v>96</v>
      </c>
      <c r="H48" s="7" t="s">
        <v>97</v>
      </c>
      <c r="I48" s="7" t="s">
        <v>19</v>
      </c>
      <c r="J48" s="8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dataValidations>
    <dataValidation type="list" allowBlank="1" sqref="F19:F48">
      <formula1>"KyNVC,DatLT,DaiNH,HoangL,AnhPT,Not yet"</formula1>
    </dataValidation>
    <dataValidation type="list" allowBlank="1" showErrorMessage="1" sqref="H4:H48">
      <formula1>"iter1,iter2,iter3,iter4"</formula1>
    </dataValidation>
    <dataValidation type="list" allowBlank="1" showErrorMessage="1" sqref="I4:I48">
      <formula1>"none,iter2,iter3,iter4"</formula1>
    </dataValidation>
    <dataValidation type="list" allowBlank="1" sqref="F4:F18">
      <formula1>"KyNVC,DatLT,DaiNH,HoangL,AnhPT"</formula1>
    </dataValidation>
    <dataValidation type="list" allowBlank="1" showErrorMessage="1" sqref="G4:G48">
      <formula1>"To Do,Doing,Done,Updated"</formula1>
    </dataValidation>
  </dataValidations>
  <hyperlinks>
    <hyperlink r:id="rId1" ref="E5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83.25"/>
    <col customWidth="1" min="5" max="5" width="16.13"/>
    <col customWidth="1" min="6" max="6" width="10.38"/>
    <col customWidth="1" min="7" max="8" width="9.63"/>
    <col customWidth="1" min="9" max="9" width="49.63"/>
    <col customWidth="1" min="10" max="26" width="10.63"/>
  </cols>
  <sheetData>
    <row r="1" ht="12.75" customHeight="1">
      <c r="A1" s="1" t="s">
        <v>135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136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137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138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139</v>
      </c>
      <c r="C5" s="5" t="s">
        <v>4</v>
      </c>
      <c r="D5" s="5" t="s">
        <v>6</v>
      </c>
      <c r="E5" s="5" t="s">
        <v>7</v>
      </c>
      <c r="F5" s="5" t="s">
        <v>8</v>
      </c>
      <c r="G5" s="28" t="s">
        <v>140</v>
      </c>
      <c r="H5" s="28" t="s">
        <v>141</v>
      </c>
      <c r="I5" s="5" t="s">
        <v>142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20" si="1">ROW()-5</f>
        <v>1</v>
      </c>
      <c r="B6" s="7" t="s">
        <v>12</v>
      </c>
      <c r="C6" s="7" t="s">
        <v>13</v>
      </c>
      <c r="D6" s="9" t="s">
        <v>15</v>
      </c>
      <c r="E6" s="10" t="s">
        <v>16</v>
      </c>
      <c r="F6" s="7" t="s">
        <v>17</v>
      </c>
      <c r="G6" s="29" t="s">
        <v>143</v>
      </c>
      <c r="H6" s="29" t="s">
        <v>143</v>
      </c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7" t="s">
        <v>144</v>
      </c>
      <c r="C7" s="7" t="s">
        <v>13</v>
      </c>
      <c r="D7" s="11" t="s">
        <v>145</v>
      </c>
      <c r="E7" s="10" t="s">
        <v>16</v>
      </c>
      <c r="F7" s="8" t="s">
        <v>146</v>
      </c>
      <c r="G7" s="29" t="s">
        <v>143</v>
      </c>
      <c r="H7" s="29" t="s">
        <v>143</v>
      </c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f t="shared" si="1"/>
        <v>3</v>
      </c>
      <c r="B8" s="7" t="s">
        <v>22</v>
      </c>
      <c r="C8" s="7" t="s">
        <v>13</v>
      </c>
      <c r="D8" s="9" t="s">
        <v>23</v>
      </c>
      <c r="E8" s="10" t="s">
        <v>24</v>
      </c>
      <c r="F8" s="7" t="s">
        <v>17</v>
      </c>
      <c r="G8" s="29" t="s">
        <v>143</v>
      </c>
      <c r="H8" s="29" t="s">
        <v>143</v>
      </c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f t="shared" si="1"/>
        <v>4</v>
      </c>
      <c r="B9" s="7" t="s">
        <v>25</v>
      </c>
      <c r="C9" s="7" t="s">
        <v>13</v>
      </c>
      <c r="D9" s="9" t="s">
        <v>26</v>
      </c>
      <c r="E9" s="10" t="s">
        <v>24</v>
      </c>
      <c r="F9" s="7" t="s">
        <v>17</v>
      </c>
      <c r="G9" s="29" t="s">
        <v>143</v>
      </c>
      <c r="H9" s="29" t="s">
        <v>143</v>
      </c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f t="shared" si="1"/>
        <v>5</v>
      </c>
      <c r="B10" s="7" t="s">
        <v>27</v>
      </c>
      <c r="C10" s="7" t="s">
        <v>13</v>
      </c>
      <c r="D10" s="9" t="s">
        <v>28</v>
      </c>
      <c r="E10" s="10" t="s">
        <v>24</v>
      </c>
      <c r="F10" s="7" t="s">
        <v>17</v>
      </c>
      <c r="G10" s="29" t="s">
        <v>143</v>
      </c>
      <c r="H10" s="29" t="s">
        <v>143</v>
      </c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f t="shared" si="1"/>
        <v>6</v>
      </c>
      <c r="B11" s="7" t="s">
        <v>29</v>
      </c>
      <c r="C11" s="7" t="s">
        <v>13</v>
      </c>
      <c r="D11" s="9" t="s">
        <v>30</v>
      </c>
      <c r="E11" s="10" t="s">
        <v>16</v>
      </c>
      <c r="F11" s="7" t="s">
        <v>17</v>
      </c>
      <c r="G11" s="29" t="s">
        <v>143</v>
      </c>
      <c r="H11" s="29" t="s">
        <v>143</v>
      </c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f t="shared" si="1"/>
        <v>7</v>
      </c>
      <c r="B12" s="7" t="s">
        <v>31</v>
      </c>
      <c r="C12" s="7" t="s">
        <v>13</v>
      </c>
      <c r="D12" s="12" t="s">
        <v>32</v>
      </c>
      <c r="E12" s="10" t="s">
        <v>33</v>
      </c>
      <c r="F12" s="7" t="s">
        <v>17</v>
      </c>
      <c r="G12" s="29" t="s">
        <v>143</v>
      </c>
      <c r="H12" s="29" t="s">
        <v>143</v>
      </c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>
        <f t="shared" si="1"/>
        <v>8</v>
      </c>
      <c r="B13" s="7" t="s">
        <v>34</v>
      </c>
      <c r="C13" s="13" t="s">
        <v>35</v>
      </c>
      <c r="D13" s="9" t="s">
        <v>36</v>
      </c>
      <c r="E13" s="10" t="s">
        <v>33</v>
      </c>
      <c r="F13" s="7" t="s">
        <v>17</v>
      </c>
      <c r="G13" s="29" t="s">
        <v>143</v>
      </c>
      <c r="H13" s="29" t="s">
        <v>143</v>
      </c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>
        <f t="shared" si="1"/>
        <v>9</v>
      </c>
      <c r="B14" s="7" t="s">
        <v>37</v>
      </c>
      <c r="C14" s="13" t="s">
        <v>35</v>
      </c>
      <c r="D14" s="14" t="s">
        <v>38</v>
      </c>
      <c r="E14" s="10" t="s">
        <v>33</v>
      </c>
      <c r="F14" s="7" t="s">
        <v>17</v>
      </c>
      <c r="G14" s="29" t="s">
        <v>143</v>
      </c>
      <c r="H14" s="29" t="s">
        <v>143</v>
      </c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6">
        <f t="shared" si="1"/>
        <v>10</v>
      </c>
      <c r="B15" s="13" t="s">
        <v>39</v>
      </c>
      <c r="C15" s="13" t="s">
        <v>35</v>
      </c>
      <c r="D15" s="9" t="s">
        <v>147</v>
      </c>
      <c r="E15" s="10" t="s">
        <v>41</v>
      </c>
      <c r="F15" s="7" t="s">
        <v>17</v>
      </c>
      <c r="G15" s="29" t="s">
        <v>143</v>
      </c>
      <c r="H15" s="29" t="s">
        <v>143</v>
      </c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6">
        <f t="shared" si="1"/>
        <v>11</v>
      </c>
      <c r="B16" s="13" t="s">
        <v>42</v>
      </c>
      <c r="C16" s="13" t="s">
        <v>35</v>
      </c>
      <c r="D16" s="14" t="s">
        <v>148</v>
      </c>
      <c r="E16" s="10" t="s">
        <v>41</v>
      </c>
      <c r="F16" s="7" t="s">
        <v>17</v>
      </c>
      <c r="G16" s="29" t="s">
        <v>143</v>
      </c>
      <c r="H16" s="29" t="s">
        <v>143</v>
      </c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">
        <f t="shared" si="1"/>
        <v>12</v>
      </c>
      <c r="B17" s="9" t="s">
        <v>44</v>
      </c>
      <c r="C17" s="9" t="s">
        <v>45</v>
      </c>
      <c r="D17" s="9" t="s">
        <v>46</v>
      </c>
      <c r="E17" s="10" t="s">
        <v>47</v>
      </c>
      <c r="F17" s="7" t="s">
        <v>17</v>
      </c>
      <c r="G17" s="29" t="s">
        <v>143</v>
      </c>
      <c r="H17" s="29" t="s">
        <v>143</v>
      </c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>
        <f t="shared" si="1"/>
        <v>13</v>
      </c>
      <c r="B18" s="9" t="s">
        <v>48</v>
      </c>
      <c r="C18" s="9" t="s">
        <v>45</v>
      </c>
      <c r="D18" s="9" t="s">
        <v>49</v>
      </c>
      <c r="E18" s="10" t="s">
        <v>47</v>
      </c>
      <c r="F18" s="7" t="s">
        <v>17</v>
      </c>
      <c r="G18" s="29" t="s">
        <v>143</v>
      </c>
      <c r="H18" s="29" t="s">
        <v>143</v>
      </c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6">
        <f t="shared" si="1"/>
        <v>14</v>
      </c>
      <c r="B19" s="9" t="s">
        <v>50</v>
      </c>
      <c r="C19" s="9" t="s">
        <v>51</v>
      </c>
      <c r="D19" s="9" t="s">
        <v>149</v>
      </c>
      <c r="E19" s="10" t="s">
        <v>41</v>
      </c>
      <c r="F19" s="7" t="s">
        <v>17</v>
      </c>
      <c r="G19" s="29" t="s">
        <v>143</v>
      </c>
      <c r="H19" s="29" t="s">
        <v>143</v>
      </c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">
        <f t="shared" si="1"/>
        <v>15</v>
      </c>
      <c r="B20" s="9" t="s">
        <v>53</v>
      </c>
      <c r="C20" s="9" t="s">
        <v>51</v>
      </c>
      <c r="D20" s="9" t="s">
        <v>54</v>
      </c>
      <c r="E20" s="10" t="s">
        <v>47</v>
      </c>
      <c r="F20" s="7" t="s">
        <v>17</v>
      </c>
      <c r="G20" s="29" t="s">
        <v>143</v>
      </c>
      <c r="H20" s="29" t="s">
        <v>143</v>
      </c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7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7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7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conditionalFormatting sqref="G6:H20">
    <cfRule type="notContainsBlanks" dxfId="0" priority="1">
      <formula>LEN(TRIM(G6))&gt;0</formula>
    </cfRule>
  </conditionalFormatting>
  <dataValidations>
    <dataValidation type="list" allowBlank="1" showErrorMessage="1" sqref="G6:H20">
      <formula1>"Iter1"</formula1>
    </dataValidation>
    <dataValidation type="list" allowBlank="1" showErrorMessage="1" sqref="F6:F20">
      <formula1>"To Do,Doing,Done"</formula1>
    </dataValidation>
    <dataValidation type="list" allowBlank="1" sqref="E6:E20">
      <formula1>"KyNVC,DatLT,DaiNH,HoangL,AnhPT"</formula1>
    </dataValidation>
  </dataValidations>
  <hyperlinks>
    <hyperlink r:id="rId2" ref="D7"/>
  </hyperlinks>
  <printOptions/>
  <pageMargins bottom="0.75" footer="0.0" header="0.0" left="0.7" right="0.7" top="0.75"/>
  <pageSetup orientation="landscape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48.0"/>
    <col customWidth="1" min="5" max="5" width="10.25"/>
    <col customWidth="1" min="6" max="6" width="10.38"/>
    <col customWidth="1" min="7" max="7" width="8.5"/>
    <col customWidth="1" min="8" max="8" width="7.88"/>
    <col customWidth="1" min="9" max="9" width="49.63"/>
    <col customWidth="1" min="10" max="26" width="10.63"/>
  </cols>
  <sheetData>
    <row r="1" ht="12.75" customHeight="1">
      <c r="A1" s="1" t="s">
        <v>150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136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137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138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139</v>
      </c>
      <c r="C5" s="5" t="s">
        <v>4</v>
      </c>
      <c r="D5" s="5" t="s">
        <v>6</v>
      </c>
      <c r="E5" s="5" t="s">
        <v>7</v>
      </c>
      <c r="F5" s="5" t="s">
        <v>8</v>
      </c>
      <c r="G5" s="28" t="s">
        <v>140</v>
      </c>
      <c r="H5" s="28" t="s">
        <v>141</v>
      </c>
      <c r="I5" s="5" t="s">
        <v>142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20" si="1">ROW()-5</f>
        <v>1</v>
      </c>
      <c r="B6" s="15" t="s">
        <v>55</v>
      </c>
      <c r="C6" s="15" t="s">
        <v>35</v>
      </c>
      <c r="D6" s="15" t="s">
        <v>57</v>
      </c>
      <c r="E6" s="10" t="s">
        <v>24</v>
      </c>
      <c r="F6" s="7" t="s">
        <v>96</v>
      </c>
      <c r="G6" s="29" t="s">
        <v>151</v>
      </c>
      <c r="H6" s="29" t="s">
        <v>151</v>
      </c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15" t="s">
        <v>59</v>
      </c>
      <c r="C7" s="15" t="s">
        <v>60</v>
      </c>
      <c r="D7" s="17" t="s">
        <v>62</v>
      </c>
      <c r="E7" s="10" t="s">
        <v>24</v>
      </c>
      <c r="F7" s="7" t="s">
        <v>96</v>
      </c>
      <c r="G7" s="29" t="s">
        <v>151</v>
      </c>
      <c r="H7" s="29" t="s">
        <v>151</v>
      </c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f t="shared" si="1"/>
        <v>3</v>
      </c>
      <c r="B8" s="17" t="s">
        <v>63</v>
      </c>
      <c r="C8" s="15" t="s">
        <v>45</v>
      </c>
      <c r="D8" s="15" t="s">
        <v>65</v>
      </c>
      <c r="E8" s="10" t="s">
        <v>47</v>
      </c>
      <c r="F8" s="7" t="s">
        <v>17</v>
      </c>
      <c r="G8" s="29" t="s">
        <v>151</v>
      </c>
      <c r="H8" s="29" t="s">
        <v>151</v>
      </c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f t="shared" si="1"/>
        <v>4</v>
      </c>
      <c r="B9" s="17" t="s">
        <v>66</v>
      </c>
      <c r="C9" s="15" t="s">
        <v>45</v>
      </c>
      <c r="D9" s="15"/>
      <c r="E9" s="10" t="s">
        <v>47</v>
      </c>
      <c r="F9" s="7" t="s">
        <v>17</v>
      </c>
      <c r="G9" s="29" t="s">
        <v>151</v>
      </c>
      <c r="H9" s="29" t="s">
        <v>151</v>
      </c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f t="shared" si="1"/>
        <v>5</v>
      </c>
      <c r="B10" s="17" t="s">
        <v>67</v>
      </c>
      <c r="C10" s="17" t="s">
        <v>45</v>
      </c>
      <c r="D10" s="15" t="s">
        <v>68</v>
      </c>
      <c r="E10" s="10" t="s">
        <v>47</v>
      </c>
      <c r="F10" s="7" t="s">
        <v>17</v>
      </c>
      <c r="G10" s="29" t="s">
        <v>151</v>
      </c>
      <c r="H10" s="29" t="s">
        <v>151</v>
      </c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f t="shared" si="1"/>
        <v>6</v>
      </c>
      <c r="B11" s="17" t="s">
        <v>69</v>
      </c>
      <c r="C11" s="17" t="s">
        <v>45</v>
      </c>
      <c r="D11" s="15"/>
      <c r="E11" s="10" t="s">
        <v>41</v>
      </c>
      <c r="F11" s="7" t="s">
        <v>17</v>
      </c>
      <c r="G11" s="29" t="s">
        <v>151</v>
      </c>
      <c r="H11" s="29" t="s">
        <v>151</v>
      </c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f t="shared" si="1"/>
        <v>7</v>
      </c>
      <c r="B12" s="17" t="s">
        <v>71</v>
      </c>
      <c r="C12" s="17" t="s">
        <v>45</v>
      </c>
      <c r="D12" s="15" t="s">
        <v>72</v>
      </c>
      <c r="E12" s="10" t="s">
        <v>41</v>
      </c>
      <c r="F12" s="7" t="s">
        <v>17</v>
      </c>
      <c r="G12" s="29" t="s">
        <v>151</v>
      </c>
      <c r="H12" s="29" t="s">
        <v>151</v>
      </c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>
        <f t="shared" si="1"/>
        <v>8</v>
      </c>
      <c r="B13" s="17" t="s">
        <v>73</v>
      </c>
      <c r="C13" s="17" t="s">
        <v>45</v>
      </c>
      <c r="D13" s="15"/>
      <c r="E13" s="10" t="s">
        <v>41</v>
      </c>
      <c r="F13" s="7" t="s">
        <v>17</v>
      </c>
      <c r="G13" s="29" t="s">
        <v>151</v>
      </c>
      <c r="H13" s="29" t="s">
        <v>151</v>
      </c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>
        <f t="shared" si="1"/>
        <v>9</v>
      </c>
      <c r="B14" s="15" t="s">
        <v>75</v>
      </c>
      <c r="C14" s="15" t="s">
        <v>45</v>
      </c>
      <c r="D14" s="15" t="s">
        <v>76</v>
      </c>
      <c r="E14" s="10" t="s">
        <v>33</v>
      </c>
      <c r="F14" s="7" t="s">
        <v>17</v>
      </c>
      <c r="G14" s="29" t="s">
        <v>151</v>
      </c>
      <c r="H14" s="29" t="s">
        <v>151</v>
      </c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6">
        <f t="shared" si="1"/>
        <v>10</v>
      </c>
      <c r="B15" s="15" t="s">
        <v>77</v>
      </c>
      <c r="C15" s="15" t="s">
        <v>45</v>
      </c>
      <c r="D15" s="17" t="s">
        <v>78</v>
      </c>
      <c r="E15" s="10" t="s">
        <v>33</v>
      </c>
      <c r="F15" s="7" t="s">
        <v>17</v>
      </c>
      <c r="G15" s="29" t="s">
        <v>151</v>
      </c>
      <c r="H15" s="29" t="s">
        <v>151</v>
      </c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6">
        <f t="shared" si="1"/>
        <v>11</v>
      </c>
      <c r="B16" s="15" t="s">
        <v>79</v>
      </c>
      <c r="C16" s="15" t="s">
        <v>80</v>
      </c>
      <c r="D16" s="15" t="s">
        <v>82</v>
      </c>
      <c r="E16" s="10" t="s">
        <v>24</v>
      </c>
      <c r="F16" s="7" t="s">
        <v>17</v>
      </c>
      <c r="G16" s="29" t="s">
        <v>151</v>
      </c>
      <c r="H16" s="29" t="s">
        <v>151</v>
      </c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">
        <f t="shared" si="1"/>
        <v>12</v>
      </c>
      <c r="B17" s="15" t="s">
        <v>83</v>
      </c>
      <c r="C17" s="15" t="s">
        <v>80</v>
      </c>
      <c r="D17" s="20" t="s">
        <v>152</v>
      </c>
      <c r="E17" s="10" t="s">
        <v>33</v>
      </c>
      <c r="F17" s="7" t="s">
        <v>17</v>
      </c>
      <c r="G17" s="29" t="s">
        <v>151</v>
      </c>
      <c r="H17" s="29" t="s">
        <v>151</v>
      </c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>
        <f t="shared" si="1"/>
        <v>13</v>
      </c>
      <c r="B18" s="17" t="s">
        <v>85</v>
      </c>
      <c r="C18" s="17" t="s">
        <v>80</v>
      </c>
      <c r="D18" s="15" t="s">
        <v>87</v>
      </c>
      <c r="E18" s="10" t="s">
        <v>16</v>
      </c>
      <c r="F18" s="7" t="s">
        <v>17</v>
      </c>
      <c r="G18" s="29" t="s">
        <v>151</v>
      </c>
      <c r="H18" s="29" t="s">
        <v>151</v>
      </c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6">
        <f t="shared" si="1"/>
        <v>14</v>
      </c>
      <c r="B19" s="17" t="s">
        <v>88</v>
      </c>
      <c r="C19" s="17" t="s">
        <v>80</v>
      </c>
      <c r="D19" s="15" t="s">
        <v>89</v>
      </c>
      <c r="E19" s="10" t="s">
        <v>16</v>
      </c>
      <c r="F19" s="7" t="s">
        <v>17</v>
      </c>
      <c r="G19" s="29" t="s">
        <v>151</v>
      </c>
      <c r="H19" s="29" t="s">
        <v>151</v>
      </c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">
        <f t="shared" si="1"/>
        <v>15</v>
      </c>
      <c r="B20" s="17" t="s">
        <v>90</v>
      </c>
      <c r="C20" s="17" t="s">
        <v>80</v>
      </c>
      <c r="D20" s="15" t="s">
        <v>92</v>
      </c>
      <c r="E20" s="10" t="s">
        <v>16</v>
      </c>
      <c r="F20" s="7" t="s">
        <v>17</v>
      </c>
      <c r="G20" s="29" t="s">
        <v>151</v>
      </c>
      <c r="H20" s="29" t="s">
        <v>151</v>
      </c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7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7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7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</sheetData>
  <conditionalFormatting sqref="G6:H20">
    <cfRule type="notContainsBlanks" dxfId="0" priority="1">
      <formula>LEN(TRIM(G6))&gt;0</formula>
    </cfRule>
  </conditionalFormatting>
  <dataValidations>
    <dataValidation type="list" allowBlank="1" sqref="E6:E20">
      <formula1>"KyNVC,DatLT,DaiNH,HoangL,AnhPT,Not yet"</formula1>
    </dataValidation>
    <dataValidation type="list" allowBlank="1" showErrorMessage="1" sqref="F6:F20">
      <formula1>"To Do,Doing,Done"</formula1>
    </dataValidation>
    <dataValidation type="list" allowBlank="1" showErrorMessage="1" sqref="G6:H20">
      <formula1>"Iter2"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45.0"/>
    <col customWidth="1" min="5" max="5" width="12.5"/>
    <col customWidth="1" min="6" max="6" width="7.88"/>
    <col customWidth="1" min="7" max="7" width="6.88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136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137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138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139</v>
      </c>
      <c r="C5" s="5" t="s">
        <v>4</v>
      </c>
      <c r="D5" s="5" t="s">
        <v>6</v>
      </c>
      <c r="E5" s="5" t="s">
        <v>7</v>
      </c>
      <c r="F5" s="5" t="s">
        <v>8</v>
      </c>
      <c r="G5" s="28" t="s">
        <v>140</v>
      </c>
      <c r="H5" s="28" t="s">
        <v>141</v>
      </c>
      <c r="I5" s="5" t="s">
        <v>142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20" si="1">ROW()-5</f>
        <v>1</v>
      </c>
      <c r="B6" s="30" t="s">
        <v>93</v>
      </c>
      <c r="C6" s="30" t="s">
        <v>80</v>
      </c>
      <c r="D6" s="31" t="s">
        <v>95</v>
      </c>
      <c r="E6" s="10" t="s">
        <v>41</v>
      </c>
      <c r="F6" s="8" t="s">
        <v>146</v>
      </c>
      <c r="G6" s="29" t="s">
        <v>154</v>
      </c>
      <c r="H6" s="29" t="s">
        <v>154</v>
      </c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32" t="s">
        <v>98</v>
      </c>
      <c r="C7" s="32" t="s">
        <v>80</v>
      </c>
      <c r="D7" s="33" t="s">
        <v>99</v>
      </c>
      <c r="E7" s="10" t="s">
        <v>47</v>
      </c>
      <c r="F7" s="8" t="s">
        <v>146</v>
      </c>
      <c r="G7" s="29" t="s">
        <v>154</v>
      </c>
      <c r="H7" s="29" t="s">
        <v>154</v>
      </c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f t="shared" si="1"/>
        <v>3</v>
      </c>
      <c r="B8" s="32" t="s">
        <v>100</v>
      </c>
      <c r="C8" s="33" t="s">
        <v>51</v>
      </c>
      <c r="D8" s="33" t="s">
        <v>102</v>
      </c>
      <c r="E8" s="10" t="s">
        <v>24</v>
      </c>
      <c r="F8" s="8" t="s">
        <v>146</v>
      </c>
      <c r="G8" s="29" t="s">
        <v>154</v>
      </c>
      <c r="H8" s="29" t="s">
        <v>154</v>
      </c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f t="shared" si="1"/>
        <v>4</v>
      </c>
      <c r="B9" s="32" t="s">
        <v>103</v>
      </c>
      <c r="C9" s="33" t="s">
        <v>51</v>
      </c>
      <c r="D9" s="33" t="s">
        <v>105</v>
      </c>
      <c r="E9" s="10" t="s">
        <v>24</v>
      </c>
      <c r="F9" s="8" t="s">
        <v>146</v>
      </c>
      <c r="G9" s="29" t="s">
        <v>154</v>
      </c>
      <c r="H9" s="29" t="s">
        <v>154</v>
      </c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f t="shared" si="1"/>
        <v>5</v>
      </c>
      <c r="B10" s="32" t="s">
        <v>106</v>
      </c>
      <c r="C10" s="33" t="s">
        <v>51</v>
      </c>
      <c r="D10" s="33" t="s">
        <v>107</v>
      </c>
      <c r="E10" s="10" t="s">
        <v>108</v>
      </c>
      <c r="F10" s="8" t="s">
        <v>146</v>
      </c>
      <c r="G10" s="29" t="s">
        <v>154</v>
      </c>
      <c r="H10" s="29" t="s">
        <v>154</v>
      </c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f t="shared" si="1"/>
        <v>6</v>
      </c>
      <c r="B11" s="32" t="s">
        <v>109</v>
      </c>
      <c r="C11" s="32" t="s">
        <v>51</v>
      </c>
      <c r="D11" s="33" t="s">
        <v>111</v>
      </c>
      <c r="E11" s="10" t="s">
        <v>47</v>
      </c>
      <c r="F11" s="8" t="s">
        <v>146</v>
      </c>
      <c r="G11" s="29" t="s">
        <v>154</v>
      </c>
      <c r="H11" s="29" t="s">
        <v>154</v>
      </c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f t="shared" si="1"/>
        <v>7</v>
      </c>
      <c r="B12" s="32" t="s">
        <v>112</v>
      </c>
      <c r="C12" s="32" t="s">
        <v>51</v>
      </c>
      <c r="D12" s="33" t="s">
        <v>113</v>
      </c>
      <c r="E12" s="10" t="s">
        <v>47</v>
      </c>
      <c r="F12" s="8" t="s">
        <v>146</v>
      </c>
      <c r="G12" s="29" t="s">
        <v>154</v>
      </c>
      <c r="H12" s="29" t="s">
        <v>154</v>
      </c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>
        <f t="shared" si="1"/>
        <v>8</v>
      </c>
      <c r="B13" s="32" t="s">
        <v>114</v>
      </c>
      <c r="C13" s="32" t="s">
        <v>80</v>
      </c>
      <c r="D13" s="33" t="s">
        <v>116</v>
      </c>
      <c r="E13" s="10" t="s">
        <v>33</v>
      </c>
      <c r="F13" s="8" t="s">
        <v>146</v>
      </c>
      <c r="G13" s="29" t="s">
        <v>154</v>
      </c>
      <c r="H13" s="29" t="s">
        <v>154</v>
      </c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>
        <f t="shared" si="1"/>
        <v>9</v>
      </c>
      <c r="B14" s="32" t="s">
        <v>117</v>
      </c>
      <c r="C14" s="32" t="s">
        <v>80</v>
      </c>
      <c r="D14" s="33" t="s">
        <v>118</v>
      </c>
      <c r="E14" s="10" t="s">
        <v>33</v>
      </c>
      <c r="F14" s="8" t="s">
        <v>146</v>
      </c>
      <c r="G14" s="29" t="s">
        <v>154</v>
      </c>
      <c r="H14" s="29" t="s">
        <v>154</v>
      </c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6">
        <f t="shared" si="1"/>
        <v>10</v>
      </c>
      <c r="B15" s="32" t="s">
        <v>119</v>
      </c>
      <c r="C15" s="32" t="s">
        <v>120</v>
      </c>
      <c r="D15" s="33" t="s">
        <v>121</v>
      </c>
      <c r="E15" s="10" t="s">
        <v>16</v>
      </c>
      <c r="F15" s="8" t="s">
        <v>146</v>
      </c>
      <c r="G15" s="29" t="s">
        <v>154</v>
      </c>
      <c r="H15" s="29" t="s">
        <v>154</v>
      </c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6">
        <f t="shared" si="1"/>
        <v>11</v>
      </c>
      <c r="B16" s="33" t="s">
        <v>122</v>
      </c>
      <c r="C16" s="33" t="s">
        <v>80</v>
      </c>
      <c r="D16" s="33" t="s">
        <v>124</v>
      </c>
      <c r="E16" s="10" t="s">
        <v>41</v>
      </c>
      <c r="F16" s="8" t="s">
        <v>146</v>
      </c>
      <c r="G16" s="29" t="s">
        <v>154</v>
      </c>
      <c r="H16" s="29" t="s">
        <v>154</v>
      </c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">
        <f t="shared" si="1"/>
        <v>12</v>
      </c>
      <c r="B17" s="33" t="s">
        <v>125</v>
      </c>
      <c r="C17" s="33" t="s">
        <v>80</v>
      </c>
      <c r="D17" s="33" t="s">
        <v>127</v>
      </c>
      <c r="E17" s="10" t="s">
        <v>24</v>
      </c>
      <c r="F17" s="8" t="s">
        <v>146</v>
      </c>
      <c r="G17" s="29" t="s">
        <v>154</v>
      </c>
      <c r="H17" s="29" t="s">
        <v>154</v>
      </c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>
        <f t="shared" si="1"/>
        <v>13</v>
      </c>
      <c r="B18" s="33" t="s">
        <v>128</v>
      </c>
      <c r="C18" s="33" t="s">
        <v>80</v>
      </c>
      <c r="D18" s="33" t="s">
        <v>129</v>
      </c>
      <c r="E18" s="10" t="s">
        <v>33</v>
      </c>
      <c r="F18" s="8" t="s">
        <v>146</v>
      </c>
      <c r="G18" s="29" t="s">
        <v>154</v>
      </c>
      <c r="H18" s="29" t="s">
        <v>154</v>
      </c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6">
        <f t="shared" si="1"/>
        <v>14</v>
      </c>
      <c r="B19" s="34" t="s">
        <v>130</v>
      </c>
      <c r="C19" s="34" t="s">
        <v>120</v>
      </c>
      <c r="D19" s="35" t="s">
        <v>132</v>
      </c>
      <c r="E19" s="10" t="s">
        <v>16</v>
      </c>
      <c r="F19" s="8" t="s">
        <v>146</v>
      </c>
      <c r="G19" s="29" t="s">
        <v>154</v>
      </c>
      <c r="H19" s="29" t="s">
        <v>154</v>
      </c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">
        <f t="shared" si="1"/>
        <v>15</v>
      </c>
      <c r="B20" s="34" t="s">
        <v>133</v>
      </c>
      <c r="C20" s="34" t="s">
        <v>120</v>
      </c>
      <c r="D20" s="35" t="s">
        <v>134</v>
      </c>
      <c r="E20" s="10" t="s">
        <v>16</v>
      </c>
      <c r="F20" s="8" t="s">
        <v>146</v>
      </c>
      <c r="G20" s="29" t="s">
        <v>154</v>
      </c>
      <c r="H20" s="29" t="s">
        <v>154</v>
      </c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7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7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7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conditionalFormatting sqref="G6:H20">
    <cfRule type="notContainsBlanks" dxfId="0" priority="1">
      <formula>LEN(TRIM(G6))&gt;0</formula>
    </cfRule>
  </conditionalFormatting>
  <dataValidations>
    <dataValidation type="list" allowBlank="1" showErrorMessage="1" sqref="G6:H20">
      <formula1>"Iter2,Iter3"</formula1>
    </dataValidation>
    <dataValidation type="list" allowBlank="1" sqref="E6:E20">
      <formula1>"KyNVC,DatLT,DaiNH,HoangL,AnhPT,Not yet"</formula1>
    </dataValidation>
    <dataValidation type="list" allowBlank="1" showErrorMessage="1" sqref="F6:F20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1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136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137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138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139</v>
      </c>
      <c r="C5" s="5" t="s">
        <v>4</v>
      </c>
      <c r="D5" s="5" t="s">
        <v>6</v>
      </c>
      <c r="E5" s="5" t="s">
        <v>7</v>
      </c>
      <c r="F5" s="5" t="s">
        <v>8</v>
      </c>
      <c r="G5" s="28" t="s">
        <v>140</v>
      </c>
      <c r="H5" s="28" t="s">
        <v>141</v>
      </c>
      <c r="I5" s="5" t="s">
        <v>142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f t="shared" ref="A6:A7" si="1">ROW()-5</f>
        <v>1</v>
      </c>
      <c r="B6" s="8" t="s">
        <v>156</v>
      </c>
      <c r="C6" s="8" t="s">
        <v>157</v>
      </c>
      <c r="D6" s="36" t="s">
        <v>158</v>
      </c>
      <c r="E6" s="37" t="s">
        <v>159</v>
      </c>
      <c r="F6" s="8" t="s">
        <v>17</v>
      </c>
      <c r="G6" s="38" t="s">
        <v>160</v>
      </c>
      <c r="H6" s="38" t="s">
        <v>161</v>
      </c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f t="shared" si="1"/>
        <v>2</v>
      </c>
      <c r="B7" s="8" t="s">
        <v>162</v>
      </c>
      <c r="C7" s="8" t="s">
        <v>157</v>
      </c>
      <c r="D7" s="36" t="s">
        <v>158</v>
      </c>
      <c r="E7" s="37" t="s">
        <v>163</v>
      </c>
      <c r="F7" s="8" t="s">
        <v>146</v>
      </c>
      <c r="G7" s="38" t="s">
        <v>164</v>
      </c>
      <c r="H7" s="38" t="s">
        <v>165</v>
      </c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7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7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7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7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7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7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7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7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7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7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7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7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7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7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7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G6:H7">
      <formula1>"Pending,Doing,Done"</formula1>
    </dataValidation>
    <dataValidation type="list" allowBlank="1" showErrorMessage="1" sqref="F6:F7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