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140"/>
  </bookViews>
  <sheets>
    <sheet name="Lớp 2" sheetId="17" r:id="rId1"/>
  </sheets>
  <definedNames>
    <definedName name="_xlnm._FilterDatabase" localSheetId="0" hidden="1">'Lớp 2'!$A$5:$AD$5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8" i="17"/>
  <c r="E7" i="17"/>
  <c r="E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</calcChain>
</file>

<file path=xl/sharedStrings.xml><?xml version="1.0" encoding="utf-8"?>
<sst xmlns="http://schemas.openxmlformats.org/spreadsheetml/2006/main" count="419" uniqueCount="169">
  <si>
    <t>Nam</t>
  </si>
  <si>
    <t>Nữ</t>
  </si>
  <si>
    <t>TP. Biên Hòa</t>
  </si>
  <si>
    <t>Đồng Nai</t>
  </si>
  <si>
    <t>No</t>
  </si>
  <si>
    <t>Name of SP</t>
  </si>
  <si>
    <t>Male</t>
  </si>
  <si>
    <t>Female</t>
  </si>
  <si>
    <t>Organization</t>
  </si>
  <si>
    <t>District</t>
  </si>
  <si>
    <t>Province</t>
  </si>
  <si>
    <t>Start Date</t>
  </si>
  <si>
    <t>End Date</t>
  </si>
  <si>
    <t>Hours</t>
  </si>
  <si>
    <t>Notes</t>
  </si>
  <si>
    <t>Nguyễn Thị Dung</t>
  </si>
  <si>
    <t>Xã Bình Minh</t>
  </si>
  <si>
    <t>H. Trảng Bom</t>
  </si>
  <si>
    <t>Trần Thị Vân</t>
  </si>
  <si>
    <t>Xã Hố Nai 3</t>
  </si>
  <si>
    <t>Đoàn Thị Hồng Hoa</t>
  </si>
  <si>
    <t>Xã Bắc Sơn</t>
  </si>
  <si>
    <t>Xã Cẩm Đường</t>
  </si>
  <si>
    <t>H. Long Thành</t>
  </si>
  <si>
    <t>Dương Thị Thùy</t>
  </si>
  <si>
    <t>Lô Thị Hải Yến</t>
  </si>
  <si>
    <t>Xã Tân Hiệp</t>
  </si>
  <si>
    <t>Nguyễn Thị Minh Thu</t>
  </si>
  <si>
    <t>Phạm Bá Diệu</t>
  </si>
  <si>
    <t>Xã Phước Thái</t>
  </si>
  <si>
    <t>Nguyễn Phú Nam</t>
  </si>
  <si>
    <t>Hoàng Thị Thương</t>
  </si>
  <si>
    <t>Xã Long Phước</t>
  </si>
  <si>
    <t>Lê Quốc Sử</t>
  </si>
  <si>
    <t>Nguyễn Xuân Phúc</t>
  </si>
  <si>
    <t>Xã Bình Sơn</t>
  </si>
  <si>
    <t>Mai Bảo An</t>
  </si>
  <si>
    <t>Xã Long An</t>
  </si>
  <si>
    <t>Mã Thị Hải</t>
  </si>
  <si>
    <t>Huỳnh Thị Bích Thủy</t>
  </si>
  <si>
    <t>Trần Thị Khánh Hoài</t>
  </si>
  <si>
    <t>Xã Vĩnh An</t>
  </si>
  <si>
    <t>Nguyễn Thị Khánh Vân</t>
  </si>
  <si>
    <t>Lê Hữu Linh</t>
  </si>
  <si>
    <t>Xã Mã Đà</t>
  </si>
  <si>
    <t>Lê Thị Tâm</t>
  </si>
  <si>
    <t>Đinh Thị Lan</t>
  </si>
  <si>
    <t>Xã Thiện Tân</t>
  </si>
  <si>
    <t>Vương Sơn Hải</t>
  </si>
  <si>
    <t>Xã Thạnh Phú</t>
  </si>
  <si>
    <t>Nguyễn Võ Thanh Tùng</t>
  </si>
  <si>
    <t>Tống Thị Thu Hồng</t>
  </si>
  <si>
    <t>Xã Bình Hòa</t>
  </si>
  <si>
    <t>Lê Hồng Ngọc</t>
  </si>
  <si>
    <t>Nguyễn Thường Việt</t>
  </si>
  <si>
    <t>Xã Hiếu Liêm</t>
  </si>
  <si>
    <t>Trần Trọng Việt</t>
  </si>
  <si>
    <t>Xã Phú Lý</t>
  </si>
  <si>
    <t>Mông Ngọc Lanh</t>
  </si>
  <si>
    <t>Xã Bình Lợi</t>
  </si>
  <si>
    <t>Phạm Thị Mai</t>
  </si>
  <si>
    <t>P. Bửu Hòa</t>
  </si>
  <si>
    <t>Đỗ Thị Phương</t>
  </si>
  <si>
    <t>P. Bửu Long</t>
  </si>
  <si>
    <t>Nguyễn Thị Hoa</t>
  </si>
  <si>
    <t>Nguyễn Thị Lan Trinh</t>
  </si>
  <si>
    <t>P. Hóa An</t>
  </si>
  <si>
    <t>Nguyễn Thị Hiền</t>
  </si>
  <si>
    <t>P. Hố Nai</t>
  </si>
  <si>
    <t>Lâm Công Năng</t>
  </si>
  <si>
    <t>Trần Lệ Chi</t>
  </si>
  <si>
    <t>P. Long Bình</t>
  </si>
  <si>
    <t>Nguyễn Thị Mỹ Hạnh</t>
  </si>
  <si>
    <t>Trần Thị Hiền</t>
  </si>
  <si>
    <t>P. Phước Tân</t>
  </si>
  <si>
    <t>Nguyễn Thị Hà</t>
  </si>
  <si>
    <t>P. Tam Hiệp</t>
  </si>
  <si>
    <t>Hồ Thị Hà</t>
  </si>
  <si>
    <t>Nguyễn Thành Luân</t>
  </si>
  <si>
    <t>P. Tân Biên</t>
  </si>
  <si>
    <t>Trần Đức Hải</t>
  </si>
  <si>
    <t>Đinh Thị Mỹ Trân</t>
  </si>
  <si>
    <t>P. Tân Phong</t>
  </si>
  <si>
    <t>Nguyễn Ngọc Vinh</t>
  </si>
  <si>
    <t>P. Trảng Dài</t>
  </si>
  <si>
    <t>Mai Văn Lân</t>
  </si>
  <si>
    <t>P. Trung Dũng</t>
  </si>
  <si>
    <t>Lâm Sơn Cao</t>
  </si>
  <si>
    <t>Nguyễn Thị Vĩnh Yên</t>
  </si>
  <si>
    <t>0367 613 793</t>
  </si>
  <si>
    <t>0818 149 635</t>
  </si>
  <si>
    <t>Dương Đoàn Anh Thư</t>
  </si>
  <si>
    <t>0979 625 618</t>
  </si>
  <si>
    <t>0836 665 642</t>
  </si>
  <si>
    <t>0964 920 710</t>
  </si>
  <si>
    <t>Phạm Thị Nga</t>
  </si>
  <si>
    <t>0814 585 594</t>
  </si>
  <si>
    <t>0961 758 118</t>
  </si>
  <si>
    <t>0965 196 805</t>
  </si>
  <si>
    <t>0365 373 048</t>
  </si>
  <si>
    <t>0901 546 183</t>
  </si>
  <si>
    <t>TP Biên Hòa</t>
  </si>
  <si>
    <t>0397 190 650</t>
  </si>
  <si>
    <t>Phùng Thị Kim Cương</t>
  </si>
  <si>
    <t>0393 968 514</t>
  </si>
  <si>
    <t>0386 779985</t>
  </si>
  <si>
    <t>0983 723 903</t>
  </si>
  <si>
    <t>0985 996 714</t>
  </si>
  <si>
    <t>0912 536 795</t>
  </si>
  <si>
    <t>0707 677 487</t>
  </si>
  <si>
    <t>0946 378 208</t>
  </si>
  <si>
    <t>Lê Thị Tuyết</t>
  </si>
  <si>
    <t>0985 325 125</t>
  </si>
  <si>
    <t>0946 646 298</t>
  </si>
  <si>
    <t>0919 068 141</t>
  </si>
  <si>
    <t>Xã Vĩnh Tân</t>
  </si>
  <si>
    <t>H Vĩnh Cửu</t>
  </si>
  <si>
    <t>0909 192 249</t>
  </si>
  <si>
    <t>Ngô Văn Hoan</t>
  </si>
  <si>
    <t>0979 820 133</t>
  </si>
  <si>
    <t>0982 862 011</t>
  </si>
  <si>
    <t>0830 332 639</t>
  </si>
  <si>
    <t>0376 466 285</t>
  </si>
  <si>
    <t>0336 787 239</t>
  </si>
  <si>
    <t>0988 098 502</t>
  </si>
  <si>
    <t>Hoàng Thị Bích Vân</t>
  </si>
  <si>
    <t>0909 180 444</t>
  </si>
  <si>
    <t>0983 394 159</t>
  </si>
  <si>
    <t>0908 026 379</t>
  </si>
  <si>
    <t>0937 551 652</t>
  </si>
  <si>
    <t>0918 717 416</t>
  </si>
  <si>
    <t>0983 962 730</t>
  </si>
  <si>
    <t>Lê Thị Hương</t>
  </si>
  <si>
    <t>0364 255 211</t>
  </si>
  <si>
    <t>0961 502 025</t>
  </si>
  <si>
    <t>Phạm Quang Điệu</t>
  </si>
  <si>
    <t>0388 710 812</t>
  </si>
  <si>
    <t>0978 259 179</t>
  </si>
  <si>
    <t>Trần Văn Quán</t>
  </si>
  <si>
    <t>0933 491 130</t>
  </si>
  <si>
    <t xml:space="preserve">Nguyễn Thị Thanh Thảo </t>
  </si>
  <si>
    <t>0971 872 187</t>
  </si>
  <si>
    <t>0906 324 401</t>
  </si>
  <si>
    <t>0335 573 580</t>
  </si>
  <si>
    <t>0764 768 405</t>
  </si>
  <si>
    <t>0979 289 866</t>
  </si>
  <si>
    <t>0792 082 076</t>
  </si>
  <si>
    <t>0967 529 122</t>
  </si>
  <si>
    <t>0906 339 291</t>
  </si>
  <si>
    <t>0933 640 634</t>
  </si>
  <si>
    <t>0907 796 451</t>
  </si>
  <si>
    <t>Nguyễn Ngọc Nguyên</t>
  </si>
  <si>
    <t>0359 414 187</t>
  </si>
  <si>
    <t>0912 414 020</t>
  </si>
  <si>
    <t>0386 955 678</t>
  </si>
  <si>
    <t>Lê Văn Doanh</t>
  </si>
  <si>
    <t>0907 295 730</t>
  </si>
  <si>
    <t>0386 391 181</t>
  </si>
  <si>
    <t xml:space="preserve">Phạm Thị Chiều </t>
  </si>
  <si>
    <t>0786 634 468</t>
  </si>
  <si>
    <t>0766 782 783</t>
  </si>
  <si>
    <t>Trần Thị Mai Dung</t>
  </si>
  <si>
    <t>0349 261 562</t>
  </si>
  <si>
    <t>TT Y tế</t>
  </si>
  <si>
    <t>0909 071 981</t>
  </si>
  <si>
    <t>Phone number</t>
  </si>
  <si>
    <t>Tập huấn chuyên trách xã tại Đồng Nai</t>
  </si>
  <si>
    <t>DANH SÁCH NGƯỜI THAM DỰ TẬP HUẤN, HỘI THẢO - Lớp 2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</si>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</sst>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0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14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9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14" fontId="5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center"/>
    </xf>
    <xf numFmtId="0" fontId="5" fillId="0" borderId="1" xfId="0" quotePrefix="1" applyFont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14" fontId="5" fillId="0" borderId="2" xfId="0" applyNumberFormat="1" applyFont="1" applyBorder="1" applyAlignment="1">
      <alignment wrapText="1"/>
    </xf>
    <xf numFmtId="0" fontId="1" fillId="0" borderId="2" xfId="0" applyNumberFormat="1" applyFont="1" applyBorder="1" applyAlignment="1">
      <alignment vertical="center" wrapText="1"/>
    </xf>
    <xf numFmtId="0" fontId="5" fillId="0" borderId="2" xfId="0" quotePrefix="1" applyFont="1" applyBorder="1"/>
    <xf numFmtId="0" fontId="6" fillId="0" borderId="3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A7" workbookViewId="0">
      <selection activeCell="D14" sqref="D14"/>
    </sheetView>
  </sheetViews>
  <sheetFormatPr defaultColWidth="14.42578125" defaultRowHeight="15" x14ac:dyDescent="0.25"/>
  <cols>
    <col min="1" max="1" width="7.7109375" customWidth="1"/>
    <col min="2" max="2" width="26" customWidth="1"/>
    <col min="3" max="3" width="8.5703125" customWidth="1"/>
    <col min="4" max="4" width="9.5703125" customWidth="1"/>
    <col min="5" max="5" width="25.5703125" customWidth="1"/>
    <col min="6" max="6" width="18.140625" customWidth="1"/>
    <col min="7" max="8" width="19.42578125" customWidth="1"/>
    <col min="9" max="10" width="11.28515625" bestFit="1" customWidth="1"/>
    <col min="11" max="11" width="9.7109375" customWidth="1"/>
    <col min="12" max="12" width="14.7109375" bestFit="1" customWidth="1"/>
    <col min="13" max="13" width="38" customWidth="1"/>
    <col min="14" max="30" width="9.140625" customWidth="1"/>
  </cols>
  <sheetData>
    <row r="1" spans="1:30" ht="18.75" customHeight="1" x14ac:dyDescent="0.3">
      <c r="A1" s="32" t="s">
        <v>167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8.7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20.25" customHeight="1" x14ac:dyDescent="0.25">
      <c r="A4" s="34" t="s">
        <v>4</v>
      </c>
      <c r="B4" s="34" t="s">
        <v>5</v>
      </c>
      <c r="C4" s="34" t="s">
        <v>6</v>
      </c>
      <c r="D4" s="34" t="s">
        <v>7</v>
      </c>
      <c r="E4" s="34" t="s">
        <v>8</v>
      </c>
      <c r="F4" s="34" t="s">
        <v>168</v>
      </c>
      <c r="G4" s="34" t="s">
        <v>9</v>
      </c>
      <c r="H4" s="34" t="s">
        <v>10</v>
      </c>
      <c r="I4" s="31" t="s">
        <v>11</v>
      </c>
      <c r="J4" s="31" t="s">
        <v>12</v>
      </c>
      <c r="K4" s="31" t="s">
        <v>13</v>
      </c>
      <c r="L4" s="34" t="s">
        <v>165</v>
      </c>
      <c r="M4" s="34" t="s">
        <v>14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33" customHeight="1" x14ac:dyDescent="0.25">
      <c r="A5" s="35"/>
      <c r="B5" s="35"/>
      <c r="C5" s="34"/>
      <c r="D5" s="34"/>
      <c r="E5" s="35"/>
      <c r="F5" s="34"/>
      <c r="G5" s="35"/>
      <c r="H5" s="35"/>
      <c r="I5" s="31"/>
      <c r="J5" s="31"/>
      <c r="K5" s="31"/>
      <c r="L5" s="35"/>
      <c r="M5" s="3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27.75" customHeight="1" x14ac:dyDescent="0.25">
      <c r="A6" s="15">
        <v>1</v>
      </c>
      <c r="B6" s="16" t="s">
        <v>60</v>
      </c>
      <c r="C6" s="2"/>
      <c r="D6" s="17" t="s">
        <v>1</v>
      </c>
      <c r="E6" s="16" t="str">
        <f t="shared" ref="E6:E37" si="0">"TYT"&amp;" "&amp;F6</f>
        <v>TYT P. Bửu Hòa</v>
      </c>
      <c r="F6" s="16" t="s">
        <v>61</v>
      </c>
      <c r="G6" s="18" t="s">
        <v>2</v>
      </c>
      <c r="H6" s="18" t="s">
        <v>3</v>
      </c>
      <c r="I6" s="5">
        <v>44200</v>
      </c>
      <c r="J6" s="5">
        <v>44381</v>
      </c>
      <c r="K6" s="6">
        <v>48</v>
      </c>
      <c r="L6" s="2" t="s">
        <v>89</v>
      </c>
      <c r="M6" s="18" t="s">
        <v>166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7.75" customHeight="1" x14ac:dyDescent="0.25">
      <c r="A7" s="15">
        <v>2</v>
      </c>
      <c r="B7" s="16" t="s">
        <v>62</v>
      </c>
      <c r="C7" s="2"/>
      <c r="D7" s="17" t="s">
        <v>1</v>
      </c>
      <c r="E7" s="16" t="str">
        <f t="shared" si="0"/>
        <v>TYT P. Bửu Hòa</v>
      </c>
      <c r="F7" s="16" t="s">
        <v>61</v>
      </c>
      <c r="G7" s="18" t="s">
        <v>2</v>
      </c>
      <c r="H7" s="18" t="s">
        <v>3</v>
      </c>
      <c r="I7" s="19">
        <f>I6</f>
        <v>44200</v>
      </c>
      <c r="J7" s="19">
        <f>J6</f>
        <v>44381</v>
      </c>
      <c r="K7" s="6">
        <v>48</v>
      </c>
      <c r="L7" s="2" t="s">
        <v>90</v>
      </c>
      <c r="M7" s="18" t="s">
        <v>166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27.75" customHeight="1" x14ac:dyDescent="0.25">
      <c r="A8" s="15">
        <v>3</v>
      </c>
      <c r="B8" s="16" t="s">
        <v>91</v>
      </c>
      <c r="C8" s="2"/>
      <c r="D8" s="17" t="s">
        <v>1</v>
      </c>
      <c r="E8" s="16" t="str">
        <f t="shared" si="0"/>
        <v>TYT P. Bửu Long</v>
      </c>
      <c r="F8" s="16" t="s">
        <v>63</v>
      </c>
      <c r="G8" s="18" t="s">
        <v>2</v>
      </c>
      <c r="H8" s="18" t="s">
        <v>3</v>
      </c>
      <c r="I8" s="19">
        <f t="shared" ref="I8:I63" si="1">I7</f>
        <v>44200</v>
      </c>
      <c r="J8" s="19">
        <f t="shared" ref="J8:J63" si="2">J7</f>
        <v>44381</v>
      </c>
      <c r="K8" s="6">
        <v>48</v>
      </c>
      <c r="L8" s="2" t="s">
        <v>92</v>
      </c>
      <c r="M8" s="18" t="s">
        <v>166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7.75" customHeight="1" x14ac:dyDescent="0.25">
      <c r="A9" s="15">
        <v>4</v>
      </c>
      <c r="B9" s="16" t="s">
        <v>64</v>
      </c>
      <c r="C9" s="2"/>
      <c r="D9" s="17" t="s">
        <v>1</v>
      </c>
      <c r="E9" s="16" t="str">
        <f t="shared" si="0"/>
        <v>TYT P. Bửu Long</v>
      </c>
      <c r="F9" s="16" t="s">
        <v>63</v>
      </c>
      <c r="G9" s="18" t="s">
        <v>2</v>
      </c>
      <c r="H9" s="18" t="s">
        <v>3</v>
      </c>
      <c r="I9" s="19">
        <f t="shared" si="1"/>
        <v>44200</v>
      </c>
      <c r="J9" s="19">
        <f t="shared" si="2"/>
        <v>44381</v>
      </c>
      <c r="K9" s="6">
        <v>48</v>
      </c>
      <c r="L9" s="20" t="s">
        <v>93</v>
      </c>
      <c r="M9" s="18" t="s">
        <v>166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27.75" customHeight="1" x14ac:dyDescent="0.25">
      <c r="A10" s="15">
        <v>5</v>
      </c>
      <c r="B10" s="16" t="s">
        <v>65</v>
      </c>
      <c r="C10" s="2"/>
      <c r="D10" s="17" t="s">
        <v>1</v>
      </c>
      <c r="E10" s="16" t="str">
        <f t="shared" si="0"/>
        <v>TYT P. Hóa An</v>
      </c>
      <c r="F10" s="16" t="s">
        <v>66</v>
      </c>
      <c r="G10" s="18" t="s">
        <v>2</v>
      </c>
      <c r="H10" s="18" t="s">
        <v>3</v>
      </c>
      <c r="I10" s="19">
        <f t="shared" si="1"/>
        <v>44200</v>
      </c>
      <c r="J10" s="19">
        <f t="shared" si="2"/>
        <v>44381</v>
      </c>
      <c r="K10" s="6">
        <v>48</v>
      </c>
      <c r="L10" s="20" t="s">
        <v>94</v>
      </c>
      <c r="M10" s="18" t="s">
        <v>166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7.75" customHeight="1" x14ac:dyDescent="0.25">
      <c r="A11" s="15">
        <v>6</v>
      </c>
      <c r="B11" s="16" t="s">
        <v>95</v>
      </c>
      <c r="C11" s="2"/>
      <c r="D11" s="17" t="s">
        <v>1</v>
      </c>
      <c r="E11" s="16" t="str">
        <f t="shared" si="0"/>
        <v>TYT P. Hóa An</v>
      </c>
      <c r="F11" s="16" t="s">
        <v>66</v>
      </c>
      <c r="G11" s="18" t="s">
        <v>2</v>
      </c>
      <c r="H11" s="18" t="s">
        <v>3</v>
      </c>
      <c r="I11" s="19">
        <f t="shared" si="1"/>
        <v>44200</v>
      </c>
      <c r="J11" s="19">
        <f t="shared" si="2"/>
        <v>44381</v>
      </c>
      <c r="K11" s="6">
        <v>48</v>
      </c>
      <c r="L11" s="20" t="s">
        <v>96</v>
      </c>
      <c r="M11" s="18" t="s">
        <v>166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27.75" customHeight="1" x14ac:dyDescent="0.25">
      <c r="A12" s="15">
        <v>7</v>
      </c>
      <c r="B12" s="16" t="s">
        <v>67</v>
      </c>
      <c r="C12" s="2"/>
      <c r="D12" s="17" t="s">
        <v>1</v>
      </c>
      <c r="E12" s="16" t="str">
        <f t="shared" si="0"/>
        <v>TYT P. Hố Nai</v>
      </c>
      <c r="F12" s="16" t="s">
        <v>68</v>
      </c>
      <c r="G12" s="18" t="s">
        <v>2</v>
      </c>
      <c r="H12" s="18" t="s">
        <v>3</v>
      </c>
      <c r="I12" s="19">
        <f t="shared" si="1"/>
        <v>44200</v>
      </c>
      <c r="J12" s="19">
        <f t="shared" si="2"/>
        <v>44381</v>
      </c>
      <c r="K12" s="6">
        <v>48</v>
      </c>
      <c r="L12" s="20" t="s">
        <v>97</v>
      </c>
      <c r="M12" s="18" t="s">
        <v>166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27.75" customHeight="1" x14ac:dyDescent="0.25">
      <c r="A13" s="15">
        <v>8</v>
      </c>
      <c r="B13" s="16" t="s">
        <v>69</v>
      </c>
      <c r="C13" s="17" t="s">
        <v>0</v>
      </c>
      <c r="D13" s="2"/>
      <c r="E13" s="16" t="str">
        <f t="shared" si="0"/>
        <v>TYT P. Hố Nai</v>
      </c>
      <c r="F13" s="16" t="s">
        <v>68</v>
      </c>
      <c r="G13" s="18" t="s">
        <v>2</v>
      </c>
      <c r="H13" s="18" t="s">
        <v>3</v>
      </c>
      <c r="I13" s="19">
        <f t="shared" si="1"/>
        <v>44200</v>
      </c>
      <c r="J13" s="19">
        <f t="shared" si="2"/>
        <v>44381</v>
      </c>
      <c r="K13" s="6">
        <v>48</v>
      </c>
      <c r="L13" s="20" t="s">
        <v>98</v>
      </c>
      <c r="M13" s="18" t="s">
        <v>166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7.75" customHeight="1" x14ac:dyDescent="0.25">
      <c r="A14" s="15">
        <v>9</v>
      </c>
      <c r="B14" s="16" t="s">
        <v>70</v>
      </c>
      <c r="C14" s="2"/>
      <c r="D14" s="17" t="s">
        <v>1</v>
      </c>
      <c r="E14" s="16" t="str">
        <f t="shared" si="0"/>
        <v>TYT P. Long Bình</v>
      </c>
      <c r="F14" s="16" t="s">
        <v>71</v>
      </c>
      <c r="G14" s="18" t="s">
        <v>2</v>
      </c>
      <c r="H14" s="18" t="s">
        <v>3</v>
      </c>
      <c r="I14" s="19">
        <f t="shared" si="1"/>
        <v>44200</v>
      </c>
      <c r="J14" s="19">
        <f t="shared" si="2"/>
        <v>44381</v>
      </c>
      <c r="K14" s="6">
        <v>48</v>
      </c>
      <c r="L14" s="20" t="s">
        <v>99</v>
      </c>
      <c r="M14" s="18" t="s">
        <v>166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7.75" customHeight="1" x14ac:dyDescent="0.25">
      <c r="A15" s="15">
        <v>10</v>
      </c>
      <c r="B15" s="16" t="s">
        <v>72</v>
      </c>
      <c r="C15" s="2"/>
      <c r="D15" s="17" t="s">
        <v>1</v>
      </c>
      <c r="E15" s="16" t="str">
        <f t="shared" si="0"/>
        <v>TYT P. Long Bình</v>
      </c>
      <c r="F15" s="16" t="s">
        <v>71</v>
      </c>
      <c r="G15" s="18" t="s">
        <v>2</v>
      </c>
      <c r="H15" s="18" t="s">
        <v>3</v>
      </c>
      <c r="I15" s="19">
        <f t="shared" si="1"/>
        <v>44200</v>
      </c>
      <c r="J15" s="19">
        <f t="shared" si="2"/>
        <v>44381</v>
      </c>
      <c r="K15" s="6">
        <v>48</v>
      </c>
      <c r="L15" s="20" t="s">
        <v>100</v>
      </c>
      <c r="M15" s="18" t="s">
        <v>166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7.75" customHeight="1" x14ac:dyDescent="0.25">
      <c r="A16" s="15">
        <v>11</v>
      </c>
      <c r="B16" s="16" t="s">
        <v>73</v>
      </c>
      <c r="C16" s="2"/>
      <c r="D16" s="17" t="s">
        <v>1</v>
      </c>
      <c r="E16" s="16" t="str">
        <f t="shared" si="0"/>
        <v>TYT P. Phước Tân</v>
      </c>
      <c r="F16" s="16" t="s">
        <v>74</v>
      </c>
      <c r="G16" s="16" t="s">
        <v>101</v>
      </c>
      <c r="H16" s="18" t="s">
        <v>3</v>
      </c>
      <c r="I16" s="19">
        <f t="shared" si="1"/>
        <v>44200</v>
      </c>
      <c r="J16" s="19">
        <f t="shared" si="2"/>
        <v>44381</v>
      </c>
      <c r="K16" s="6">
        <v>48</v>
      </c>
      <c r="L16" s="2" t="s">
        <v>102</v>
      </c>
      <c r="M16" s="18" t="s">
        <v>166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7.75" customHeight="1" x14ac:dyDescent="0.25">
      <c r="A17" s="15">
        <v>12</v>
      </c>
      <c r="B17" s="16" t="s">
        <v>103</v>
      </c>
      <c r="C17" s="2"/>
      <c r="D17" s="17" t="s">
        <v>1</v>
      </c>
      <c r="E17" s="16" t="str">
        <f t="shared" si="0"/>
        <v>TYT P. Phước Tân</v>
      </c>
      <c r="F17" s="16" t="s">
        <v>74</v>
      </c>
      <c r="G17" s="16" t="s">
        <v>101</v>
      </c>
      <c r="H17" s="18" t="s">
        <v>3</v>
      </c>
      <c r="I17" s="19">
        <f t="shared" si="1"/>
        <v>44200</v>
      </c>
      <c r="J17" s="19">
        <f t="shared" si="2"/>
        <v>44381</v>
      </c>
      <c r="K17" s="6">
        <v>48</v>
      </c>
      <c r="L17" s="2" t="s">
        <v>104</v>
      </c>
      <c r="M17" s="18" t="s">
        <v>166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7.75" customHeight="1" x14ac:dyDescent="0.25">
      <c r="A18" s="15">
        <v>13</v>
      </c>
      <c r="B18" s="16" t="s">
        <v>75</v>
      </c>
      <c r="C18" s="2"/>
      <c r="D18" s="17" t="s">
        <v>1</v>
      </c>
      <c r="E18" s="16" t="str">
        <f t="shared" si="0"/>
        <v>TYT P. Tam Hiệp</v>
      </c>
      <c r="F18" s="16" t="s">
        <v>76</v>
      </c>
      <c r="G18" s="16" t="s">
        <v>101</v>
      </c>
      <c r="H18" s="18" t="s">
        <v>3</v>
      </c>
      <c r="I18" s="19">
        <f t="shared" si="1"/>
        <v>44200</v>
      </c>
      <c r="J18" s="19">
        <f t="shared" si="2"/>
        <v>44381</v>
      </c>
      <c r="K18" s="6">
        <v>48</v>
      </c>
      <c r="L18" s="2" t="s">
        <v>105</v>
      </c>
      <c r="M18" s="18" t="s">
        <v>166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7.75" customHeight="1" x14ac:dyDescent="0.25">
      <c r="A19" s="15">
        <v>14</v>
      </c>
      <c r="B19" s="16" t="s">
        <v>77</v>
      </c>
      <c r="C19" s="2"/>
      <c r="D19" s="17" t="s">
        <v>1</v>
      </c>
      <c r="E19" s="16" t="str">
        <f t="shared" si="0"/>
        <v>TYT P. Tam Hiệp</v>
      </c>
      <c r="F19" s="16" t="s">
        <v>76</v>
      </c>
      <c r="G19" s="16" t="s">
        <v>101</v>
      </c>
      <c r="H19" s="18" t="s">
        <v>3</v>
      </c>
      <c r="I19" s="19">
        <f t="shared" si="1"/>
        <v>44200</v>
      </c>
      <c r="J19" s="19">
        <f t="shared" si="2"/>
        <v>44381</v>
      </c>
      <c r="K19" s="6">
        <v>48</v>
      </c>
      <c r="L19" s="20" t="s">
        <v>106</v>
      </c>
      <c r="M19" s="18" t="s">
        <v>166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7.75" customHeight="1" x14ac:dyDescent="0.25">
      <c r="A20" s="15">
        <v>15</v>
      </c>
      <c r="B20" s="16" t="s">
        <v>78</v>
      </c>
      <c r="C20" s="17" t="s">
        <v>0</v>
      </c>
      <c r="D20" s="2"/>
      <c r="E20" s="16" t="str">
        <f t="shared" si="0"/>
        <v>TYT P. Tân Biên</v>
      </c>
      <c r="F20" s="16" t="s">
        <v>79</v>
      </c>
      <c r="G20" s="16" t="s">
        <v>101</v>
      </c>
      <c r="H20" s="18" t="s">
        <v>3</v>
      </c>
      <c r="I20" s="19">
        <f t="shared" si="1"/>
        <v>44200</v>
      </c>
      <c r="J20" s="19">
        <f t="shared" si="2"/>
        <v>44381</v>
      </c>
      <c r="K20" s="6">
        <v>48</v>
      </c>
      <c r="L20" s="20" t="s">
        <v>107</v>
      </c>
      <c r="M20" s="18" t="s">
        <v>166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7.75" customHeight="1" x14ac:dyDescent="0.25">
      <c r="A21" s="15">
        <v>16</v>
      </c>
      <c r="B21" s="16" t="s">
        <v>80</v>
      </c>
      <c r="C21" s="17" t="s">
        <v>0</v>
      </c>
      <c r="D21" s="2"/>
      <c r="E21" s="16" t="str">
        <f t="shared" si="0"/>
        <v>TYT P. Tân Biên</v>
      </c>
      <c r="F21" s="16" t="s">
        <v>79</v>
      </c>
      <c r="G21" s="16" t="s">
        <v>101</v>
      </c>
      <c r="H21" s="18" t="s">
        <v>3</v>
      </c>
      <c r="I21" s="19">
        <f t="shared" si="1"/>
        <v>44200</v>
      </c>
      <c r="J21" s="19">
        <f t="shared" si="2"/>
        <v>44381</v>
      </c>
      <c r="K21" s="6">
        <v>48</v>
      </c>
      <c r="L21" s="20" t="s">
        <v>108</v>
      </c>
      <c r="M21" s="18" t="s">
        <v>166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27.75" customHeight="1" x14ac:dyDescent="0.25">
      <c r="A22" s="15">
        <v>17</v>
      </c>
      <c r="B22" s="16" t="s">
        <v>81</v>
      </c>
      <c r="C22" s="2"/>
      <c r="D22" s="17" t="s">
        <v>1</v>
      </c>
      <c r="E22" s="16" t="str">
        <f t="shared" si="0"/>
        <v>TYT P. Tân Phong</v>
      </c>
      <c r="F22" s="16" t="s">
        <v>82</v>
      </c>
      <c r="G22" s="16" t="s">
        <v>101</v>
      </c>
      <c r="H22" s="18" t="s">
        <v>3</v>
      </c>
      <c r="I22" s="19">
        <f t="shared" si="1"/>
        <v>44200</v>
      </c>
      <c r="J22" s="19">
        <f t="shared" si="2"/>
        <v>44381</v>
      </c>
      <c r="K22" s="6">
        <v>48</v>
      </c>
      <c r="L22" s="20" t="s">
        <v>109</v>
      </c>
      <c r="M22" s="18" t="s">
        <v>166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7.75" customHeight="1" x14ac:dyDescent="0.25">
      <c r="A23" s="15">
        <v>18</v>
      </c>
      <c r="B23" s="16" t="s">
        <v>83</v>
      </c>
      <c r="C23" s="17" t="s">
        <v>0</v>
      </c>
      <c r="D23" s="2"/>
      <c r="E23" s="16" t="str">
        <f t="shared" si="0"/>
        <v>TYT P. Trảng Dài</v>
      </c>
      <c r="F23" s="16" t="s">
        <v>84</v>
      </c>
      <c r="G23" s="16" t="s">
        <v>101</v>
      </c>
      <c r="H23" s="18" t="s">
        <v>3</v>
      </c>
      <c r="I23" s="19">
        <f t="shared" si="1"/>
        <v>44200</v>
      </c>
      <c r="J23" s="19">
        <f t="shared" si="2"/>
        <v>44381</v>
      </c>
      <c r="K23" s="6">
        <v>48</v>
      </c>
      <c r="L23" s="20" t="s">
        <v>110</v>
      </c>
      <c r="M23" s="18" t="s">
        <v>166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27.75" customHeight="1" x14ac:dyDescent="0.25">
      <c r="A24" s="15">
        <v>19</v>
      </c>
      <c r="B24" s="16" t="s">
        <v>111</v>
      </c>
      <c r="C24" s="2"/>
      <c r="D24" s="17" t="s">
        <v>1</v>
      </c>
      <c r="E24" s="16" t="str">
        <f t="shared" si="0"/>
        <v>TYT P. Trảng Dài</v>
      </c>
      <c r="F24" s="16" t="s">
        <v>84</v>
      </c>
      <c r="G24" s="16" t="s">
        <v>101</v>
      </c>
      <c r="H24" s="18" t="s">
        <v>3</v>
      </c>
      <c r="I24" s="19">
        <f t="shared" si="1"/>
        <v>44200</v>
      </c>
      <c r="J24" s="19">
        <f t="shared" si="2"/>
        <v>44381</v>
      </c>
      <c r="K24" s="6">
        <v>48</v>
      </c>
      <c r="L24" s="20" t="s">
        <v>112</v>
      </c>
      <c r="M24" s="18" t="s">
        <v>166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27.75" customHeight="1" x14ac:dyDescent="0.25">
      <c r="A25" s="15">
        <v>20</v>
      </c>
      <c r="B25" s="16" t="s">
        <v>85</v>
      </c>
      <c r="C25" s="17" t="s">
        <v>0</v>
      </c>
      <c r="D25" s="2"/>
      <c r="E25" s="16" t="str">
        <f t="shared" si="0"/>
        <v>TYT P. Trung Dũng</v>
      </c>
      <c r="F25" s="16" t="s">
        <v>86</v>
      </c>
      <c r="G25" s="16" t="s">
        <v>101</v>
      </c>
      <c r="H25" s="18" t="s">
        <v>3</v>
      </c>
      <c r="I25" s="19">
        <f t="shared" si="1"/>
        <v>44200</v>
      </c>
      <c r="J25" s="19">
        <f t="shared" si="2"/>
        <v>44381</v>
      </c>
      <c r="K25" s="6">
        <v>48</v>
      </c>
      <c r="L25" s="2" t="s">
        <v>113</v>
      </c>
      <c r="M25" s="18" t="s">
        <v>166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7.75" customHeight="1" x14ac:dyDescent="0.25">
      <c r="A26" s="15">
        <v>21</v>
      </c>
      <c r="B26" s="16" t="s">
        <v>87</v>
      </c>
      <c r="C26" s="17" t="s">
        <v>0</v>
      </c>
      <c r="D26" s="2"/>
      <c r="E26" s="16" t="str">
        <f t="shared" si="0"/>
        <v>TYT P. Trung Dũng</v>
      </c>
      <c r="F26" s="16" t="s">
        <v>86</v>
      </c>
      <c r="G26" s="16" t="s">
        <v>101</v>
      </c>
      <c r="H26" s="18" t="s">
        <v>3</v>
      </c>
      <c r="I26" s="19">
        <f t="shared" si="1"/>
        <v>44200</v>
      </c>
      <c r="J26" s="19">
        <f t="shared" si="2"/>
        <v>44381</v>
      </c>
      <c r="K26" s="6">
        <v>48</v>
      </c>
      <c r="L26" s="2" t="s">
        <v>114</v>
      </c>
      <c r="M26" s="18" t="s">
        <v>166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27.75" customHeight="1" x14ac:dyDescent="0.25">
      <c r="A27" s="15">
        <v>22</v>
      </c>
      <c r="B27" s="16" t="s">
        <v>39</v>
      </c>
      <c r="C27" s="16"/>
      <c r="D27" s="17" t="s">
        <v>1</v>
      </c>
      <c r="E27" s="16" t="str">
        <f t="shared" si="0"/>
        <v>TYT Xã Vĩnh Tân</v>
      </c>
      <c r="F27" s="16" t="s">
        <v>115</v>
      </c>
      <c r="G27" s="16" t="s">
        <v>116</v>
      </c>
      <c r="H27" s="18" t="s">
        <v>3</v>
      </c>
      <c r="I27" s="19">
        <f t="shared" si="1"/>
        <v>44200</v>
      </c>
      <c r="J27" s="19">
        <f t="shared" si="2"/>
        <v>44381</v>
      </c>
      <c r="K27" s="6">
        <v>48</v>
      </c>
      <c r="L27" s="2" t="s">
        <v>117</v>
      </c>
      <c r="M27" s="18" t="s">
        <v>166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27.75" customHeight="1" x14ac:dyDescent="0.25">
      <c r="A28" s="15">
        <v>23</v>
      </c>
      <c r="B28" s="16" t="s">
        <v>118</v>
      </c>
      <c r="C28" s="17" t="s">
        <v>0</v>
      </c>
      <c r="D28" s="16"/>
      <c r="E28" s="16" t="str">
        <f t="shared" si="0"/>
        <v>TYT Xã Vĩnh Tân</v>
      </c>
      <c r="F28" s="16" t="s">
        <v>115</v>
      </c>
      <c r="G28" s="16" t="s">
        <v>116</v>
      </c>
      <c r="H28" s="18" t="s">
        <v>3</v>
      </c>
      <c r="I28" s="19">
        <f t="shared" si="1"/>
        <v>44200</v>
      </c>
      <c r="J28" s="19">
        <f t="shared" si="2"/>
        <v>44381</v>
      </c>
      <c r="K28" s="6">
        <v>48</v>
      </c>
      <c r="L28" s="20" t="s">
        <v>119</v>
      </c>
      <c r="M28" s="18" t="s">
        <v>166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27.75" customHeight="1" x14ac:dyDescent="0.25">
      <c r="A29" s="15">
        <v>24</v>
      </c>
      <c r="B29" s="16" t="s">
        <v>40</v>
      </c>
      <c r="C29" s="16"/>
      <c r="D29" s="17" t="s">
        <v>1</v>
      </c>
      <c r="E29" s="16" t="str">
        <f t="shared" si="0"/>
        <v>TYT Xã Vĩnh An</v>
      </c>
      <c r="F29" s="16" t="s">
        <v>41</v>
      </c>
      <c r="G29" s="16" t="s">
        <v>116</v>
      </c>
      <c r="H29" s="18" t="s">
        <v>3</v>
      </c>
      <c r="I29" s="19">
        <f t="shared" si="1"/>
        <v>44200</v>
      </c>
      <c r="J29" s="19">
        <f t="shared" si="2"/>
        <v>44381</v>
      </c>
      <c r="K29" s="6">
        <v>48</v>
      </c>
      <c r="L29" s="20" t="s">
        <v>120</v>
      </c>
      <c r="M29" s="18" t="s">
        <v>166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27.75" customHeight="1" x14ac:dyDescent="0.25">
      <c r="A30" s="15">
        <v>25</v>
      </c>
      <c r="B30" s="16" t="s">
        <v>42</v>
      </c>
      <c r="C30" s="16"/>
      <c r="D30" s="17" t="s">
        <v>1</v>
      </c>
      <c r="E30" s="16" t="str">
        <f t="shared" si="0"/>
        <v>TYT Xã Vĩnh An</v>
      </c>
      <c r="F30" s="16" t="s">
        <v>41</v>
      </c>
      <c r="G30" s="16" t="s">
        <v>116</v>
      </c>
      <c r="H30" s="18" t="s">
        <v>3</v>
      </c>
      <c r="I30" s="19">
        <f t="shared" si="1"/>
        <v>44200</v>
      </c>
      <c r="J30" s="19">
        <f t="shared" si="2"/>
        <v>44381</v>
      </c>
      <c r="K30" s="6">
        <v>48</v>
      </c>
      <c r="L30" s="20" t="s">
        <v>121</v>
      </c>
      <c r="M30" s="18" t="s">
        <v>166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27.75" customHeight="1" x14ac:dyDescent="0.25">
      <c r="A31" s="15">
        <v>26</v>
      </c>
      <c r="B31" s="16" t="s">
        <v>43</v>
      </c>
      <c r="C31" s="17" t="s">
        <v>0</v>
      </c>
      <c r="D31" s="16"/>
      <c r="E31" s="16" t="str">
        <f t="shared" si="0"/>
        <v>TYT Xã Mã Đà</v>
      </c>
      <c r="F31" s="16" t="s">
        <v>44</v>
      </c>
      <c r="G31" s="16" t="s">
        <v>116</v>
      </c>
      <c r="H31" s="18" t="s">
        <v>3</v>
      </c>
      <c r="I31" s="19">
        <f t="shared" si="1"/>
        <v>44200</v>
      </c>
      <c r="J31" s="19">
        <f t="shared" si="2"/>
        <v>44381</v>
      </c>
      <c r="K31" s="6">
        <v>48</v>
      </c>
      <c r="L31" s="20" t="s">
        <v>122</v>
      </c>
      <c r="M31" s="18" t="s">
        <v>166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27.75" customHeight="1" x14ac:dyDescent="0.25">
      <c r="A32" s="15">
        <v>27</v>
      </c>
      <c r="B32" s="16" t="s">
        <v>45</v>
      </c>
      <c r="C32" s="2"/>
      <c r="D32" s="17" t="s">
        <v>1</v>
      </c>
      <c r="E32" s="16" t="str">
        <f t="shared" si="0"/>
        <v>TYT Xã Mã Đà</v>
      </c>
      <c r="F32" s="16" t="s">
        <v>44</v>
      </c>
      <c r="G32" s="16" t="s">
        <v>116</v>
      </c>
      <c r="H32" s="18" t="s">
        <v>3</v>
      </c>
      <c r="I32" s="19">
        <f t="shared" si="1"/>
        <v>44200</v>
      </c>
      <c r="J32" s="19">
        <f t="shared" si="2"/>
        <v>44381</v>
      </c>
      <c r="K32" s="6">
        <v>48</v>
      </c>
      <c r="L32" s="20" t="s">
        <v>123</v>
      </c>
      <c r="M32" s="18" t="s">
        <v>166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7.75" customHeight="1" x14ac:dyDescent="0.25">
      <c r="A33" s="15">
        <v>28</v>
      </c>
      <c r="B33" s="16" t="s">
        <v>46</v>
      </c>
      <c r="C33" s="2"/>
      <c r="D33" s="17" t="s">
        <v>1</v>
      </c>
      <c r="E33" s="16" t="str">
        <f t="shared" si="0"/>
        <v>TYT Xã Thiện Tân</v>
      </c>
      <c r="F33" s="16" t="s">
        <v>47</v>
      </c>
      <c r="G33" s="16" t="s">
        <v>116</v>
      </c>
      <c r="H33" s="18" t="s">
        <v>3</v>
      </c>
      <c r="I33" s="19">
        <f t="shared" si="1"/>
        <v>44200</v>
      </c>
      <c r="J33" s="19">
        <f t="shared" si="2"/>
        <v>44381</v>
      </c>
      <c r="K33" s="6">
        <v>48</v>
      </c>
      <c r="L33" s="20" t="s">
        <v>124</v>
      </c>
      <c r="M33" s="18" t="s">
        <v>166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27.75" customHeight="1" x14ac:dyDescent="0.25">
      <c r="A34" s="15">
        <v>29</v>
      </c>
      <c r="B34" s="16" t="s">
        <v>125</v>
      </c>
      <c r="C34" s="2"/>
      <c r="D34" s="17" t="s">
        <v>1</v>
      </c>
      <c r="E34" s="16" t="str">
        <f t="shared" si="0"/>
        <v>TYT Xã Thiện Tân</v>
      </c>
      <c r="F34" s="16" t="s">
        <v>47</v>
      </c>
      <c r="G34" s="16" t="s">
        <v>116</v>
      </c>
      <c r="H34" s="18" t="s">
        <v>3</v>
      </c>
      <c r="I34" s="19">
        <f t="shared" si="1"/>
        <v>44200</v>
      </c>
      <c r="J34" s="19">
        <f t="shared" si="2"/>
        <v>44381</v>
      </c>
      <c r="K34" s="6">
        <v>48</v>
      </c>
      <c r="L34" s="20" t="s">
        <v>126</v>
      </c>
      <c r="M34" s="18" t="s">
        <v>166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27.75" customHeight="1" x14ac:dyDescent="0.25">
      <c r="A35" s="15">
        <v>30</v>
      </c>
      <c r="B35" s="16" t="s">
        <v>48</v>
      </c>
      <c r="C35" s="17" t="s">
        <v>0</v>
      </c>
      <c r="D35" s="16"/>
      <c r="E35" s="16" t="str">
        <f t="shared" si="0"/>
        <v>TYT Xã Thạnh Phú</v>
      </c>
      <c r="F35" s="16" t="s">
        <v>49</v>
      </c>
      <c r="G35" s="16" t="s">
        <v>116</v>
      </c>
      <c r="H35" s="18" t="s">
        <v>3</v>
      </c>
      <c r="I35" s="19">
        <f t="shared" si="1"/>
        <v>44200</v>
      </c>
      <c r="J35" s="19">
        <f t="shared" si="2"/>
        <v>44381</v>
      </c>
      <c r="K35" s="6">
        <v>48</v>
      </c>
      <c r="L35" s="2" t="s">
        <v>127</v>
      </c>
      <c r="M35" s="18" t="s">
        <v>166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27.75" customHeight="1" x14ac:dyDescent="0.25">
      <c r="A36" s="15">
        <v>31</v>
      </c>
      <c r="B36" s="16" t="s">
        <v>50</v>
      </c>
      <c r="C36" s="17" t="s">
        <v>0</v>
      </c>
      <c r="D36" s="16"/>
      <c r="E36" s="16" t="str">
        <f t="shared" si="0"/>
        <v>TYT Xã Thạnh Phú</v>
      </c>
      <c r="F36" s="16" t="s">
        <v>49</v>
      </c>
      <c r="G36" s="16" t="s">
        <v>116</v>
      </c>
      <c r="H36" s="18" t="s">
        <v>3</v>
      </c>
      <c r="I36" s="19">
        <f t="shared" si="1"/>
        <v>44200</v>
      </c>
      <c r="J36" s="19">
        <f t="shared" si="2"/>
        <v>44381</v>
      </c>
      <c r="K36" s="6">
        <v>48</v>
      </c>
      <c r="L36" s="2" t="s">
        <v>128</v>
      </c>
      <c r="M36" s="18" t="s">
        <v>166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27.75" customHeight="1" x14ac:dyDescent="0.25">
      <c r="A37" s="15">
        <v>32</v>
      </c>
      <c r="B37" s="16" t="s">
        <v>51</v>
      </c>
      <c r="C37" s="16"/>
      <c r="D37" s="17" t="s">
        <v>1</v>
      </c>
      <c r="E37" s="16" t="str">
        <f t="shared" si="0"/>
        <v>TYT Xã Bình Hòa</v>
      </c>
      <c r="F37" s="16" t="s">
        <v>52</v>
      </c>
      <c r="G37" s="16" t="s">
        <v>116</v>
      </c>
      <c r="H37" s="18" t="s">
        <v>3</v>
      </c>
      <c r="I37" s="19">
        <f t="shared" si="1"/>
        <v>44200</v>
      </c>
      <c r="J37" s="19">
        <f t="shared" si="2"/>
        <v>44381</v>
      </c>
      <c r="K37" s="6">
        <v>48</v>
      </c>
      <c r="L37" s="2" t="s">
        <v>129</v>
      </c>
      <c r="M37" s="18" t="s">
        <v>166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27.75" customHeight="1" x14ac:dyDescent="0.25">
      <c r="A38" s="15">
        <v>33</v>
      </c>
      <c r="B38" s="16" t="s">
        <v>53</v>
      </c>
      <c r="C38" s="16"/>
      <c r="D38" s="17" t="s">
        <v>1</v>
      </c>
      <c r="E38" s="16" t="str">
        <f t="shared" ref="E38:E63" si="3">"TYT"&amp;" "&amp;F38</f>
        <v>TYT Xã Bình Hòa</v>
      </c>
      <c r="F38" s="16" t="s">
        <v>52</v>
      </c>
      <c r="G38" s="16" t="s">
        <v>116</v>
      </c>
      <c r="H38" s="18" t="s">
        <v>3</v>
      </c>
      <c r="I38" s="19">
        <f t="shared" si="1"/>
        <v>44200</v>
      </c>
      <c r="J38" s="19">
        <f t="shared" si="2"/>
        <v>44381</v>
      </c>
      <c r="K38" s="6">
        <v>48</v>
      </c>
      <c r="L38" s="20" t="s">
        <v>130</v>
      </c>
      <c r="M38" s="18" t="s">
        <v>166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27.75" customHeight="1" x14ac:dyDescent="0.25">
      <c r="A39" s="15">
        <v>34</v>
      </c>
      <c r="B39" s="16" t="s">
        <v>54</v>
      </c>
      <c r="C39" s="17" t="s">
        <v>0</v>
      </c>
      <c r="D39" s="16"/>
      <c r="E39" s="16" t="str">
        <f t="shared" si="3"/>
        <v>TYT Xã Hiếu Liêm</v>
      </c>
      <c r="F39" s="16" t="s">
        <v>55</v>
      </c>
      <c r="G39" s="16" t="s">
        <v>116</v>
      </c>
      <c r="H39" s="18" t="s">
        <v>3</v>
      </c>
      <c r="I39" s="19">
        <f t="shared" si="1"/>
        <v>44200</v>
      </c>
      <c r="J39" s="19">
        <f t="shared" si="2"/>
        <v>44381</v>
      </c>
      <c r="K39" s="6">
        <v>48</v>
      </c>
      <c r="L39" s="20" t="s">
        <v>131</v>
      </c>
      <c r="M39" s="18" t="s">
        <v>166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27.75" customHeight="1" x14ac:dyDescent="0.25">
      <c r="A40" s="15">
        <v>35</v>
      </c>
      <c r="B40" s="16" t="s">
        <v>132</v>
      </c>
      <c r="C40" s="16"/>
      <c r="D40" s="17" t="s">
        <v>1</v>
      </c>
      <c r="E40" s="16" t="str">
        <f t="shared" si="3"/>
        <v>TYT Xã Hiếu Liêm</v>
      </c>
      <c r="F40" s="16" t="s">
        <v>55</v>
      </c>
      <c r="G40" s="16" t="s">
        <v>116</v>
      </c>
      <c r="H40" s="18" t="s">
        <v>3</v>
      </c>
      <c r="I40" s="19">
        <f t="shared" si="1"/>
        <v>44200</v>
      </c>
      <c r="J40" s="19">
        <f t="shared" si="2"/>
        <v>44381</v>
      </c>
      <c r="K40" s="6">
        <v>48</v>
      </c>
      <c r="L40" s="20" t="s">
        <v>133</v>
      </c>
      <c r="M40" s="18" t="s">
        <v>166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27.75" customHeight="1" x14ac:dyDescent="0.25">
      <c r="A41" s="15">
        <v>36</v>
      </c>
      <c r="B41" s="16" t="s">
        <v>56</v>
      </c>
      <c r="C41" s="2"/>
      <c r="D41" s="2"/>
      <c r="E41" s="16" t="str">
        <f t="shared" si="3"/>
        <v>TYT Xã Phú Lý</v>
      </c>
      <c r="F41" s="16" t="s">
        <v>57</v>
      </c>
      <c r="G41" s="16" t="s">
        <v>116</v>
      </c>
      <c r="H41" s="18" t="s">
        <v>3</v>
      </c>
      <c r="I41" s="19">
        <f t="shared" si="1"/>
        <v>44200</v>
      </c>
      <c r="J41" s="19">
        <f t="shared" si="2"/>
        <v>44381</v>
      </c>
      <c r="K41" s="6">
        <v>48</v>
      </c>
      <c r="L41" s="20" t="s">
        <v>134</v>
      </c>
      <c r="M41" s="18" t="s">
        <v>166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27.75" customHeight="1" x14ac:dyDescent="0.25">
      <c r="A42" s="15">
        <v>37</v>
      </c>
      <c r="B42" s="16" t="s">
        <v>135</v>
      </c>
      <c r="C42" s="17" t="s">
        <v>0</v>
      </c>
      <c r="D42" s="2"/>
      <c r="E42" s="16" t="str">
        <f t="shared" si="3"/>
        <v>TYT Xã Phú Lý</v>
      </c>
      <c r="F42" s="16" t="s">
        <v>57</v>
      </c>
      <c r="G42" s="16" t="s">
        <v>116</v>
      </c>
      <c r="H42" s="18" t="s">
        <v>3</v>
      </c>
      <c r="I42" s="19">
        <f t="shared" si="1"/>
        <v>44200</v>
      </c>
      <c r="J42" s="19">
        <f t="shared" si="2"/>
        <v>44381</v>
      </c>
      <c r="K42" s="6">
        <v>48</v>
      </c>
      <c r="L42" s="20" t="s">
        <v>136</v>
      </c>
      <c r="M42" s="18" t="s">
        <v>166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27.75" customHeight="1" x14ac:dyDescent="0.25">
      <c r="A43" s="15">
        <v>38</v>
      </c>
      <c r="B43" s="16" t="s">
        <v>58</v>
      </c>
      <c r="C43" s="17" t="s">
        <v>0</v>
      </c>
      <c r="D43" s="2"/>
      <c r="E43" s="16" t="str">
        <f t="shared" si="3"/>
        <v>TYT Xã Bình Lợi</v>
      </c>
      <c r="F43" s="16" t="s">
        <v>59</v>
      </c>
      <c r="G43" s="16" t="s">
        <v>116</v>
      </c>
      <c r="H43" s="18" t="s">
        <v>3</v>
      </c>
      <c r="I43" s="19">
        <f t="shared" si="1"/>
        <v>44200</v>
      </c>
      <c r="J43" s="19">
        <f t="shared" si="2"/>
        <v>44381</v>
      </c>
      <c r="K43" s="6">
        <v>48</v>
      </c>
      <c r="L43" s="20" t="s">
        <v>137</v>
      </c>
      <c r="M43" s="18" t="s">
        <v>166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27.75" customHeight="1" x14ac:dyDescent="0.25">
      <c r="A44" s="15">
        <v>39</v>
      </c>
      <c r="B44" s="16" t="s">
        <v>138</v>
      </c>
      <c r="C44" s="17" t="s">
        <v>0</v>
      </c>
      <c r="D44" s="2"/>
      <c r="E44" s="16" t="str">
        <f t="shared" si="3"/>
        <v>TYT Xã Bình Lợi</v>
      </c>
      <c r="F44" s="16" t="s">
        <v>59</v>
      </c>
      <c r="G44" s="16" t="s">
        <v>116</v>
      </c>
      <c r="H44" s="18" t="s">
        <v>3</v>
      </c>
      <c r="I44" s="19">
        <f t="shared" si="1"/>
        <v>44200</v>
      </c>
      <c r="J44" s="19">
        <f t="shared" si="2"/>
        <v>44381</v>
      </c>
      <c r="K44" s="6">
        <v>48</v>
      </c>
      <c r="L44" s="20" t="s">
        <v>139</v>
      </c>
      <c r="M44" s="18" t="s">
        <v>166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27.75" customHeight="1" x14ac:dyDescent="0.25">
      <c r="A45" s="15">
        <v>40</v>
      </c>
      <c r="B45" s="16" t="s">
        <v>140</v>
      </c>
      <c r="C45" s="2"/>
      <c r="D45" s="17" t="s">
        <v>1</v>
      </c>
      <c r="E45" s="16" t="str">
        <f t="shared" si="3"/>
        <v>TYT Xã Cẩm Đường</v>
      </c>
      <c r="F45" s="16" t="s">
        <v>22</v>
      </c>
      <c r="G45" s="16" t="s">
        <v>23</v>
      </c>
      <c r="H45" s="18" t="s">
        <v>3</v>
      </c>
      <c r="I45" s="19">
        <f t="shared" si="1"/>
        <v>44200</v>
      </c>
      <c r="J45" s="19">
        <f t="shared" si="2"/>
        <v>44381</v>
      </c>
      <c r="K45" s="6">
        <v>48</v>
      </c>
      <c r="L45" s="21" t="s">
        <v>141</v>
      </c>
      <c r="M45" s="18" t="s">
        <v>166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27.75" customHeight="1" x14ac:dyDescent="0.25">
      <c r="A46" s="15">
        <v>41</v>
      </c>
      <c r="B46" s="16" t="s">
        <v>24</v>
      </c>
      <c r="C46" s="2"/>
      <c r="D46" s="17" t="s">
        <v>1</v>
      </c>
      <c r="E46" s="16" t="str">
        <f t="shared" si="3"/>
        <v>TYT Xã Cẩm Đường</v>
      </c>
      <c r="F46" s="16" t="s">
        <v>22</v>
      </c>
      <c r="G46" s="16" t="s">
        <v>23</v>
      </c>
      <c r="H46" s="18" t="s">
        <v>3</v>
      </c>
      <c r="I46" s="19">
        <f t="shared" si="1"/>
        <v>44200</v>
      </c>
      <c r="J46" s="19">
        <f t="shared" si="2"/>
        <v>44381</v>
      </c>
      <c r="K46" s="6">
        <v>48</v>
      </c>
      <c r="L46" s="21" t="s">
        <v>142</v>
      </c>
      <c r="M46" s="18" t="s">
        <v>166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27.75" customHeight="1" x14ac:dyDescent="0.25">
      <c r="A47" s="15">
        <v>42</v>
      </c>
      <c r="B47" s="16" t="s">
        <v>25</v>
      </c>
      <c r="C47" s="2"/>
      <c r="D47" s="17" t="s">
        <v>1</v>
      </c>
      <c r="E47" s="16" t="str">
        <f t="shared" si="3"/>
        <v>TYT Xã Tân Hiệp</v>
      </c>
      <c r="F47" s="16" t="s">
        <v>26</v>
      </c>
      <c r="G47" s="16" t="s">
        <v>23</v>
      </c>
      <c r="H47" s="18" t="s">
        <v>3</v>
      </c>
      <c r="I47" s="19">
        <f t="shared" si="1"/>
        <v>44200</v>
      </c>
      <c r="J47" s="19">
        <f t="shared" si="2"/>
        <v>44381</v>
      </c>
      <c r="K47" s="6">
        <v>48</v>
      </c>
      <c r="L47" s="21" t="s">
        <v>143</v>
      </c>
      <c r="M47" s="18" t="s">
        <v>166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27.75" customHeight="1" x14ac:dyDescent="0.25">
      <c r="A48" s="15">
        <v>43</v>
      </c>
      <c r="B48" s="16" t="s">
        <v>27</v>
      </c>
      <c r="C48" s="2"/>
      <c r="D48" s="17" t="s">
        <v>1</v>
      </c>
      <c r="E48" s="16" t="str">
        <f t="shared" si="3"/>
        <v>TYT Xã Tân Hiệp</v>
      </c>
      <c r="F48" s="16" t="s">
        <v>26</v>
      </c>
      <c r="G48" s="16" t="s">
        <v>23</v>
      </c>
      <c r="H48" s="18" t="s">
        <v>3</v>
      </c>
      <c r="I48" s="19">
        <f t="shared" si="1"/>
        <v>44200</v>
      </c>
      <c r="J48" s="19">
        <f t="shared" si="2"/>
        <v>44381</v>
      </c>
      <c r="K48" s="6">
        <v>48</v>
      </c>
      <c r="L48" s="21" t="s">
        <v>144</v>
      </c>
      <c r="M48" s="18" t="s">
        <v>166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27.75" customHeight="1" x14ac:dyDescent="0.25">
      <c r="A49" s="15">
        <v>44</v>
      </c>
      <c r="B49" s="16" t="s">
        <v>28</v>
      </c>
      <c r="C49" s="17" t="s">
        <v>0</v>
      </c>
      <c r="D49" s="2"/>
      <c r="E49" s="16" t="str">
        <f t="shared" si="3"/>
        <v>TYT Xã Phước Thái</v>
      </c>
      <c r="F49" s="16" t="s">
        <v>29</v>
      </c>
      <c r="G49" s="16" t="s">
        <v>23</v>
      </c>
      <c r="H49" s="18" t="s">
        <v>3</v>
      </c>
      <c r="I49" s="19">
        <f t="shared" si="1"/>
        <v>44200</v>
      </c>
      <c r="J49" s="19">
        <f t="shared" si="2"/>
        <v>44381</v>
      </c>
      <c r="K49" s="6">
        <v>48</v>
      </c>
      <c r="L49" s="21" t="s">
        <v>145</v>
      </c>
      <c r="M49" s="18" t="s">
        <v>166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27.75" customHeight="1" x14ac:dyDescent="0.25">
      <c r="A50" s="15">
        <v>45</v>
      </c>
      <c r="B50" s="16" t="s">
        <v>30</v>
      </c>
      <c r="C50" s="17" t="s">
        <v>0</v>
      </c>
      <c r="D50" s="2"/>
      <c r="E50" s="16" t="str">
        <f t="shared" si="3"/>
        <v>TYT Xã Phước Thái</v>
      </c>
      <c r="F50" s="16" t="s">
        <v>29</v>
      </c>
      <c r="G50" s="16" t="s">
        <v>23</v>
      </c>
      <c r="H50" s="18" t="s">
        <v>3</v>
      </c>
      <c r="I50" s="19">
        <f t="shared" si="1"/>
        <v>44200</v>
      </c>
      <c r="J50" s="19">
        <f t="shared" si="2"/>
        <v>44381</v>
      </c>
      <c r="K50" s="6">
        <v>48</v>
      </c>
      <c r="L50" s="21" t="s">
        <v>146</v>
      </c>
      <c r="M50" s="18" t="s">
        <v>166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27.75" customHeight="1" x14ac:dyDescent="0.25">
      <c r="A51" s="15">
        <v>46</v>
      </c>
      <c r="B51" s="16" t="s">
        <v>31</v>
      </c>
      <c r="C51" s="16"/>
      <c r="D51" s="17" t="s">
        <v>1</v>
      </c>
      <c r="E51" s="16" t="str">
        <f t="shared" si="3"/>
        <v>TYT Xã Long Phước</v>
      </c>
      <c r="F51" s="16" t="s">
        <v>32</v>
      </c>
      <c r="G51" s="16" t="s">
        <v>23</v>
      </c>
      <c r="H51" s="18" t="s">
        <v>3</v>
      </c>
      <c r="I51" s="19">
        <f t="shared" si="1"/>
        <v>44200</v>
      </c>
      <c r="J51" s="19">
        <f t="shared" si="2"/>
        <v>44381</v>
      </c>
      <c r="K51" s="6">
        <v>48</v>
      </c>
      <c r="L51" s="21" t="s">
        <v>147</v>
      </c>
      <c r="M51" s="18" t="s">
        <v>166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27.75" customHeight="1" x14ac:dyDescent="0.25">
      <c r="A52" s="15">
        <v>47</v>
      </c>
      <c r="B52" s="16" t="s">
        <v>33</v>
      </c>
      <c r="C52" s="17" t="s">
        <v>0</v>
      </c>
      <c r="D52" s="2"/>
      <c r="E52" s="16" t="str">
        <f t="shared" si="3"/>
        <v>TYT Xã Long Phước</v>
      </c>
      <c r="F52" s="16" t="s">
        <v>32</v>
      </c>
      <c r="G52" s="16" t="s">
        <v>23</v>
      </c>
      <c r="H52" s="18" t="s">
        <v>3</v>
      </c>
      <c r="I52" s="19">
        <f t="shared" si="1"/>
        <v>44200</v>
      </c>
      <c r="J52" s="19">
        <f t="shared" si="2"/>
        <v>44381</v>
      </c>
      <c r="K52" s="6">
        <v>48</v>
      </c>
      <c r="L52" s="21" t="s">
        <v>148</v>
      </c>
      <c r="M52" s="18" t="s">
        <v>166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27.75" customHeight="1" x14ac:dyDescent="0.25">
      <c r="A53" s="15">
        <v>48</v>
      </c>
      <c r="B53" s="16" t="s">
        <v>34</v>
      </c>
      <c r="C53" s="17" t="s">
        <v>0</v>
      </c>
      <c r="D53" s="2"/>
      <c r="E53" s="16" t="str">
        <f t="shared" si="3"/>
        <v>TYT Xã Bình Sơn</v>
      </c>
      <c r="F53" s="16" t="s">
        <v>35</v>
      </c>
      <c r="G53" s="16" t="s">
        <v>23</v>
      </c>
      <c r="H53" s="18" t="s">
        <v>3</v>
      </c>
      <c r="I53" s="19">
        <f t="shared" si="1"/>
        <v>44200</v>
      </c>
      <c r="J53" s="19">
        <f t="shared" si="2"/>
        <v>44381</v>
      </c>
      <c r="K53" s="6">
        <v>48</v>
      </c>
      <c r="L53" s="21" t="s">
        <v>149</v>
      </c>
      <c r="M53" s="18" t="s">
        <v>166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27.75" customHeight="1" x14ac:dyDescent="0.25">
      <c r="A54" s="15">
        <v>49</v>
      </c>
      <c r="B54" s="16" t="s">
        <v>36</v>
      </c>
      <c r="C54" s="17" t="s">
        <v>0</v>
      </c>
      <c r="D54" s="2"/>
      <c r="E54" s="16" t="str">
        <f t="shared" si="3"/>
        <v>TYT Xã Bình Sơn</v>
      </c>
      <c r="F54" s="16" t="s">
        <v>35</v>
      </c>
      <c r="G54" s="16" t="s">
        <v>23</v>
      </c>
      <c r="H54" s="18" t="s">
        <v>3</v>
      </c>
      <c r="I54" s="19">
        <f t="shared" si="1"/>
        <v>44200</v>
      </c>
      <c r="J54" s="19">
        <f t="shared" si="2"/>
        <v>44381</v>
      </c>
      <c r="K54" s="6">
        <v>48</v>
      </c>
      <c r="L54" s="21" t="s">
        <v>150</v>
      </c>
      <c r="M54" s="18" t="s">
        <v>166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27.75" customHeight="1" x14ac:dyDescent="0.25">
      <c r="A55" s="15">
        <v>50</v>
      </c>
      <c r="B55" s="16" t="s">
        <v>151</v>
      </c>
      <c r="C55" s="2"/>
      <c r="D55" s="17" t="s">
        <v>1</v>
      </c>
      <c r="E55" s="16" t="str">
        <f t="shared" si="3"/>
        <v>TYT Xã Long An</v>
      </c>
      <c r="F55" s="16" t="s">
        <v>37</v>
      </c>
      <c r="G55" s="16" t="s">
        <v>23</v>
      </c>
      <c r="H55" s="18" t="s">
        <v>3</v>
      </c>
      <c r="I55" s="19">
        <f t="shared" si="1"/>
        <v>44200</v>
      </c>
      <c r="J55" s="19">
        <f t="shared" si="2"/>
        <v>44381</v>
      </c>
      <c r="K55" s="6">
        <v>48</v>
      </c>
      <c r="L55" s="21" t="s">
        <v>152</v>
      </c>
      <c r="M55" s="18" t="s">
        <v>166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27.75" customHeight="1" x14ac:dyDescent="0.25">
      <c r="A56" s="15">
        <v>51</v>
      </c>
      <c r="B56" s="16" t="s">
        <v>38</v>
      </c>
      <c r="C56" s="2"/>
      <c r="D56" s="17" t="s">
        <v>1</v>
      </c>
      <c r="E56" s="16" t="str">
        <f t="shared" si="3"/>
        <v>TYT Xã Long An</v>
      </c>
      <c r="F56" s="16" t="s">
        <v>37</v>
      </c>
      <c r="G56" s="16" t="s">
        <v>23</v>
      </c>
      <c r="H56" s="18" t="s">
        <v>3</v>
      </c>
      <c r="I56" s="19">
        <f t="shared" si="1"/>
        <v>44200</v>
      </c>
      <c r="J56" s="19">
        <f t="shared" si="2"/>
        <v>44381</v>
      </c>
      <c r="K56" s="6">
        <v>48</v>
      </c>
      <c r="L56" s="21" t="s">
        <v>153</v>
      </c>
      <c r="M56" s="18" t="s">
        <v>166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27.75" customHeight="1" x14ac:dyDescent="0.25">
      <c r="A57" s="15">
        <v>52</v>
      </c>
      <c r="B57" s="16" t="s">
        <v>15</v>
      </c>
      <c r="C57" s="2"/>
      <c r="D57" s="17" t="s">
        <v>1</v>
      </c>
      <c r="E57" s="16" t="str">
        <f t="shared" si="3"/>
        <v>TYT Xã Bình Minh</v>
      </c>
      <c r="F57" s="16" t="s">
        <v>16</v>
      </c>
      <c r="G57" s="16" t="s">
        <v>17</v>
      </c>
      <c r="H57" s="18" t="s">
        <v>3</v>
      </c>
      <c r="I57" s="19">
        <f t="shared" si="1"/>
        <v>44200</v>
      </c>
      <c r="J57" s="19">
        <f t="shared" si="2"/>
        <v>44381</v>
      </c>
      <c r="K57" s="6">
        <v>48</v>
      </c>
      <c r="L57" s="21" t="s">
        <v>154</v>
      </c>
      <c r="M57" s="18" t="s">
        <v>166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27.75" customHeight="1" x14ac:dyDescent="0.25">
      <c r="A58" s="15">
        <v>53</v>
      </c>
      <c r="B58" s="16" t="s">
        <v>155</v>
      </c>
      <c r="C58" s="17" t="s">
        <v>0</v>
      </c>
      <c r="D58" s="16"/>
      <c r="E58" s="16" t="str">
        <f t="shared" si="3"/>
        <v>TYT Xã Bình Minh</v>
      </c>
      <c r="F58" s="16" t="s">
        <v>16</v>
      </c>
      <c r="G58" s="16" t="s">
        <v>17</v>
      </c>
      <c r="H58" s="18" t="s">
        <v>3</v>
      </c>
      <c r="I58" s="19">
        <f t="shared" si="1"/>
        <v>44200</v>
      </c>
      <c r="J58" s="19">
        <f t="shared" si="2"/>
        <v>44381</v>
      </c>
      <c r="K58" s="6">
        <v>48</v>
      </c>
      <c r="L58" s="21" t="s">
        <v>156</v>
      </c>
      <c r="M58" s="18" t="s">
        <v>166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27.75" customHeight="1" x14ac:dyDescent="0.25">
      <c r="A59" s="15">
        <v>54</v>
      </c>
      <c r="B59" s="16" t="s">
        <v>18</v>
      </c>
      <c r="C59" s="2"/>
      <c r="D59" s="17" t="s">
        <v>1</v>
      </c>
      <c r="E59" s="16" t="str">
        <f t="shared" si="3"/>
        <v>TYT Xã Hố Nai 3</v>
      </c>
      <c r="F59" s="16" t="s">
        <v>19</v>
      </c>
      <c r="G59" s="16" t="s">
        <v>17</v>
      </c>
      <c r="H59" s="18" t="s">
        <v>3</v>
      </c>
      <c r="I59" s="19">
        <f t="shared" si="1"/>
        <v>44200</v>
      </c>
      <c r="J59" s="19">
        <f t="shared" si="2"/>
        <v>44381</v>
      </c>
      <c r="K59" s="6">
        <v>48</v>
      </c>
      <c r="L59" s="21" t="s">
        <v>157</v>
      </c>
      <c r="M59" s="18" t="s">
        <v>166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27.75" customHeight="1" x14ac:dyDescent="0.25">
      <c r="A60" s="15">
        <v>55</v>
      </c>
      <c r="B60" s="16" t="s">
        <v>158</v>
      </c>
      <c r="C60" s="2"/>
      <c r="D60" s="17" t="s">
        <v>1</v>
      </c>
      <c r="E60" s="16" t="str">
        <f t="shared" si="3"/>
        <v>TYT Xã Hố Nai 3</v>
      </c>
      <c r="F60" s="16" t="s">
        <v>19</v>
      </c>
      <c r="G60" s="16" t="s">
        <v>17</v>
      </c>
      <c r="H60" s="18" t="s">
        <v>3</v>
      </c>
      <c r="I60" s="19">
        <f t="shared" si="1"/>
        <v>44200</v>
      </c>
      <c r="J60" s="19">
        <f t="shared" si="2"/>
        <v>44381</v>
      </c>
      <c r="K60" s="6">
        <v>48</v>
      </c>
      <c r="L60" s="21" t="s">
        <v>159</v>
      </c>
      <c r="M60" s="18" t="s">
        <v>166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27.75" customHeight="1" x14ac:dyDescent="0.25">
      <c r="A61" s="15">
        <v>56</v>
      </c>
      <c r="B61" s="16" t="s">
        <v>20</v>
      </c>
      <c r="C61" s="2"/>
      <c r="D61" s="17" t="s">
        <v>1</v>
      </c>
      <c r="E61" s="16" t="str">
        <f t="shared" si="3"/>
        <v>TYT Xã Bắc Sơn</v>
      </c>
      <c r="F61" s="16" t="s">
        <v>21</v>
      </c>
      <c r="G61" s="16" t="s">
        <v>17</v>
      </c>
      <c r="H61" s="18" t="s">
        <v>3</v>
      </c>
      <c r="I61" s="19">
        <f t="shared" si="1"/>
        <v>44200</v>
      </c>
      <c r="J61" s="19">
        <f t="shared" si="2"/>
        <v>44381</v>
      </c>
      <c r="K61" s="6">
        <v>48</v>
      </c>
      <c r="L61" s="21" t="s">
        <v>160</v>
      </c>
      <c r="M61" s="18" t="s">
        <v>166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27.75" customHeight="1" x14ac:dyDescent="0.25">
      <c r="A62" s="15">
        <v>57</v>
      </c>
      <c r="B62" s="16" t="s">
        <v>161</v>
      </c>
      <c r="C62" s="2"/>
      <c r="D62" s="17" t="s">
        <v>1</v>
      </c>
      <c r="E62" s="16" t="str">
        <f t="shared" si="3"/>
        <v>TYT Xã Bắc Sơn</v>
      </c>
      <c r="F62" s="16" t="s">
        <v>21</v>
      </c>
      <c r="G62" s="16" t="s">
        <v>17</v>
      </c>
      <c r="H62" s="18" t="s">
        <v>3</v>
      </c>
      <c r="I62" s="19">
        <f t="shared" si="1"/>
        <v>44200</v>
      </c>
      <c r="J62" s="19">
        <f t="shared" si="2"/>
        <v>44381</v>
      </c>
      <c r="K62" s="6">
        <v>48</v>
      </c>
      <c r="L62" s="21" t="s">
        <v>162</v>
      </c>
      <c r="M62" s="18" t="s">
        <v>166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27.75" customHeight="1" x14ac:dyDescent="0.25">
      <c r="A63" s="22">
        <v>58</v>
      </c>
      <c r="B63" s="23" t="s">
        <v>88</v>
      </c>
      <c r="C63" s="24"/>
      <c r="D63" s="25" t="s">
        <v>1</v>
      </c>
      <c r="E63" s="23" t="str">
        <f t="shared" si="3"/>
        <v>TYT TT Y tế</v>
      </c>
      <c r="F63" s="23" t="s">
        <v>163</v>
      </c>
      <c r="G63" s="23" t="s">
        <v>101</v>
      </c>
      <c r="H63" s="26" t="s">
        <v>3</v>
      </c>
      <c r="I63" s="27">
        <f t="shared" si="1"/>
        <v>44200</v>
      </c>
      <c r="J63" s="27">
        <f t="shared" si="2"/>
        <v>44381</v>
      </c>
      <c r="K63" s="28">
        <v>48</v>
      </c>
      <c r="L63" s="29" t="s">
        <v>164</v>
      </c>
      <c r="M63" s="26" t="s">
        <v>166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27.75" customHeight="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25.5" customHeight="1" x14ac:dyDescent="0.25">
      <c r="A65" s="3"/>
      <c r="B65" s="3"/>
      <c r="C65" s="3"/>
      <c r="D65" s="3"/>
      <c r="E65" s="3"/>
      <c r="F65" s="9"/>
      <c r="G65" s="3"/>
      <c r="H65" s="3"/>
      <c r="I65" s="3"/>
      <c r="J65" s="3"/>
      <c r="K65" s="3"/>
      <c r="L65" s="3"/>
      <c r="M65" s="3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25.5" customHeight="1" x14ac:dyDescent="0.25">
      <c r="A66" s="10"/>
      <c r="B66" s="1"/>
      <c r="C66" s="1"/>
      <c r="D66" s="10"/>
      <c r="E66" s="1"/>
      <c r="F66" s="10"/>
      <c r="G66" s="1"/>
      <c r="H66" s="1"/>
      <c r="I66" s="1"/>
      <c r="J66" s="1"/>
      <c r="K66" s="1"/>
      <c r="L66" s="11"/>
      <c r="M66" s="1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25.5" customHeight="1" x14ac:dyDescent="0.25">
      <c r="A67" s="12"/>
      <c r="B67" s="4"/>
      <c r="C67" s="4"/>
      <c r="D67" s="12"/>
      <c r="E67" s="4"/>
      <c r="F67" s="12"/>
      <c r="G67" s="4"/>
      <c r="H67" s="4"/>
      <c r="I67" s="4"/>
      <c r="J67" s="4"/>
      <c r="K67" s="4"/>
      <c r="L67" s="13"/>
      <c r="M67" s="4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25.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9.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9.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9.5" customHeight="1" x14ac:dyDescent="0.35">
      <c r="A71" s="8"/>
      <c r="B71" s="8"/>
      <c r="C71" s="8"/>
      <c r="D71" s="8"/>
      <c r="E71" s="1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9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9.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9.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9.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9.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9.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9.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autoFilter ref="A5:AD5"/>
  <mergeCells count="14">
    <mergeCell ref="A1:M1"/>
    <mergeCell ref="A4:A5"/>
    <mergeCell ref="B4:B5"/>
    <mergeCell ref="F4:F5"/>
    <mergeCell ref="G4:G5"/>
    <mergeCell ref="J4:J5"/>
    <mergeCell ref="L4:L5"/>
    <mergeCell ref="M4:M5"/>
    <mergeCell ref="E4:E5"/>
    <mergeCell ref="I4:I5"/>
    <mergeCell ref="K4:K5"/>
    <mergeCell ref="C4:C5"/>
    <mergeCell ref="D4:D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Lớp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2020-09-30T04:16:20Z</cp:lastPrinted>
  <dcterms:created xsi:type="dcterms:W3CDTF">2020-05-26T01:02:44Z</dcterms:created>
  <dcterms:modified xsi:type="dcterms:W3CDTF">2021-05-11T11:11:02Z</dcterms:modified>
</cp:coreProperties>
</file>