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nguyenhoan\"/>
    </mc:Choice>
  </mc:AlternateContent>
  <xr:revisionPtr revIDLastSave="0" documentId="8_{2A87F213-8C49-4630-9D5C-F0535B96757C}" xr6:coauthVersionLast="47" xr6:coauthVersionMax="47" xr10:uidLastSave="{00000000-0000-0000-0000-000000000000}"/>
  <bookViews>
    <workbookView xWindow="-105" yWindow="0" windowWidth="14610" windowHeight="15585" activeTab="1" xr2:uid="{00000000-000D-0000-FFFF-FFFF00000000}"/>
  </bookViews>
  <sheets>
    <sheet name="B1" sheetId="1" r:id="rId1"/>
    <sheet name="B2" sheetId="2" r:id="rId2"/>
    <sheet name="B3" sheetId="3" r:id="rId3"/>
    <sheet name="B4" sheetId="4" r:id="rId4"/>
    <sheet name="B5" sheetId="5" r:id="rId5"/>
    <sheet name="B6" sheetId="6" r:id="rId6"/>
    <sheet name="B7" sheetId="9" r:id="rId7"/>
    <sheet name="B8" sheetId="8" r:id="rId8"/>
    <sheet name="B9"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4" l="1"/>
  <c r="G29" i="4"/>
</calcChain>
</file>

<file path=xl/sharedStrings.xml><?xml version="1.0" encoding="utf-8"?>
<sst xmlns="http://schemas.openxmlformats.org/spreadsheetml/2006/main" count="119" uniqueCount="108">
  <si>
    <t>Với  đầu vào là chỉ số mới và chỉ số cũ</t>
  </si>
  <si>
    <t>Viết test case cho việc rút tiền ở máy ATM</t>
  </si>
  <si>
    <t>Đề bài:</t>
  </si>
  <si>
    <r>
      <t xml:space="preserve">Bạn được giao nhiệm vụ kiểm thử một </t>
    </r>
    <r>
      <rPr>
        <b/>
        <sz val="11"/>
        <color theme="1"/>
        <rFont val="Calibri"/>
        <family val="2"/>
        <charset val="163"/>
        <scheme val="minor"/>
      </rPr>
      <t>hệ thống tính lương</t>
    </r>
    <r>
      <rPr>
        <sz val="11"/>
        <color theme="1"/>
        <rFont val="Calibri"/>
        <family val="2"/>
        <charset val="163"/>
        <scheme val="minor"/>
      </rPr>
      <t xml:space="preserve"> cho nhân viên. Hệ thống này tính lương dựa trên các yếu tố sau:</t>
    </r>
  </si>
  <si>
    <r>
      <t>1. Mức lương cơ bản</t>
    </r>
    <r>
      <rPr>
        <sz val="11"/>
        <color theme="1"/>
        <rFont val="Calibri"/>
        <family val="2"/>
        <charset val="163"/>
        <scheme val="minor"/>
      </rPr>
      <t>: Được nhập vào hệ thống (là một số nguyên dương, đơn vị triệu đồng).</t>
    </r>
  </si>
  <si>
    <r>
      <t>2. Hệ số thâm niên</t>
    </r>
    <r>
      <rPr>
        <sz val="11"/>
        <color theme="1"/>
        <rFont val="Calibri"/>
        <family val="2"/>
        <charset val="163"/>
        <scheme val="minor"/>
      </rPr>
      <t>: Được tính dựa trên số năm kinh nghiệm, với các quy tắc sau:</t>
    </r>
  </si>
  <si>
    <t>0 - 5 năm: Hệ số = 1.0</t>
  </si>
  <si>
    <t>6 - 10 năm: Hệ số = 1.2</t>
  </si>
  <si>
    <t>11 - 20 năm: Hệ số = 1.5</t>
  </si>
  <si>
    <t>Trên 20 năm: Hệ số = 2.0</t>
  </si>
  <si>
    <r>
      <t>3. Hệ số học vị</t>
    </r>
    <r>
      <rPr>
        <sz val="11"/>
        <color theme="1"/>
        <rFont val="Calibri"/>
        <family val="2"/>
        <charset val="163"/>
        <scheme val="minor"/>
      </rPr>
      <t>: Được áp dụng như sau:</t>
    </r>
  </si>
  <si>
    <t>Không có bằng cấp: Hệ số = 1.0</t>
  </si>
  <si>
    <t>Cử nhân: Hệ số = 1.1</t>
  </si>
  <si>
    <t>Thạc sĩ: Hệ số = 1.3</t>
  </si>
  <si>
    <t>Tiến sĩ: Hệ số = 1.5</t>
  </si>
  <si>
    <r>
      <t>4. Công thức tính lương</t>
    </r>
    <r>
      <rPr>
        <sz val="11"/>
        <color theme="1"/>
        <rFont val="Calibri"/>
        <family val="2"/>
        <charset val="163"/>
        <scheme val="minor"/>
      </rPr>
      <t>:</t>
    </r>
  </si>
  <si>
    <r>
      <t>5. Yêu cầu của hệ thống</t>
    </r>
    <r>
      <rPr>
        <sz val="11"/>
        <color theme="1"/>
        <rFont val="Calibri"/>
        <family val="2"/>
        <charset val="163"/>
        <scheme val="minor"/>
      </rPr>
      <t>:</t>
    </r>
  </si>
  <si>
    <r>
      <t xml:space="preserve">Số năm kinh nghiệm phải nằm trong khoảng từ </t>
    </r>
    <r>
      <rPr>
        <b/>
        <sz val="11"/>
        <color theme="1"/>
        <rFont val="Calibri"/>
        <family val="2"/>
        <charset val="163"/>
        <scheme val="minor"/>
      </rPr>
      <t>0 đến 40 năm</t>
    </r>
    <r>
      <rPr>
        <sz val="11"/>
        <color theme="1"/>
        <rFont val="Calibri"/>
        <family val="2"/>
        <charset val="163"/>
        <scheme val="minor"/>
      </rPr>
      <t>.</t>
    </r>
  </si>
  <si>
    <t>Học vị phải là một trong các lựa chọn hợp lệ: Không có bằng cấp, Cử nhân, Thạc sĩ, Tiến sĩ.</t>
  </si>
  <si>
    <t>Thực hiện test cases để test hệ thống trên</t>
  </si>
  <si>
    <r>
      <t xml:space="preserve">Bạn được giao nhiệm vụ kiểm thử chức năng </t>
    </r>
    <r>
      <rPr>
        <b/>
        <sz val="11"/>
        <color theme="1"/>
        <rFont val="Calibri"/>
        <family val="2"/>
        <charset val="163"/>
        <scheme val="minor"/>
      </rPr>
      <t>đăng ký tài khoản</t>
    </r>
    <r>
      <rPr>
        <sz val="11"/>
        <color theme="1"/>
        <rFont val="Calibri"/>
        <family val="2"/>
        <charset val="163"/>
        <scheme val="minor"/>
      </rPr>
      <t xml:space="preserve"> của một ứng dụng. Hệ thống có các quy tắc như sau:</t>
    </r>
  </si>
  <si>
    <r>
      <t>1. Trường Họ và Tên</t>
    </r>
    <r>
      <rPr>
        <sz val="11"/>
        <color theme="1"/>
        <rFont val="Calibri"/>
        <family val="2"/>
        <charset val="163"/>
        <scheme val="minor"/>
      </rPr>
      <t>: Bắt buộc, không được để trống.</t>
    </r>
  </si>
  <si>
    <r>
      <t>2. Trường Tuổi</t>
    </r>
    <r>
      <rPr>
        <sz val="11"/>
        <color theme="1"/>
        <rFont val="Calibri"/>
        <family val="2"/>
        <charset val="163"/>
        <scheme val="minor"/>
      </rPr>
      <t xml:space="preserve">: Phải nằm trong khoảng từ </t>
    </r>
    <r>
      <rPr>
        <b/>
        <sz val="11"/>
        <color theme="1"/>
        <rFont val="Calibri"/>
        <family val="2"/>
        <charset val="163"/>
        <scheme val="minor"/>
      </rPr>
      <t>18 đến 60</t>
    </r>
    <r>
      <rPr>
        <sz val="11"/>
        <color theme="1"/>
        <rFont val="Calibri"/>
        <family val="2"/>
        <charset val="163"/>
        <scheme val="minor"/>
      </rPr>
      <t xml:space="preserve"> tuổi.</t>
    </r>
  </si>
  <si>
    <r>
      <t>3. Trường Giới tính</t>
    </r>
    <r>
      <rPr>
        <sz val="11"/>
        <color theme="1"/>
        <rFont val="Calibri"/>
        <family val="2"/>
        <charset val="163"/>
        <scheme val="minor"/>
      </rPr>
      <t xml:space="preserve">: Có 2 lựa chọn là </t>
    </r>
    <r>
      <rPr>
        <b/>
        <sz val="11"/>
        <color theme="1"/>
        <rFont val="Calibri"/>
        <family val="2"/>
        <charset val="163"/>
        <scheme val="minor"/>
      </rPr>
      <t>Nam</t>
    </r>
    <r>
      <rPr>
        <sz val="11"/>
        <color theme="1"/>
        <rFont val="Calibri"/>
        <family val="2"/>
        <charset val="163"/>
        <scheme val="minor"/>
      </rPr>
      <t xml:space="preserve"> hoặc </t>
    </r>
    <r>
      <rPr>
        <b/>
        <sz val="11"/>
        <color theme="1"/>
        <rFont val="Calibri"/>
        <family val="2"/>
        <charset val="163"/>
        <scheme val="minor"/>
      </rPr>
      <t>Nữ</t>
    </r>
    <r>
      <rPr>
        <sz val="11"/>
        <color theme="1"/>
        <rFont val="Calibri"/>
        <family val="2"/>
        <charset val="163"/>
        <scheme val="minor"/>
      </rPr>
      <t>.</t>
    </r>
  </si>
  <si>
    <r>
      <t>4. Trường Quốc tịch</t>
    </r>
    <r>
      <rPr>
        <sz val="11"/>
        <color theme="1"/>
        <rFont val="Calibri"/>
        <family val="2"/>
        <charset val="163"/>
        <scheme val="minor"/>
      </rPr>
      <t>: Hệ thống hỗ trợ các quốc gia sau:</t>
    </r>
  </si>
  <si>
    <t>Việt Nam</t>
  </si>
  <si>
    <t>Hoa Kỳ</t>
  </si>
  <si>
    <t>Anh</t>
  </si>
  <si>
    <t>Nhật Bản</t>
  </si>
  <si>
    <r>
      <t>5. Trường Đồng ý với điều khoản</t>
    </r>
    <r>
      <rPr>
        <sz val="11"/>
        <color theme="1"/>
        <rFont val="Calibri"/>
        <family val="2"/>
        <charset val="163"/>
        <scheme val="minor"/>
      </rPr>
      <t xml:space="preserve">: Người dùng phải </t>
    </r>
    <r>
      <rPr>
        <b/>
        <sz val="11"/>
        <color theme="1"/>
        <rFont val="Calibri"/>
        <family val="2"/>
        <charset val="163"/>
        <scheme val="minor"/>
      </rPr>
      <t>đồng ý</t>
    </r>
    <r>
      <rPr>
        <sz val="11"/>
        <color theme="1"/>
        <rFont val="Calibri"/>
        <family val="2"/>
        <charset val="163"/>
        <scheme val="minor"/>
      </rPr>
      <t xml:space="preserve"> với điều khoản để hoàn tất đăng ký.</t>
    </r>
  </si>
  <si>
    <t>Hệ thống sẽ thực hiện đăng ký thành công nếu tất cả các trường được nhập đúng quy tắc. Nếu có bất kỳ trường nào không đúng, hệ thống sẽ hiển thị thông báo lỗi.</t>
  </si>
  <si>
    <t>Lương  = Lương cơ bản * Hệ số thâm niên * Hệ số học vị.</t>
  </si>
  <si>
    <r>
      <t xml:space="preserve">Mức lương cơ bản phải nằm trong khoảng từ </t>
    </r>
    <r>
      <rPr>
        <b/>
        <sz val="11"/>
        <color theme="1"/>
        <rFont val="Calibri"/>
        <family val="2"/>
        <charset val="163"/>
        <scheme val="minor"/>
      </rPr>
      <t>5 triệu</t>
    </r>
    <r>
      <rPr>
        <sz val="11"/>
        <color theme="1"/>
        <rFont val="Calibri"/>
        <family val="2"/>
        <charset val="163"/>
        <scheme val="minor"/>
      </rPr>
      <t xml:space="preserve"> đến </t>
    </r>
    <r>
      <rPr>
        <b/>
        <sz val="11"/>
        <color theme="1"/>
        <rFont val="Calibri"/>
        <family val="2"/>
        <charset val="163"/>
        <scheme val="minor"/>
      </rPr>
      <t>100 triệu, lương này thỏa thuận khi nhận nhân viên vào</t>
    </r>
  </si>
  <si>
    <t xml:space="preserve">Lương thực lãnh = Lương - BHXH - BHYT - BHTaiNan  - Thuế TNCN </t>
  </si>
  <si>
    <t>Các loại BHXH, BHYT tai nạn, thất nghiệp và thuế TNCN được tính theo quy định hiện hành của nhà nước</t>
  </si>
  <si>
    <t xml:space="preserve">Biết rằng mỗi ngày không được rút quá 100 triệu </t>
  </si>
  <si>
    <t>500kw</t>
  </si>
  <si>
    <t>Câu 4</t>
  </si>
  <si>
    <t>STT</t>
  </si>
  <si>
    <t>add_01</t>
  </si>
  <si>
    <t>add_02</t>
  </si>
  <si>
    <t>add_03</t>
  </si>
  <si>
    <t>add_04</t>
  </si>
  <si>
    <t>add_05</t>
  </si>
  <si>
    <t>add_06</t>
  </si>
  <si>
    <t>add_07</t>
  </si>
  <si>
    <t>add_08</t>
  </si>
  <si>
    <t>add_09</t>
  </si>
  <si>
    <t>Mô tả</t>
  </si>
  <si>
    <t>Nhập thử</t>
  </si>
  <si>
    <t>KQ</t>
  </si>
  <si>
    <t>a &gt; 0; b &gt; 0</t>
  </si>
  <si>
    <t>a &lt; 0; b &lt; 0</t>
  </si>
  <si>
    <t>a &gt; 0; b &lt; 0</t>
  </si>
  <si>
    <t>a = 0; b &gt; 0</t>
  </si>
  <si>
    <t>a &gt; 0 ; b = 0</t>
  </si>
  <si>
    <t>a=10,b=2</t>
  </si>
  <si>
    <t>a=-10,b=-10</t>
  </si>
  <si>
    <t>a=-10,b=10</t>
  </si>
  <si>
    <t>a=0,b=10</t>
  </si>
  <si>
    <t>a=100,b=0</t>
  </si>
  <si>
    <t>a hoặc b = null</t>
  </si>
  <si>
    <t>không được để trống</t>
  </si>
  <si>
    <t>KQ bị lớn hơn 10 ký tự</t>
  </si>
  <si>
    <t>a hoặc b là số thập phân</t>
  </si>
  <si>
    <t>a hoặc b là giá trị không hợp lệ</t>
  </si>
  <si>
    <t>bốn,*</t>
  </si>
  <si>
    <t>không phải là số</t>
  </si>
  <si>
    <t>không phải là số nguyên</t>
  </si>
  <si>
    <t>a hoặc b là số nguyên rất lớn(giới hạn 10 số)</t>
  </si>
  <si>
    <t>Câu 5</t>
  </si>
  <si>
    <t>60, -60</t>
  </si>
  <si>
    <t>61 61 61</t>
  </si>
  <si>
    <t>không đọc được</t>
  </si>
  <si>
    <t>-61, -61, -61</t>
  </si>
  <si>
    <t>-21, -21, -21</t>
  </si>
  <si>
    <t>21, 21, 21</t>
  </si>
  <si>
    <t>3.4, 3.5</t>
  </si>
  <si>
    <t>0, 10, 30, 40</t>
  </si>
  <si>
    <t>Lớp tương đương và giá trị biên</t>
  </si>
  <si>
    <t>Ngày</t>
  </si>
  <si>
    <t>Lớp</t>
  </si>
  <si>
    <t>Ngày thường T2,T3,T4,T5,T6</t>
  </si>
  <si>
    <t>Cuối tuần T7 CN</t>
  </si>
  <si>
    <t>Biên</t>
  </si>
  <si>
    <t>Ngày thường DB là thứ 2, KT là T6</t>
  </si>
  <si>
    <t>Cuối tuần BD là T7,KT là CN</t>
  </si>
  <si>
    <t>status</t>
  </si>
  <si>
    <t>Giờ sớm</t>
  </si>
  <si>
    <t>Giờ muộn</t>
  </si>
  <si>
    <t>6:00-19:00</t>
  </si>
  <si>
    <t>19:01-24:00</t>
  </si>
  <si>
    <t>Chuyển trạng thái OT-M và M-OT</t>
  </si>
  <si>
    <t>Giờ vào</t>
  </si>
  <si>
    <t>OT</t>
  </si>
  <si>
    <t>M</t>
  </si>
  <si>
    <t>6:00 BD giờ sớm</t>
  </si>
  <si>
    <t>19:00 KT giờ sớm</t>
  </si>
  <si>
    <t>19:01 BD giờ muộn</t>
  </si>
  <si>
    <t>24:00 KT giờ muộn</t>
  </si>
  <si>
    <t>Tuổi</t>
  </si>
  <si>
    <t>0-1 tuổi</t>
  </si>
  <si>
    <t>16,1-60 tuổi</t>
  </si>
  <si>
    <t>60,1-120 tuỏi</t>
  </si>
  <si>
    <t>biên</t>
  </si>
  <si>
    <t>0 tuổi là BD, 16 tuổi là KT</t>
  </si>
  <si>
    <t>16,1 tuổi là BD, 60 tuổi là KT</t>
  </si>
  <si>
    <t>60,1 tuổi là BD, 120 tuổi là 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</si>
</sst>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
  </numFmts>
  <fonts count="11" x14ac:knownFonts="1">
    <font>
      <sz val="11"/>
      <color theme="1"/>
      <name val="Calibri"/>
      <family val="2"/>
      <charset val="163"/>
      <scheme val="minor"/>
    </font>
    <font>
      <b/>
      <sz val="11"/>
      <color theme="1"/>
      <name val="Calibri"/>
      <family val="2"/>
      <charset val="163"/>
      <scheme val="minor"/>
    </font>
    <font>
      <sz val="14"/>
      <color theme="1"/>
      <name val="Calibri"/>
      <family val="2"/>
      <charset val="163"/>
      <scheme val="minor"/>
    </font>
    <font>
      <sz val="16"/>
      <color theme="1"/>
      <name val="Calibri"/>
      <family val="2"/>
      <charset val="163"/>
      <scheme val="minor"/>
    </font>
    <font>
      <sz val="18"/>
      <color theme="1"/>
      <name val="Calibri"/>
      <family val="2"/>
      <charset val="163"/>
      <scheme val="minor"/>
    </font>
    <font>
      <b/>
      <sz val="13.5"/>
      <color theme="1"/>
      <name val="Calibri"/>
      <family val="2"/>
      <charset val="163"/>
      <scheme val="minor"/>
    </font>
    <font>
      <sz val="16"/>
      <color rgb="FFFF0000"/>
      <name val="Calibri"/>
      <family val="2"/>
      <charset val="163"/>
      <scheme val="minor"/>
    </font>
    <font>
      <sz val="28"/>
      <color theme="1"/>
      <name val="Calibri"/>
      <family val="2"/>
      <charset val="163"/>
      <scheme val="minor"/>
    </font>
    <font>
      <sz val="36"/>
      <color theme="1"/>
      <name val="Calibri"/>
      <family val="2"/>
      <charset val="163"/>
      <scheme val="minor"/>
    </font>
    <font>
      <sz val="11"/>
      <color rgb="FFFF0000"/>
      <name val="Calibri"/>
      <family val="2"/>
      <charset val="163"/>
      <scheme val="minor"/>
    </font>
    <font>
      <b/>
      <sz val="11"/>
      <color theme="4"/>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6" fillId="0" borderId="0" xfId="0" applyFont="1" applyAlignment="1">
      <alignment horizontal="left" vertical="center" indent="2"/>
    </xf>
    <xf numFmtId="0" fontId="6" fillId="0" borderId="0" xfId="0" applyFont="1"/>
    <xf numFmtId="0" fontId="7" fillId="0" borderId="0" xfId="0" applyFont="1"/>
    <xf numFmtId="0" fontId="8"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applyAlignment="1">
      <alignment horizontal="center" vertical="center"/>
    </xf>
    <xf numFmtId="0" fontId="0" fillId="0" borderId="4" xfId="0" applyBorder="1" applyAlignment="1">
      <alignment vertical="top" wrapText="1"/>
    </xf>
    <xf numFmtId="164" fontId="0" fillId="0" borderId="8" xfId="0" applyNumberFormat="1" applyBorder="1" applyAlignment="1">
      <alignment horizontal="center" vertical="center" wrapText="1"/>
    </xf>
    <xf numFmtId="0" fontId="0" fillId="0" borderId="6" xfId="0" applyBorder="1" applyAlignment="1">
      <alignment vertical="center"/>
    </xf>
    <xf numFmtId="1" fontId="0" fillId="0" borderId="8" xfId="0" applyNumberFormat="1" applyBorder="1" applyAlignment="1">
      <alignment horizontal="left" wrapText="1"/>
    </xf>
    <xf numFmtId="49" fontId="0" fillId="0" borderId="8" xfId="0" applyNumberFormat="1" applyBorder="1"/>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11</xdr:col>
      <xdr:colOff>457200</xdr:colOff>
      <xdr:row>16</xdr:row>
      <xdr:rowOff>215265</xdr:rowOff>
    </xdr:to>
    <xdr:pic>
      <xdr:nvPicPr>
        <xdr:cNvPr id="2" name="Picture 1" descr="A screenshot of a computer&#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19200" y="365760"/>
          <a:ext cx="5943600" cy="2777490"/>
        </a:xfrm>
        <a:prstGeom prst="rect">
          <a:avLst/>
        </a:prstGeom>
      </xdr:spPr>
    </xdr:pic>
    <xdr:clientData/>
  </xdr:twoCellAnchor>
  <xdr:twoCellAnchor editAs="oneCell">
    <xdr:from>
      <xdr:col>2</xdr:col>
      <xdr:colOff>0</xdr:colOff>
      <xdr:row>20</xdr:row>
      <xdr:rowOff>0</xdr:rowOff>
    </xdr:from>
    <xdr:to>
      <xdr:col>11</xdr:col>
      <xdr:colOff>457200</xdr:colOff>
      <xdr:row>33</xdr:row>
      <xdr:rowOff>64135</xdr:rowOff>
    </xdr:to>
    <xdr:pic>
      <xdr:nvPicPr>
        <xdr:cNvPr id="3" name="Picture 2" descr="A white rectangular box with black text&#10;&#10;Description automatically generated">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219200" y="3657600"/>
          <a:ext cx="5943600" cy="245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609599</xdr:colOff>
      <xdr:row>2</xdr:row>
      <xdr:rowOff>0</xdr:rowOff>
    </xdr:from>
    <xdr:to>
      <xdr:col>14</xdr:col>
      <xdr:colOff>286457</xdr:colOff>
      <xdr:row>25</xdr:row>
      <xdr:rowOff>57150</xdr:rowOff>
    </xdr:to>
    <xdr:pic>
      <xdr:nvPicPr>
        <xdr:cNvPr id="2" name="Picture 1" descr="A screenshot of a document&#10;&#10;Description automatically generate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19199" y="381000"/>
          <a:ext cx="7896933" cy="443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11</xdr:col>
      <xdr:colOff>304800</xdr:colOff>
      <xdr:row>18</xdr:row>
      <xdr:rowOff>129540</xdr:rowOff>
    </xdr:to>
    <xdr:pic>
      <xdr:nvPicPr>
        <xdr:cNvPr id="2" name="Picture 1" descr="A screen shot of a form&#10;&#10;Description automatically generate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219200" y="365760"/>
          <a:ext cx="5791200" cy="3055620"/>
        </a:xfrm>
        <a:prstGeom prst="rect">
          <a:avLst/>
        </a:prstGeom>
      </xdr:spPr>
    </xdr:pic>
    <xdr:clientData/>
  </xdr:twoCellAnchor>
  <xdr:twoCellAnchor editAs="oneCell">
    <xdr:from>
      <xdr:col>2</xdr:col>
      <xdr:colOff>0</xdr:colOff>
      <xdr:row>20</xdr:row>
      <xdr:rowOff>0</xdr:rowOff>
    </xdr:from>
    <xdr:to>
      <xdr:col>11</xdr:col>
      <xdr:colOff>457200</xdr:colOff>
      <xdr:row>33</xdr:row>
      <xdr:rowOff>123190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219200" y="3657600"/>
          <a:ext cx="5943600" cy="25006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1600915</xdr:colOff>
      <xdr:row>3</xdr:row>
      <xdr:rowOff>112436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365760"/>
          <a:ext cx="5125165" cy="295316"/>
        </a:xfrm>
        <a:prstGeom prst="rect">
          <a:avLst/>
        </a:prstGeom>
      </xdr:spPr>
    </xdr:pic>
    <xdr:clientData/>
  </xdr:twoCellAnchor>
  <xdr:twoCellAnchor editAs="oneCell">
    <xdr:from>
      <xdr:col>1</xdr:col>
      <xdr:colOff>0</xdr:colOff>
      <xdr:row>5</xdr:row>
      <xdr:rowOff>190499</xdr:rowOff>
    </xdr:from>
    <xdr:to>
      <xdr:col>15</xdr:col>
      <xdr:colOff>354692</xdr:colOff>
      <xdr:row>24</xdr:row>
      <xdr:rowOff>0</xdr:rowOff>
    </xdr:to>
    <xdr:pic>
      <xdr:nvPicPr>
        <xdr:cNvPr id="3" name="Picture 2" descr="A table with numbers and numbers&#10;&#10;Description automatically generated">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09600" y="1190624"/>
          <a:ext cx="10536917" cy="34290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66675</xdr:colOff>
      <xdr:row>7</xdr:row>
      <xdr:rowOff>162075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9600" y="381000"/>
          <a:ext cx="6772275" cy="1114575"/>
        </a:xfrm>
        <a:prstGeom prst="rect">
          <a:avLst/>
        </a:prstGeom>
      </xdr:spPr>
    </xdr:pic>
    <xdr:clientData/>
  </xdr:twoCellAnchor>
  <xdr:twoCellAnchor editAs="oneCell">
    <xdr:from>
      <xdr:col>1</xdr:col>
      <xdr:colOff>0</xdr:colOff>
      <xdr:row>8</xdr:row>
      <xdr:rowOff>76200</xdr:rowOff>
    </xdr:from>
    <xdr:to>
      <xdr:col>13</xdr:col>
      <xdr:colOff>458285</xdr:colOff>
      <xdr:row>23</xdr:row>
      <xdr:rowOff>91440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9600" y="1539240"/>
          <a:ext cx="7773485" cy="27584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448844</xdr:colOff>
      <xdr:row>36</xdr:row>
      <xdr:rowOff>12299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600" y="365760"/>
          <a:ext cx="8373644" cy="62302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N9:Q32"/>
  <sheetViews>
    <sheetView topLeftCell="A6" workbookViewId="0">
      <selection activeCell="M27" sqref="M27"/>
    </sheetView>
  </sheetViews>
  <sheetFormatPr defaultRowHeight="15" x14ac:dyDescent="0.25"/>
  <cols>
    <col min="15" max="15" width="33" customWidth="1"/>
    <col min="16" max="16" width="30.5703125" customWidth="1"/>
    <col min="17" max="17" width="36.5703125" customWidth="1"/>
  </cols>
  <sheetData>
    <row r="9" spans="14:17" ht="15.75" thickBot="1" x14ac:dyDescent="0.3">
      <c r="N9" t="s">
        <v>37</v>
      </c>
    </row>
    <row r="10" spans="14:17" x14ac:dyDescent="0.25">
      <c r="N10" s="12" t="s">
        <v>38</v>
      </c>
      <c r="O10" s="14" t="s">
        <v>48</v>
      </c>
      <c r="P10" s="18" t="s">
        <v>49</v>
      </c>
      <c r="Q10" s="16" t="s">
        <v>50</v>
      </c>
    </row>
    <row r="11" spans="14:17" x14ac:dyDescent="0.25">
      <c r="N11" s="13" t="s">
        <v>39</v>
      </c>
      <c r="O11" s="15" t="s">
        <v>51</v>
      </c>
      <c r="P11" s="19" t="s">
        <v>56</v>
      </c>
      <c r="Q11" s="17">
        <v>12</v>
      </c>
    </row>
    <row r="12" spans="14:17" x14ac:dyDescent="0.25">
      <c r="N12" s="13" t="s">
        <v>40</v>
      </c>
      <c r="O12" s="15" t="s">
        <v>52</v>
      </c>
      <c r="P12" s="19" t="s">
        <v>57</v>
      </c>
      <c r="Q12" s="17">
        <v>20</v>
      </c>
    </row>
    <row r="13" spans="14:17" x14ac:dyDescent="0.25">
      <c r="N13" s="13" t="s">
        <v>41</v>
      </c>
      <c r="O13" s="15" t="s">
        <v>53</v>
      </c>
      <c r="P13" s="19" t="s">
        <v>58</v>
      </c>
      <c r="Q13" s="17">
        <v>0</v>
      </c>
    </row>
    <row r="14" spans="14:17" x14ac:dyDescent="0.25">
      <c r="N14" s="13" t="s">
        <v>42</v>
      </c>
      <c r="O14" s="15" t="s">
        <v>54</v>
      </c>
      <c r="P14" s="19" t="s">
        <v>59</v>
      </c>
      <c r="Q14" s="17">
        <v>10</v>
      </c>
    </row>
    <row r="15" spans="14:17" x14ac:dyDescent="0.25">
      <c r="N15" s="13" t="s">
        <v>43</v>
      </c>
      <c r="O15" s="15" t="s">
        <v>55</v>
      </c>
      <c r="P15" s="19" t="s">
        <v>60</v>
      </c>
      <c r="Q15" s="17">
        <v>100</v>
      </c>
    </row>
    <row r="16" spans="14:17" x14ac:dyDescent="0.25">
      <c r="N16" s="13" t="s">
        <v>44</v>
      </c>
      <c r="O16" s="15" t="s">
        <v>61</v>
      </c>
      <c r="P16" s="19"/>
      <c r="Q16" s="17" t="s">
        <v>62</v>
      </c>
    </row>
    <row r="17" spans="14:17" ht="29.25" customHeight="1" x14ac:dyDescent="0.25">
      <c r="N17" s="20" t="s">
        <v>45</v>
      </c>
      <c r="O17" s="21" t="s">
        <v>69</v>
      </c>
      <c r="P17" s="22">
        <v>9.9999999999999893</v>
      </c>
      <c r="Q17" s="23" t="s">
        <v>63</v>
      </c>
    </row>
    <row r="18" spans="14:17" x14ac:dyDescent="0.25">
      <c r="N18" s="13" t="s">
        <v>46</v>
      </c>
      <c r="O18" s="15" t="s">
        <v>64</v>
      </c>
      <c r="P18" s="19">
        <v>1.89</v>
      </c>
      <c r="Q18" s="17" t="s">
        <v>68</v>
      </c>
    </row>
    <row r="19" spans="14:17" x14ac:dyDescent="0.25">
      <c r="N19" s="13" t="s">
        <v>47</v>
      </c>
      <c r="O19" s="15" t="s">
        <v>65</v>
      </c>
      <c r="P19" s="19" t="s">
        <v>66</v>
      </c>
      <c r="Q19" s="17" t="s">
        <v>67</v>
      </c>
    </row>
    <row r="23" spans="14:17" ht="15.75" thickBot="1" x14ac:dyDescent="0.3">
      <c r="N23" t="s">
        <v>70</v>
      </c>
    </row>
    <row r="24" spans="14:17" x14ac:dyDescent="0.25">
      <c r="N24" s="12" t="s">
        <v>38</v>
      </c>
      <c r="O24" s="18" t="s">
        <v>49</v>
      </c>
      <c r="P24" s="16" t="s">
        <v>50</v>
      </c>
    </row>
    <row r="25" spans="14:17" x14ac:dyDescent="0.25">
      <c r="N25" s="13">
        <v>1</v>
      </c>
      <c r="O25" s="19" t="s">
        <v>72</v>
      </c>
      <c r="P25" s="17" t="s">
        <v>73</v>
      </c>
    </row>
    <row r="26" spans="14:17" x14ac:dyDescent="0.25">
      <c r="N26" s="13">
        <v>2</v>
      </c>
      <c r="O26" s="25" t="s">
        <v>74</v>
      </c>
      <c r="P26" s="17" t="s">
        <v>73</v>
      </c>
    </row>
    <row r="27" spans="14:17" x14ac:dyDescent="0.25">
      <c r="N27" s="13">
        <v>3</v>
      </c>
      <c r="O27" s="19" t="s">
        <v>71</v>
      </c>
      <c r="P27" s="17">
        <v>0</v>
      </c>
    </row>
    <row r="28" spans="14:17" x14ac:dyDescent="0.25">
      <c r="N28" s="13">
        <v>4</v>
      </c>
      <c r="O28" s="25" t="s">
        <v>75</v>
      </c>
      <c r="P28" s="17">
        <v>-21</v>
      </c>
    </row>
    <row r="29" spans="14:17" x14ac:dyDescent="0.25">
      <c r="N29" s="13">
        <v>5</v>
      </c>
      <c r="O29" s="19" t="s">
        <v>76</v>
      </c>
      <c r="P29" s="17">
        <v>21</v>
      </c>
    </row>
    <row r="30" spans="14:17" x14ac:dyDescent="0.25">
      <c r="N30" s="13">
        <v>6</v>
      </c>
      <c r="O30" s="19" t="s">
        <v>77</v>
      </c>
      <c r="P30" s="17" t="s">
        <v>68</v>
      </c>
    </row>
    <row r="31" spans="14:17" x14ac:dyDescent="0.25">
      <c r="N31" s="13">
        <v>7</v>
      </c>
      <c r="O31" s="24">
        <v>0</v>
      </c>
      <c r="P31" s="23">
        <v>0</v>
      </c>
    </row>
    <row r="32" spans="14:17" x14ac:dyDescent="0.25">
      <c r="N32" s="13">
        <v>8</v>
      </c>
      <c r="O32" s="19" t="s">
        <v>78</v>
      </c>
      <c r="P32" s="17">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30:G61"/>
  <sheetViews>
    <sheetView tabSelected="1" topLeftCell="A22" workbookViewId="0">
      <selection activeCell="J35" sqref="J35"/>
    </sheetView>
  </sheetViews>
  <sheetFormatPr defaultRowHeight="15" x14ac:dyDescent="0.25"/>
  <cols>
    <col min="6" max="6" width="13.5703125" customWidth="1"/>
  </cols>
  <sheetData>
    <row r="30" spans="4:5" x14ac:dyDescent="0.25">
      <c r="D30" t="s">
        <v>79</v>
      </c>
    </row>
    <row r="31" spans="4:5" x14ac:dyDescent="0.25">
      <c r="D31" s="26" t="s">
        <v>80</v>
      </c>
    </row>
    <row r="32" spans="4:5" x14ac:dyDescent="0.25">
      <c r="D32" s="26"/>
      <c r="E32" s="27" t="s">
        <v>81</v>
      </c>
    </row>
    <row r="33" spans="4:7" x14ac:dyDescent="0.25">
      <c r="D33" s="26"/>
      <c r="E33" s="27"/>
      <c r="F33" t="s">
        <v>82</v>
      </c>
    </row>
    <row r="34" spans="4:7" x14ac:dyDescent="0.25">
      <c r="D34" s="26"/>
      <c r="E34" s="27"/>
      <c r="F34" t="s">
        <v>83</v>
      </c>
    </row>
    <row r="35" spans="4:7" x14ac:dyDescent="0.25">
      <c r="D35" s="26"/>
      <c r="E35" s="27" t="s">
        <v>84</v>
      </c>
    </row>
    <row r="36" spans="4:7" x14ac:dyDescent="0.25">
      <c r="D36" s="26"/>
      <c r="E36" s="27"/>
      <c r="F36" t="s">
        <v>85</v>
      </c>
    </row>
    <row r="37" spans="4:7" x14ac:dyDescent="0.25">
      <c r="D37" s="26"/>
      <c r="E37" s="27"/>
      <c r="F37" t="s">
        <v>86</v>
      </c>
    </row>
    <row r="38" spans="4:7" x14ac:dyDescent="0.25">
      <c r="D38" s="26" t="s">
        <v>87</v>
      </c>
      <c r="E38" s="27"/>
    </row>
    <row r="39" spans="4:7" x14ac:dyDescent="0.25">
      <c r="D39" s="26"/>
      <c r="E39" s="27" t="s">
        <v>81</v>
      </c>
    </row>
    <row r="40" spans="4:7" x14ac:dyDescent="0.25">
      <c r="D40" s="26"/>
      <c r="E40" s="27"/>
      <c r="F40" t="s">
        <v>94</v>
      </c>
    </row>
    <row r="41" spans="4:7" x14ac:dyDescent="0.25">
      <c r="D41" s="26"/>
      <c r="E41" s="27"/>
      <c r="F41" t="s">
        <v>95</v>
      </c>
    </row>
    <row r="42" spans="4:7" x14ac:dyDescent="0.25">
      <c r="D42" s="26"/>
      <c r="E42" s="27" t="s">
        <v>84</v>
      </c>
      <c r="F42" t="s">
        <v>92</v>
      </c>
    </row>
    <row r="43" spans="4:7" x14ac:dyDescent="0.25">
      <c r="D43" s="26"/>
      <c r="E43" s="27"/>
    </row>
    <row r="44" spans="4:7" x14ac:dyDescent="0.25">
      <c r="D44" s="26" t="s">
        <v>93</v>
      </c>
      <c r="E44" s="27"/>
    </row>
    <row r="45" spans="4:7" x14ac:dyDescent="0.25">
      <c r="D45" s="26"/>
      <c r="E45" s="27" t="s">
        <v>81</v>
      </c>
    </row>
    <row r="46" spans="4:7" x14ac:dyDescent="0.25">
      <c r="D46" s="26"/>
      <c r="E46" s="27"/>
      <c r="F46" t="s">
        <v>88</v>
      </c>
      <c r="G46" t="s">
        <v>90</v>
      </c>
    </row>
    <row r="47" spans="4:7" x14ac:dyDescent="0.25">
      <c r="D47" s="26"/>
      <c r="E47" s="27"/>
      <c r="F47" t="s">
        <v>89</v>
      </c>
      <c r="G47" t="s">
        <v>91</v>
      </c>
    </row>
    <row r="48" spans="4:7" x14ac:dyDescent="0.25">
      <c r="D48" s="26"/>
      <c r="E48" s="27" t="s">
        <v>84</v>
      </c>
    </row>
    <row r="49" spans="4:6" x14ac:dyDescent="0.25">
      <c r="D49" s="26"/>
      <c r="E49" s="27"/>
      <c r="F49" t="s">
        <v>96</v>
      </c>
    </row>
    <row r="50" spans="4:6" x14ac:dyDescent="0.25">
      <c r="D50" s="26"/>
      <c r="E50" s="27"/>
      <c r="F50" t="s">
        <v>97</v>
      </c>
    </row>
    <row r="51" spans="4:6" x14ac:dyDescent="0.25">
      <c r="D51" s="26"/>
      <c r="E51" s="27"/>
      <c r="F51" t="s">
        <v>98</v>
      </c>
    </row>
    <row r="52" spans="4:6" x14ac:dyDescent="0.25">
      <c r="D52" s="26"/>
      <c r="E52" s="27"/>
      <c r="F52" t="s">
        <v>99</v>
      </c>
    </row>
    <row r="53" spans="4:6" x14ac:dyDescent="0.25">
      <c r="D53" s="26" t="s">
        <v>100</v>
      </c>
      <c r="E53" s="27"/>
    </row>
    <row r="54" spans="4:6" x14ac:dyDescent="0.25">
      <c r="D54" s="26"/>
      <c r="E54" s="27" t="s">
        <v>81</v>
      </c>
    </row>
    <row r="55" spans="4:6" x14ac:dyDescent="0.25">
      <c r="D55" s="26"/>
      <c r="E55" s="27"/>
      <c r="F55" t="s">
        <v>101</v>
      </c>
    </row>
    <row r="56" spans="4:6" x14ac:dyDescent="0.25">
      <c r="E56" s="27"/>
      <c r="F56" t="s">
        <v>102</v>
      </c>
    </row>
    <row r="57" spans="4:6" x14ac:dyDescent="0.25">
      <c r="E57" s="27"/>
      <c r="F57" t="s">
        <v>103</v>
      </c>
    </row>
    <row r="58" spans="4:6" x14ac:dyDescent="0.25">
      <c r="E58" s="27" t="s">
        <v>104</v>
      </c>
    </row>
    <row r="59" spans="4:6" x14ac:dyDescent="0.25">
      <c r="F59" t="s">
        <v>105</v>
      </c>
    </row>
    <row r="60" spans="4:6" x14ac:dyDescent="0.25">
      <c r="F60" t="s">
        <v>106</v>
      </c>
    </row>
    <row r="61" spans="4:6" x14ac:dyDescent="0.25">
      <c r="F61" t="s">
        <v>107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O28" sqref="O2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I31"/>
  <sheetViews>
    <sheetView workbookViewId="0">
      <selection activeCell="G31" sqref="G31"/>
    </sheetView>
  </sheetViews>
  <sheetFormatPr defaultRowHeight="15" x14ac:dyDescent="0.25"/>
  <cols>
    <col min="6" max="6" width="16.28515625" bestFit="1" customWidth="1"/>
    <col min="7" max="7" width="26.7109375" bestFit="1" customWidth="1"/>
  </cols>
  <sheetData>
    <row r="5" spans="2:2" ht="18.75" x14ac:dyDescent="0.3">
      <c r="B5" s="1" t="s">
        <v>0</v>
      </c>
    </row>
    <row r="29" spans="6:9" ht="36" x14ac:dyDescent="0.55000000000000004">
      <c r="F29" s="10" t="s">
        <v>36</v>
      </c>
      <c r="G29" s="10">
        <f>(50*1484 + 50*1533 + 100*1786 + 100 *2242 + 100 * 2503 + 100*2587)+ (50*1484 + 50*1533 + 100*1786 + 100 *2242 + 100 * 2503 + 100*2587)*0.1</f>
        <v>1168915</v>
      </c>
      <c r="H29" s="10"/>
      <c r="I29" s="10"/>
    </row>
    <row r="31" spans="6:9" ht="46.5" x14ac:dyDescent="0.7">
      <c r="G31" s="11">
        <f xml:space="preserve"> (50*1484+50*1533+100*1786+100*2242+100*2503+100*2587)*1.1</f>
        <v>1168915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P12" sqref="P1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Q11" sqref="Q1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17"/>
  <sheetViews>
    <sheetView workbookViewId="0">
      <selection activeCell="B17" sqref="B17"/>
    </sheetView>
  </sheetViews>
  <sheetFormatPr defaultRowHeight="15" x14ac:dyDescent="0.25"/>
  <sheetData>
    <row r="2" spans="2:2" x14ac:dyDescent="0.25">
      <c r="B2" t="s">
        <v>20</v>
      </c>
    </row>
    <row r="3" spans="2:2" x14ac:dyDescent="0.25">
      <c r="B3" s="5"/>
    </row>
    <row r="4" spans="2:2" x14ac:dyDescent="0.25">
      <c r="B4" s="6" t="s">
        <v>21</v>
      </c>
    </row>
    <row r="5" spans="2:2" x14ac:dyDescent="0.25">
      <c r="B5" s="6" t="s">
        <v>22</v>
      </c>
    </row>
    <row r="6" spans="2:2" x14ac:dyDescent="0.25">
      <c r="B6" s="6" t="s">
        <v>23</v>
      </c>
    </row>
    <row r="7" spans="2:2" x14ac:dyDescent="0.25">
      <c r="B7" s="6" t="s">
        <v>24</v>
      </c>
    </row>
    <row r="8" spans="2:2" x14ac:dyDescent="0.25">
      <c r="B8" s="7" t="s">
        <v>25</v>
      </c>
    </row>
    <row r="9" spans="2:2" x14ac:dyDescent="0.25">
      <c r="B9" s="7" t="s">
        <v>26</v>
      </c>
    </row>
    <row r="10" spans="2:2" x14ac:dyDescent="0.25">
      <c r="B10" s="7" t="s">
        <v>27</v>
      </c>
    </row>
    <row r="11" spans="2:2" x14ac:dyDescent="0.25">
      <c r="B11" s="7" t="s">
        <v>28</v>
      </c>
    </row>
    <row r="12" spans="2:2" x14ac:dyDescent="0.25">
      <c r="B12" s="6" t="s">
        <v>29</v>
      </c>
    </row>
    <row r="14" spans="2:2" x14ac:dyDescent="0.25">
      <c r="B14" t="s">
        <v>30</v>
      </c>
    </row>
    <row r="17" spans="2:2" ht="21" x14ac:dyDescent="0.25">
      <c r="B17" s="8"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41"/>
  <sheetViews>
    <sheetView topLeftCell="A22" workbookViewId="0">
      <selection activeCell="C27" sqref="C27"/>
    </sheetView>
  </sheetViews>
  <sheetFormatPr defaultRowHeight="15" x14ac:dyDescent="0.25"/>
  <sheetData>
    <row r="3" spans="2:2" ht="18" x14ac:dyDescent="0.25">
      <c r="B3" s="4" t="s">
        <v>2</v>
      </c>
    </row>
    <row r="5" spans="2:2" x14ac:dyDescent="0.25">
      <c r="B5" t="s">
        <v>3</v>
      </c>
    </row>
    <row r="6" spans="2:2" x14ac:dyDescent="0.25">
      <c r="B6" s="5"/>
    </row>
    <row r="7" spans="2:2" x14ac:dyDescent="0.25">
      <c r="B7" s="6" t="s">
        <v>4</v>
      </c>
    </row>
    <row r="8" spans="2:2" x14ac:dyDescent="0.25">
      <c r="B8" s="5"/>
    </row>
    <row r="9" spans="2:2" x14ac:dyDescent="0.25">
      <c r="B9" s="6" t="s">
        <v>5</v>
      </c>
    </row>
    <row r="10" spans="2:2" x14ac:dyDescent="0.25">
      <c r="B10" s="5"/>
    </row>
    <row r="11" spans="2:2" x14ac:dyDescent="0.25">
      <c r="B11" s="5"/>
    </row>
    <row r="12" spans="2:2" x14ac:dyDescent="0.25">
      <c r="B12" s="7" t="s">
        <v>6</v>
      </c>
    </row>
    <row r="13" spans="2:2" x14ac:dyDescent="0.25">
      <c r="B13" s="7" t="s">
        <v>7</v>
      </c>
    </row>
    <row r="14" spans="2:2" x14ac:dyDescent="0.25">
      <c r="B14" s="7" t="s">
        <v>8</v>
      </c>
    </row>
    <row r="15" spans="2:2" x14ac:dyDescent="0.25">
      <c r="B15" s="7" t="s">
        <v>9</v>
      </c>
    </row>
    <row r="16" spans="2:2" x14ac:dyDescent="0.25">
      <c r="B16" s="5"/>
    </row>
    <row r="17" spans="2:2" x14ac:dyDescent="0.25">
      <c r="B17" s="6" t="s">
        <v>10</v>
      </c>
    </row>
    <row r="18" spans="2:2" x14ac:dyDescent="0.25">
      <c r="B18" s="5"/>
    </row>
    <row r="19" spans="2:2" x14ac:dyDescent="0.25">
      <c r="B19" s="5"/>
    </row>
    <row r="20" spans="2:2" x14ac:dyDescent="0.25">
      <c r="B20" s="7" t="s">
        <v>11</v>
      </c>
    </row>
    <row r="21" spans="2:2" x14ac:dyDescent="0.25">
      <c r="B21" s="7" t="s">
        <v>12</v>
      </c>
    </row>
    <row r="22" spans="2:2" x14ac:dyDescent="0.25">
      <c r="B22" s="7" t="s">
        <v>13</v>
      </c>
    </row>
    <row r="23" spans="2:2" x14ac:dyDescent="0.25">
      <c r="B23" s="7" t="s">
        <v>14</v>
      </c>
    </row>
    <row r="24" spans="2:2" x14ac:dyDescent="0.25">
      <c r="B24" s="5"/>
    </row>
    <row r="25" spans="2:2" x14ac:dyDescent="0.25">
      <c r="B25" s="6" t="s">
        <v>15</v>
      </c>
    </row>
    <row r="26" spans="2:2" x14ac:dyDescent="0.25">
      <c r="B26" s="5"/>
    </row>
    <row r="27" spans="2:2" x14ac:dyDescent="0.25">
      <c r="B27" s="7" t="s">
        <v>31</v>
      </c>
    </row>
    <row r="29" spans="2:2" x14ac:dyDescent="0.25">
      <c r="B29" s="5" t="s">
        <v>33</v>
      </c>
    </row>
    <row r="31" spans="2:2" x14ac:dyDescent="0.25">
      <c r="B31" s="5" t="s">
        <v>34</v>
      </c>
    </row>
    <row r="33" spans="2:3" x14ac:dyDescent="0.25">
      <c r="B33" s="6" t="s">
        <v>16</v>
      </c>
    </row>
    <row r="34" spans="2:3" x14ac:dyDescent="0.25">
      <c r="B34" s="7" t="s">
        <v>32</v>
      </c>
    </row>
    <row r="35" spans="2:3" x14ac:dyDescent="0.25">
      <c r="B35" s="7" t="s">
        <v>17</v>
      </c>
    </row>
    <row r="36" spans="2:3" x14ac:dyDescent="0.25">
      <c r="B36" s="7" t="s">
        <v>18</v>
      </c>
    </row>
    <row r="38" spans="2:3" ht="21" x14ac:dyDescent="0.35">
      <c r="C38" s="9"/>
    </row>
    <row r="41" spans="2:3" ht="21" x14ac:dyDescent="0.25">
      <c r="B41" s="8"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B7"/>
  <sheetViews>
    <sheetView workbookViewId="0">
      <selection activeCell="B8" sqref="B8"/>
    </sheetView>
  </sheetViews>
  <sheetFormatPr defaultRowHeight="15" x14ac:dyDescent="0.25"/>
  <sheetData>
    <row r="5" spans="1:2" ht="23.25" x14ac:dyDescent="0.35">
      <c r="A5" s="3">
        <v>1</v>
      </c>
      <c r="B5" s="2" t="s">
        <v>1</v>
      </c>
    </row>
    <row r="7" spans="1:2" ht="19.149999999999999" customHeight="1" x14ac:dyDescent="0.35">
      <c r="A7" s="3"/>
      <c r="B7" s="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B1</vt:lpstr>
      <vt:lpstr>B2</vt:lpstr>
      <vt:lpstr>B3</vt:lpstr>
      <vt:lpstr>B4</vt:lpstr>
      <vt:lpstr>B5</vt:lpstr>
      <vt:lpstr>B6</vt:lpstr>
      <vt:lpstr>B7</vt:lpstr>
      <vt:lpstr>B8</vt:lpstr>
      <vt:lpstr>B9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Đặng Hoàng Lai</cp:lastModifiedBy>
  <dcterms:created xsi:type="dcterms:W3CDTF">2024-09-06T03:33:28Z</dcterms:created>
  <dcterms:modified xsi:type="dcterms:W3CDTF">2024-10-06T12:29:54Z</dcterms:modified>
</cp:coreProperties>
</file>