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time\HANNA\market_report\market_report\"/>
    </mc:Choice>
  </mc:AlternateContent>
  <bookViews>
    <workbookView xWindow="0" yWindow="0" windowWidth="28800" windowHeight="12300"/>
  </bookViews>
  <sheets>
    <sheet name="PIE CHARTS HANNA SA" sheetId="2" r:id="rId1"/>
    <sheet name="BENCHTOPS" sheetId="3" r:id="rId2"/>
    <sheet name="PORTABLES" sheetId="4" r:id="rId3"/>
    <sheet name="TITRATORS" sheetId="5" r:id="rId4"/>
    <sheet name="PHOTOMETERS" sheetId="6" r:id="rId5"/>
  </sheets>
  <externalReferences>
    <externalReference r:id="rId6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6" l="1"/>
  <c r="B6" i="6"/>
  <c r="B7" i="6"/>
  <c r="B8" i="6"/>
  <c r="B9" i="6"/>
  <c r="B10" i="6"/>
  <c r="B4" i="6"/>
  <c r="B5" i="5"/>
  <c r="B6" i="5"/>
  <c r="B7" i="5"/>
  <c r="B8" i="5"/>
  <c r="B9" i="5"/>
  <c r="B4" i="5"/>
  <c r="B5" i="4"/>
  <c r="B6" i="4"/>
  <c r="B7" i="4"/>
  <c r="B8" i="4"/>
  <c r="B9" i="4"/>
  <c r="B10" i="4"/>
  <c r="B11" i="4"/>
  <c r="B12" i="4"/>
  <c r="B13" i="4"/>
  <c r="B14" i="4"/>
  <c r="B15" i="4"/>
  <c r="B4" i="4"/>
  <c r="B5" i="3"/>
  <c r="B6" i="3"/>
  <c r="B7" i="3"/>
  <c r="B8" i="3"/>
  <c r="B9" i="3"/>
  <c r="B10" i="3"/>
  <c r="B11" i="3"/>
  <c r="B4" i="3"/>
  <c r="B5" i="2"/>
  <c r="B6" i="2"/>
  <c r="B7" i="2"/>
  <c r="B8" i="2"/>
  <c r="B4" i="2"/>
  <c r="B25" i="2"/>
  <c r="B26" i="2"/>
  <c r="B27" i="2"/>
  <c r="B28" i="2"/>
  <c r="B29" i="2"/>
  <c r="B30" i="2"/>
  <c r="B31" i="2"/>
  <c r="B32" i="2"/>
  <c r="B33" i="2"/>
  <c r="B34" i="2"/>
  <c r="B35" i="2"/>
  <c r="B36" i="2"/>
  <c r="B24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49" i="2"/>
  <c r="B73" i="2"/>
  <c r="B74" i="2"/>
  <c r="B75" i="2"/>
  <c r="B76" i="2"/>
  <c r="B78" i="2" l="1"/>
  <c r="B65" i="2"/>
  <c r="B38" i="2" l="1"/>
  <c r="B10" i="2"/>
  <c r="B13" i="3"/>
</calcChain>
</file>

<file path=xl/sharedStrings.xml><?xml version="1.0" encoding="utf-8"?>
<sst xmlns="http://schemas.openxmlformats.org/spreadsheetml/2006/main" count="84" uniqueCount="57">
  <si>
    <t>3 - 5 yrs</t>
  </si>
  <si>
    <t>Other</t>
  </si>
  <si>
    <t>5+ yrs</t>
  </si>
  <si>
    <t>1 - 3 yrs</t>
  </si>
  <si>
    <t>ATAGO</t>
  </si>
  <si>
    <t>HACH</t>
  </si>
  <si>
    <t>Hach</t>
  </si>
  <si>
    <t>Turbidity</t>
  </si>
  <si>
    <t>Hanna</t>
  </si>
  <si>
    <t>Atago</t>
  </si>
  <si>
    <t>WTW</t>
  </si>
  <si>
    <t>SHIMADZU</t>
  </si>
  <si>
    <t>Metrohm</t>
  </si>
  <si>
    <t>Ohaus</t>
  </si>
  <si>
    <t>HORIBA</t>
  </si>
  <si>
    <t>EUTECH</t>
  </si>
  <si>
    <t>Lovibond</t>
  </si>
  <si>
    <t>pH</t>
  </si>
  <si>
    <t>Photometry</t>
  </si>
  <si>
    <t>YSI</t>
  </si>
  <si>
    <t>LOVIBOND</t>
  </si>
  <si>
    <t>&lt; 1 yr</t>
  </si>
  <si>
    <t>Conductivity</t>
  </si>
  <si>
    <t>Multiparameter</t>
  </si>
  <si>
    <t>Mettler</t>
  </si>
  <si>
    <t>Temperature</t>
  </si>
  <si>
    <t>Titration</t>
  </si>
  <si>
    <t>Refractometry</t>
  </si>
  <si>
    <t>COD</t>
  </si>
  <si>
    <t>ORP</t>
  </si>
  <si>
    <t>ISE</t>
  </si>
  <si>
    <t>1. INSTRUMENT TYPE:</t>
  </si>
  <si>
    <t>IN-LINE</t>
  </si>
  <si>
    <t>OTHER</t>
  </si>
  <si>
    <t>2. PARAMETER</t>
  </si>
  <si>
    <t>Dissolved Oxygen</t>
  </si>
  <si>
    <t>3. BRANDS</t>
  </si>
  <si>
    <t>Oakton</t>
  </si>
  <si>
    <t>Aquaread</t>
  </si>
  <si>
    <t>Palintest</t>
  </si>
  <si>
    <t>Lasec</t>
  </si>
  <si>
    <t>Jenway</t>
  </si>
  <si>
    <t>4. PRODUCT AGE</t>
  </si>
  <si>
    <t>HANNA</t>
  </si>
  <si>
    <t>METROHM</t>
  </si>
  <si>
    <t>METTLER</t>
  </si>
  <si>
    <t>LASEC</t>
  </si>
  <si>
    <t>EXTECH (TESTERS)</t>
  </si>
  <si>
    <t>PALINTEST</t>
  </si>
  <si>
    <t>OAKTON</t>
  </si>
  <si>
    <t>TITRATORS</t>
  </si>
  <si>
    <t>WTW (XYLEM BRAND)</t>
  </si>
  <si>
    <t>Total</t>
  </si>
  <si>
    <t>BENCHTOP</t>
  </si>
  <si>
    <t>PORTABLE</t>
  </si>
  <si>
    <t>CONTROLLER</t>
  </si>
  <si>
    <t>PHOTOMETERS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</si>
</sst>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0"/>
      <color rgb="FF001D35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C5D3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0" borderId="1" xfId="1" applyBorder="1"/>
    <xf numFmtId="0" fontId="3" fillId="0" borderId="0" xfId="0" applyFont="1"/>
    <xf numFmtId="0" fontId="0" fillId="0" borderId="1" xfId="0" applyBorder="1"/>
    <xf numFmtId="0" fontId="0" fillId="0" borderId="0" xfId="0" applyBorder="1"/>
    <xf numFmtId="0" fontId="0" fillId="0" borderId="1" xfId="1" applyFont="1" applyBorder="1"/>
    <xf numFmtId="0" fontId="0" fillId="0" borderId="0" xfId="0" quotePrefix="1"/>
    <xf numFmtId="0" fontId="2" fillId="2" borderId="1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ZA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Hanna SA TAM by Instrument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35D-43B4-8794-1DA6BC057A79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35D-43B4-8794-1DA6BC057A79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35D-43B4-8794-1DA6BC057A79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35D-43B4-8794-1DA6BC057A79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35D-43B4-8794-1DA6BC057A7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CHARTS HANNA SA'!$A$4:$A$8</c:f>
              <c:strCache>
                <c:ptCount val="5"/>
                <c:pt idx="0">
                  <c:v>BENCHTOP</c:v>
                </c:pt>
                <c:pt idx="1">
                  <c:v>PORTABLE</c:v>
                </c:pt>
                <c:pt idx="2">
                  <c:v>IN-LINE</c:v>
                </c:pt>
                <c:pt idx="3">
                  <c:v>CONTROLLER</c:v>
                </c:pt>
                <c:pt idx="4">
                  <c:v>OTHER</c:v>
                </c:pt>
              </c:strCache>
            </c:strRef>
          </c:cat>
          <c:val>
            <c:numRef>
              <c:f>'PIE CHARTS HANNA SA'!$B$4:$B$8</c:f>
              <c:numCache>
                <c:formatCode>General</c:formatCode>
                <c:ptCount val="5"/>
                <c:pt idx="0">
                  <c:v>171</c:v>
                </c:pt>
                <c:pt idx="1">
                  <c:v>354</c:v>
                </c:pt>
                <c:pt idx="2">
                  <c:v>13</c:v>
                </c:pt>
                <c:pt idx="3">
                  <c:v>118</c:v>
                </c:pt>
                <c:pt idx="4">
                  <c:v>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35D-43B4-8794-1DA6BC057A79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12700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0" normalizeH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j-lt"/>
                <a:ea typeface="+mj-ea"/>
                <a:cs typeface="+mj-cs"/>
              </a:defRPr>
            </a:pPr>
            <a:r>
              <a:rPr lang="en-ZA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Hanna SA TAM by Parameter</a:t>
            </a:r>
          </a:p>
        </c:rich>
      </c:tx>
      <c:layout>
        <c:manualLayout>
          <c:xMode val="edge"/>
          <c:yMode val="edge"/>
          <c:x val="0.36647202487311237"/>
          <c:y val="3.74855824682814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0" normalizeH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6F5-46AC-A845-C114505C98D5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6F5-46AC-A845-C114505C98D5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6F5-46AC-A845-C114505C98D5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6F5-46AC-A845-C114505C98D5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6F5-46AC-A845-C114505C98D5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6F5-46AC-A845-C114505C98D5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6F5-46AC-A845-C114505C98D5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6F5-46AC-A845-C114505C98D5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E6F5-46AC-A845-C114505C98D5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E6F5-46AC-A845-C114505C98D5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E6F5-46AC-A845-C114505C98D5}"/>
              </c:ext>
            </c:extLst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E6F5-46AC-A845-C114505C98D5}"/>
              </c:ext>
            </c:extLst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E6F5-46AC-A845-C114505C98D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CHARTS HANNA SA'!$A$24:$A$36</c:f>
              <c:strCache>
                <c:ptCount val="13"/>
                <c:pt idx="0">
                  <c:v>pH</c:v>
                </c:pt>
                <c:pt idx="1">
                  <c:v>Conductivity</c:v>
                </c:pt>
                <c:pt idx="2">
                  <c:v>COD</c:v>
                </c:pt>
                <c:pt idx="3">
                  <c:v>Multiparameter</c:v>
                </c:pt>
                <c:pt idx="4">
                  <c:v>Photometry</c:v>
                </c:pt>
                <c:pt idx="5">
                  <c:v>Refractometry</c:v>
                </c:pt>
                <c:pt idx="6">
                  <c:v>Turbidity</c:v>
                </c:pt>
                <c:pt idx="7">
                  <c:v>Titration</c:v>
                </c:pt>
                <c:pt idx="8">
                  <c:v>Temperature</c:v>
                </c:pt>
                <c:pt idx="9">
                  <c:v>Dissolved Oxygen</c:v>
                </c:pt>
                <c:pt idx="10">
                  <c:v>ORP</c:v>
                </c:pt>
                <c:pt idx="11">
                  <c:v>ISE</c:v>
                </c:pt>
                <c:pt idx="12">
                  <c:v>Other</c:v>
                </c:pt>
              </c:strCache>
            </c:strRef>
          </c:cat>
          <c:val>
            <c:numRef>
              <c:f>'PIE CHARTS HANNA SA'!$B$24:$B$36</c:f>
              <c:numCache>
                <c:formatCode>General</c:formatCode>
                <c:ptCount val="13"/>
                <c:pt idx="0">
                  <c:v>162</c:v>
                </c:pt>
                <c:pt idx="1">
                  <c:v>30</c:v>
                </c:pt>
                <c:pt idx="2">
                  <c:v>28</c:v>
                </c:pt>
                <c:pt idx="3">
                  <c:v>21</c:v>
                </c:pt>
                <c:pt idx="4">
                  <c:v>46</c:v>
                </c:pt>
                <c:pt idx="5">
                  <c:v>8</c:v>
                </c:pt>
                <c:pt idx="6">
                  <c:v>47</c:v>
                </c:pt>
                <c:pt idx="7">
                  <c:v>5</c:v>
                </c:pt>
                <c:pt idx="8">
                  <c:v>8</c:v>
                </c:pt>
                <c:pt idx="9">
                  <c:v>0</c:v>
                </c:pt>
                <c:pt idx="10">
                  <c:v>3</c:v>
                </c:pt>
                <c:pt idx="11">
                  <c:v>1</c:v>
                </c:pt>
                <c:pt idx="12">
                  <c:v>388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E6F5-46AC-A845-C114505C98D5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12700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0" normalizeH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j-lt"/>
                <a:ea typeface="+mj-ea"/>
                <a:cs typeface="+mj-cs"/>
              </a:defRPr>
            </a:pPr>
            <a:r>
              <a:rPr lang="en-ZA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Hanna SA TAM by Brand</a:t>
            </a:r>
          </a:p>
        </c:rich>
      </c:tx>
      <c:layout>
        <c:manualLayout>
          <c:xMode val="edge"/>
          <c:yMode val="edge"/>
          <c:x val="0.35063055316709657"/>
          <c:y val="3.74208405296488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0" normalizeH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13-4DB4-93B8-CF5129B0279D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713-4DB4-93B8-CF5129B0279D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713-4DB4-93B8-CF5129B0279D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713-4DB4-93B8-CF5129B0279D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713-4DB4-93B8-CF5129B0279D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713-4DB4-93B8-CF5129B0279D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713-4DB4-93B8-CF5129B0279D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713-4DB4-93B8-CF5129B0279D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713-4DB4-93B8-CF5129B0279D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713-4DB4-93B8-CF5129B0279D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1713-4DB4-93B8-CF5129B0279D}"/>
              </c:ext>
            </c:extLst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1713-4DB4-93B8-CF5129B0279D}"/>
              </c:ext>
            </c:extLst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1713-4DB4-93B8-CF5129B0279D}"/>
              </c:ext>
            </c:extLst>
          </c:dPt>
          <c:dPt>
            <c:idx val="13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1713-4DB4-93B8-CF5129B0279D}"/>
              </c:ext>
            </c:extLst>
          </c:dPt>
          <c:dPt>
            <c:idx val="14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1713-4DB4-93B8-CF5129B0279D}"/>
              </c:ext>
            </c:extLst>
          </c:dPt>
          <c:dPt>
            <c:idx val="15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1713-4DB4-93B8-CF5129B0279D}"/>
              </c:ext>
            </c:extLst>
          </c:dPt>
          <c:dPt>
            <c:idx val="16"/>
            <c:bubble3D val="0"/>
            <c:spPr>
              <a:gradFill>
                <a:gsLst>
                  <a:gs pos="100000">
                    <a:schemeClr val="accent5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1713-4DB4-93B8-CF5129B0279D}"/>
              </c:ext>
            </c:extLst>
          </c:dPt>
          <c:dPt>
            <c:idx val="17"/>
            <c:bubble3D val="0"/>
            <c:spPr>
              <a:gradFill>
                <a:gsLst>
                  <a:gs pos="100000">
                    <a:schemeClr val="accent6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1713-4DB4-93B8-CF5129B0279D}"/>
              </c:ext>
            </c:extLst>
          </c:dPt>
          <c:dPt>
            <c:idx val="18"/>
            <c:bubble3D val="0"/>
            <c:spPr>
              <a:gradFill>
                <a:gsLst>
                  <a:gs pos="100000">
                    <a:schemeClr val="accent1">
                      <a:lumMod val="8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1713-4DB4-93B8-CF5129B0279D}"/>
              </c:ext>
            </c:extLst>
          </c:dPt>
          <c:dPt>
            <c:idx val="19"/>
            <c:bubble3D val="0"/>
            <c:spPr>
              <a:gradFill>
                <a:gsLst>
                  <a:gs pos="100000">
                    <a:schemeClr val="accent2">
                      <a:lumMod val="8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1713-4DB4-93B8-CF5129B0279D}"/>
              </c:ext>
            </c:extLst>
          </c:dPt>
          <c:dPt>
            <c:idx val="20"/>
            <c:bubble3D val="0"/>
            <c:spPr>
              <a:gradFill>
                <a:gsLst>
                  <a:gs pos="100000">
                    <a:schemeClr val="accent3">
                      <a:lumMod val="8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1713-4DB4-93B8-CF5129B0279D}"/>
              </c:ext>
            </c:extLst>
          </c:dPt>
          <c:dPt>
            <c:idx val="21"/>
            <c:bubble3D val="0"/>
            <c:spPr>
              <a:gradFill>
                <a:gsLst>
                  <a:gs pos="100000">
                    <a:schemeClr val="accent4">
                      <a:lumMod val="8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1713-4DB4-93B8-CF5129B0279D}"/>
              </c:ext>
            </c:extLst>
          </c:dPt>
          <c:dPt>
            <c:idx val="22"/>
            <c:bubble3D val="0"/>
            <c:spPr>
              <a:gradFill>
                <a:gsLst>
                  <a:gs pos="100000">
                    <a:schemeClr val="accent5">
                      <a:lumMod val="8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1713-4DB4-93B8-CF5129B0279D}"/>
              </c:ext>
            </c:extLst>
          </c:dPt>
          <c:dPt>
            <c:idx val="23"/>
            <c:bubble3D val="0"/>
            <c:spPr>
              <a:gradFill>
                <a:gsLst>
                  <a:gs pos="100000">
                    <a:schemeClr val="accent6">
                      <a:lumMod val="8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1713-4DB4-93B8-CF5129B0279D}"/>
              </c:ext>
            </c:extLst>
          </c:dPt>
          <c:dPt>
            <c:idx val="2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1713-4DB4-93B8-CF5129B0279D}"/>
              </c:ext>
            </c:extLst>
          </c:dPt>
          <c:dPt>
            <c:idx val="2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1713-4DB4-93B8-CF5129B0279D}"/>
              </c:ext>
            </c:extLst>
          </c:dPt>
          <c:dPt>
            <c:idx val="2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1713-4DB4-93B8-CF5129B0279D}"/>
              </c:ext>
            </c:extLst>
          </c:dPt>
          <c:dPt>
            <c:idx val="2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1713-4DB4-93B8-CF5129B0279D}"/>
              </c:ext>
            </c:extLst>
          </c:dPt>
          <c:dPt>
            <c:idx val="2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1713-4DB4-93B8-CF5129B0279D}"/>
              </c:ext>
            </c:extLst>
          </c:dPt>
          <c:dPt>
            <c:idx val="2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1713-4DB4-93B8-CF5129B0279D}"/>
              </c:ext>
            </c:extLst>
          </c:dPt>
          <c:dPt>
            <c:idx val="30"/>
            <c:bubble3D val="0"/>
            <c:spPr>
              <a:gradFill>
                <a:gsLst>
                  <a:gs pos="100000">
                    <a:schemeClr val="accent1">
                      <a:lumMod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1713-4DB4-93B8-CF5129B0279D}"/>
              </c:ext>
            </c:extLst>
          </c:dPt>
          <c:dPt>
            <c:idx val="31"/>
            <c:bubble3D val="0"/>
            <c:spPr>
              <a:gradFill>
                <a:gsLst>
                  <a:gs pos="100000">
                    <a:schemeClr val="accent2">
                      <a:lumMod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1713-4DB4-93B8-CF5129B0279D}"/>
              </c:ext>
            </c:extLst>
          </c:dPt>
          <c:dPt>
            <c:idx val="32"/>
            <c:bubble3D val="0"/>
            <c:spPr>
              <a:gradFill>
                <a:gsLst>
                  <a:gs pos="100000">
                    <a:schemeClr val="accent3">
                      <a:lumMod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1713-4DB4-93B8-CF5129B0279D}"/>
              </c:ext>
            </c:extLst>
          </c:dPt>
          <c:dPt>
            <c:idx val="33"/>
            <c:bubble3D val="0"/>
            <c:spPr>
              <a:gradFill>
                <a:gsLst>
                  <a:gs pos="100000">
                    <a:schemeClr val="accent4">
                      <a:lumMod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1713-4DB4-93B8-CF5129B0279D}"/>
              </c:ext>
            </c:extLst>
          </c:dPt>
          <c:dPt>
            <c:idx val="34"/>
            <c:bubble3D val="0"/>
            <c:spPr>
              <a:gradFill>
                <a:gsLst>
                  <a:gs pos="100000">
                    <a:schemeClr val="accent5">
                      <a:lumMod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1713-4DB4-93B8-CF5129B0279D}"/>
              </c:ext>
            </c:extLst>
          </c:dPt>
          <c:dPt>
            <c:idx val="35"/>
            <c:bubble3D val="0"/>
            <c:spPr>
              <a:gradFill>
                <a:gsLst>
                  <a:gs pos="100000">
                    <a:schemeClr val="accent6">
                      <a:lumMod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1713-4DB4-93B8-CF5129B0279D}"/>
              </c:ext>
            </c:extLst>
          </c:dPt>
          <c:dPt>
            <c:idx val="36"/>
            <c:bubble3D val="0"/>
            <c:spPr>
              <a:gradFill>
                <a:gsLst>
                  <a:gs pos="100000">
                    <a:schemeClr val="accent1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1713-4DB4-93B8-CF5129B0279D}"/>
              </c:ext>
            </c:extLst>
          </c:dPt>
          <c:dPt>
            <c:idx val="37"/>
            <c:bubble3D val="0"/>
            <c:spPr>
              <a:gradFill>
                <a:gsLst>
                  <a:gs pos="100000">
                    <a:schemeClr val="accent2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1713-4DB4-93B8-CF5129B0279D}"/>
              </c:ext>
            </c:extLst>
          </c:dPt>
          <c:dPt>
            <c:idx val="38"/>
            <c:bubble3D val="0"/>
            <c:spPr>
              <a:gradFill>
                <a:gsLst>
                  <a:gs pos="100000">
                    <a:schemeClr val="accent3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1713-4DB4-93B8-CF5129B0279D}"/>
              </c:ext>
            </c:extLst>
          </c:dPt>
          <c:dPt>
            <c:idx val="39"/>
            <c:bubble3D val="0"/>
            <c:spPr>
              <a:gradFill>
                <a:gsLst>
                  <a:gs pos="100000">
                    <a:schemeClr val="accent4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1713-4DB4-93B8-CF5129B0279D}"/>
              </c:ext>
            </c:extLst>
          </c:dPt>
          <c:dPt>
            <c:idx val="40"/>
            <c:bubble3D val="0"/>
            <c:spPr>
              <a:gradFill>
                <a:gsLst>
                  <a:gs pos="100000">
                    <a:schemeClr val="accent5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1713-4DB4-93B8-CF5129B0279D}"/>
              </c:ext>
            </c:extLst>
          </c:dPt>
          <c:dPt>
            <c:idx val="41"/>
            <c:bubble3D val="0"/>
            <c:spPr>
              <a:gradFill>
                <a:gsLst>
                  <a:gs pos="100000">
                    <a:schemeClr val="accent6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1713-4DB4-93B8-CF5129B0279D}"/>
              </c:ext>
            </c:extLst>
          </c:dPt>
          <c:dPt>
            <c:idx val="42"/>
            <c:bubble3D val="0"/>
            <c:spPr>
              <a:gradFill>
                <a:gsLst>
                  <a:gs pos="100000">
                    <a:schemeClr val="accent1">
                      <a:lumMod val="7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1713-4DB4-93B8-CF5129B0279D}"/>
              </c:ext>
            </c:extLst>
          </c:dPt>
          <c:dPt>
            <c:idx val="43"/>
            <c:bubble3D val="0"/>
            <c:spPr>
              <a:gradFill>
                <a:gsLst>
                  <a:gs pos="100000">
                    <a:schemeClr val="accent2">
                      <a:lumMod val="7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1713-4DB4-93B8-CF5129B0279D}"/>
              </c:ext>
            </c:extLst>
          </c:dPt>
          <c:dPt>
            <c:idx val="44"/>
            <c:bubble3D val="0"/>
            <c:spPr>
              <a:gradFill>
                <a:gsLst>
                  <a:gs pos="100000">
                    <a:schemeClr val="accent3">
                      <a:lumMod val="7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1713-4DB4-93B8-CF5129B0279D}"/>
              </c:ext>
            </c:extLst>
          </c:dPt>
          <c:dPt>
            <c:idx val="45"/>
            <c:bubble3D val="0"/>
            <c:spPr>
              <a:gradFill>
                <a:gsLst>
                  <a:gs pos="100000">
                    <a:schemeClr val="accent4">
                      <a:lumMod val="7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1713-4DB4-93B8-CF5129B0279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'PIE CHARTS HANNA SA'!$A$49:$A$63</c:f>
              <c:strCache>
                <c:ptCount val="15"/>
                <c:pt idx="0">
                  <c:v>Hanna</c:v>
                </c:pt>
                <c:pt idx="1">
                  <c:v>YSI</c:v>
                </c:pt>
                <c:pt idx="2">
                  <c:v>Hach</c:v>
                </c:pt>
                <c:pt idx="3">
                  <c:v>Metrohm</c:v>
                </c:pt>
                <c:pt idx="4">
                  <c:v>Oakton</c:v>
                </c:pt>
                <c:pt idx="5">
                  <c:v>WTW</c:v>
                </c:pt>
                <c:pt idx="6">
                  <c:v>Aquaread</c:v>
                </c:pt>
                <c:pt idx="7">
                  <c:v>Lovibond</c:v>
                </c:pt>
                <c:pt idx="8">
                  <c:v>Palintest</c:v>
                </c:pt>
                <c:pt idx="9">
                  <c:v>Atago</c:v>
                </c:pt>
                <c:pt idx="10">
                  <c:v>Mettler</c:v>
                </c:pt>
                <c:pt idx="11">
                  <c:v>Ohaus</c:v>
                </c:pt>
                <c:pt idx="12">
                  <c:v>Lasec</c:v>
                </c:pt>
                <c:pt idx="13">
                  <c:v>Jenway</c:v>
                </c:pt>
                <c:pt idx="14">
                  <c:v>Other</c:v>
                </c:pt>
              </c:strCache>
            </c:strRef>
          </c:cat>
          <c:val>
            <c:numRef>
              <c:f>'PIE CHARTS HANNA SA'!$B$49:$B$63</c:f>
              <c:numCache>
                <c:formatCode>General</c:formatCode>
                <c:ptCount val="15"/>
                <c:pt idx="0">
                  <c:v>1045</c:v>
                </c:pt>
                <c:pt idx="1">
                  <c:v>2</c:v>
                </c:pt>
                <c:pt idx="2">
                  <c:v>82</c:v>
                </c:pt>
                <c:pt idx="3">
                  <c:v>5</c:v>
                </c:pt>
                <c:pt idx="4">
                  <c:v>0</c:v>
                </c:pt>
                <c:pt idx="5">
                  <c:v>4</c:v>
                </c:pt>
                <c:pt idx="6">
                  <c:v>0</c:v>
                </c:pt>
                <c:pt idx="7">
                  <c:v>6</c:v>
                </c:pt>
                <c:pt idx="8">
                  <c:v>0</c:v>
                </c:pt>
                <c:pt idx="9">
                  <c:v>9</c:v>
                </c:pt>
                <c:pt idx="10">
                  <c:v>10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1713-4DB4-93B8-CF5129B0279D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505754628265051"/>
          <c:y val="0.14755157416917089"/>
          <c:w val="0.15511489489403663"/>
          <c:h val="0.74728783902012252"/>
        </c:manualLayout>
      </c:layout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12700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0" normalizeH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j-lt"/>
                <a:ea typeface="+mj-ea"/>
                <a:cs typeface="+mj-cs"/>
              </a:defRPr>
            </a:pPr>
            <a:r>
              <a:rPr lang="en-ZA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Hanna SA TAM by Product 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0" normalizeH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BBE-4BA3-84AB-6A8ABB7CDE74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BBE-4BA3-84AB-6A8ABB7CDE74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BBE-4BA3-84AB-6A8ABB7CDE74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BBE-4BA3-84AB-6A8ABB7CDE74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BBE-4BA3-84AB-6A8ABB7CDE7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'PIE CHARTS HANNA SA'!$A$72:$A$76</c:f>
              <c:strCache>
                <c:ptCount val="5"/>
                <c:pt idx="0">
                  <c:v>&lt; 1 yr</c:v>
                </c:pt>
                <c:pt idx="1">
                  <c:v>1 - 3 yrs</c:v>
                </c:pt>
                <c:pt idx="2">
                  <c:v>3 - 5 yrs</c:v>
                </c:pt>
                <c:pt idx="3">
                  <c:v>5+ yrs</c:v>
                </c:pt>
                <c:pt idx="4">
                  <c:v>Other</c:v>
                </c:pt>
              </c:strCache>
            </c:strRef>
          </c:cat>
          <c:val>
            <c:numRef>
              <c:f>'PIE CHARTS HANNA SA'!$B$72:$B$76</c:f>
              <c:numCache>
                <c:formatCode>General</c:formatCode>
                <c:ptCount val="5"/>
                <c:pt idx="0">
                  <c:v>221</c:v>
                </c:pt>
                <c:pt idx="1">
                  <c:v>511</c:v>
                </c:pt>
                <c:pt idx="2">
                  <c:v>358</c:v>
                </c:pt>
                <c:pt idx="3">
                  <c:v>310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BBE-4BA3-84AB-6A8ABB7CDE7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12700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0" normalizeH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j-lt"/>
                <a:ea typeface="+mj-ea"/>
                <a:cs typeface="+mj-cs"/>
              </a:defRPr>
            </a:pPr>
            <a:r>
              <a:rPr lang="en-ZA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Benchtops</a:t>
            </a:r>
          </a:p>
        </c:rich>
      </c:tx>
      <c:layout>
        <c:manualLayout>
          <c:xMode val="edge"/>
          <c:yMode val="edge"/>
          <c:x val="0.43781257648260208"/>
          <c:y val="1.57728706624605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0" normalizeH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9D5-4B09-9FEE-489BB08E78F4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9D5-4B09-9FEE-489BB08E78F4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9D5-4B09-9FEE-489BB08E78F4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9D5-4B09-9FEE-489BB08E78F4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9D5-4B09-9FEE-489BB08E78F4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9D5-4B09-9FEE-489BB08E78F4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9D5-4B09-9FEE-489BB08E78F4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B9D5-4B09-9FEE-489BB08E78F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BENCHTOPS!$A$4:$A$11</c:f>
              <c:strCache>
                <c:ptCount val="8"/>
                <c:pt idx="0">
                  <c:v>HANNA</c:v>
                </c:pt>
                <c:pt idx="1">
                  <c:v>HACH</c:v>
                </c:pt>
                <c:pt idx="2">
                  <c:v>METROHM</c:v>
                </c:pt>
                <c:pt idx="3">
                  <c:v>WTW</c:v>
                </c:pt>
                <c:pt idx="4">
                  <c:v>LOVIBOND</c:v>
                </c:pt>
                <c:pt idx="5">
                  <c:v>ATAGO</c:v>
                </c:pt>
                <c:pt idx="6">
                  <c:v>METTLER</c:v>
                </c:pt>
                <c:pt idx="7">
                  <c:v>LASEC</c:v>
                </c:pt>
              </c:strCache>
            </c:strRef>
          </c:cat>
          <c:val>
            <c:numRef>
              <c:f>BENCHTOPS!$B$4:$B$11</c:f>
              <c:numCache>
                <c:formatCode>General</c:formatCode>
                <c:ptCount val="8"/>
                <c:pt idx="0">
                  <c:v>132</c:v>
                </c:pt>
                <c:pt idx="1">
                  <c:v>15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9D5-4B09-9FEE-489BB08E78F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12700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0" normalizeH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j-lt"/>
                <a:ea typeface="+mj-ea"/>
                <a:cs typeface="+mj-cs"/>
              </a:defRPr>
            </a:pPr>
            <a:r>
              <a:rPr lang="en-ZA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Portables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0" normalizeH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96E-412F-8C3B-7FF48A4851E5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96E-412F-8C3B-7FF48A4851E5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96E-412F-8C3B-7FF48A4851E5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96E-412F-8C3B-7FF48A4851E5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96E-412F-8C3B-7FF48A4851E5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96E-412F-8C3B-7FF48A4851E5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96E-412F-8C3B-7FF48A4851E5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96E-412F-8C3B-7FF48A4851E5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096E-412F-8C3B-7FF48A4851E5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096E-412F-8C3B-7FF48A4851E5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096E-412F-8C3B-7FF48A4851E5}"/>
              </c:ext>
            </c:extLst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096E-412F-8C3B-7FF48A4851E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PORTABLES!$A$4:$A$15</c:f>
              <c:strCache>
                <c:ptCount val="12"/>
                <c:pt idx="0">
                  <c:v>HANNA</c:v>
                </c:pt>
                <c:pt idx="1">
                  <c:v>HACH</c:v>
                </c:pt>
                <c:pt idx="2">
                  <c:v>EXTECH (TESTERS)</c:v>
                </c:pt>
                <c:pt idx="3">
                  <c:v>WTW</c:v>
                </c:pt>
                <c:pt idx="4">
                  <c:v>LOVIBOND</c:v>
                </c:pt>
                <c:pt idx="5">
                  <c:v>ATAGO</c:v>
                </c:pt>
                <c:pt idx="6">
                  <c:v>HORIBA</c:v>
                </c:pt>
                <c:pt idx="7">
                  <c:v>LASEC</c:v>
                </c:pt>
                <c:pt idx="8">
                  <c:v>PALINTEST</c:v>
                </c:pt>
                <c:pt idx="9">
                  <c:v>YSI</c:v>
                </c:pt>
                <c:pt idx="10">
                  <c:v>EUTECH</c:v>
                </c:pt>
                <c:pt idx="11">
                  <c:v>OAKTON</c:v>
                </c:pt>
              </c:strCache>
            </c:strRef>
          </c:cat>
          <c:val>
            <c:numRef>
              <c:f>PORTABLES!$B$4:$B$15</c:f>
              <c:numCache>
                <c:formatCode>General</c:formatCode>
                <c:ptCount val="12"/>
                <c:pt idx="0">
                  <c:v>336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096E-412F-8C3B-7FF48A4851E5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12700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0" normalizeH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j-lt"/>
                <a:ea typeface="+mj-ea"/>
                <a:cs typeface="+mj-cs"/>
              </a:defRPr>
            </a:pPr>
            <a:r>
              <a:rPr lang="en-ZA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Titrators</a:t>
            </a:r>
          </a:p>
        </c:rich>
      </c:tx>
      <c:layout>
        <c:manualLayout>
          <c:xMode val="edge"/>
          <c:yMode val="edge"/>
          <c:x val="0.45316091954022991"/>
          <c:y val="4.62249614791987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0" normalizeH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A1B-4A74-BC67-D28744F38CCB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A1B-4A74-BC67-D28744F38CCB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A1B-4A74-BC67-D28744F38CCB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A1B-4A74-BC67-D28744F38CCB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A1B-4A74-BC67-D28744F38CCB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A1B-4A74-BC67-D28744F38CC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TITRATORS!$A$4:$A$9</c:f>
              <c:strCache>
                <c:ptCount val="6"/>
                <c:pt idx="0">
                  <c:v>HANNA</c:v>
                </c:pt>
                <c:pt idx="1">
                  <c:v>HACH</c:v>
                </c:pt>
                <c:pt idx="2">
                  <c:v>METROHM</c:v>
                </c:pt>
                <c:pt idx="3">
                  <c:v>METTLER</c:v>
                </c:pt>
                <c:pt idx="4">
                  <c:v>WTW (XYLEM BRAND)</c:v>
                </c:pt>
                <c:pt idx="5">
                  <c:v>OTHER</c:v>
                </c:pt>
              </c:strCache>
            </c:strRef>
          </c:cat>
          <c:val>
            <c:numRef>
              <c:f>TITRATORS!$B$4:$B$9</c:f>
              <c:numCache>
                <c:formatCode>General</c:formatCode>
                <c:ptCount val="6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A1B-4A74-BC67-D28744F38CCB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12700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0" normalizeH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j-lt"/>
                <a:ea typeface="+mj-ea"/>
                <a:cs typeface="+mj-cs"/>
              </a:defRPr>
            </a:pPr>
            <a:r>
              <a:rPr lang="en-ZA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Spectrophotometers</a:t>
            </a:r>
          </a:p>
        </c:rich>
      </c:tx>
      <c:layout>
        <c:manualLayout>
          <c:xMode val="edge"/>
          <c:yMode val="edge"/>
          <c:x val="0.41778876001155596"/>
          <c:y val="2.9380341880341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0" normalizeH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118-4D44-ACC6-FCF9513F5E4D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118-4D44-ACC6-FCF9513F5E4D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118-4D44-ACC6-FCF9513F5E4D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118-4D44-ACC6-FCF9513F5E4D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118-4D44-ACC6-FCF9513F5E4D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118-4D44-ACC6-FCF9513F5E4D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118-4D44-ACC6-FCF9513F5E4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PHOTOMETERS!$A$4:$A$10</c:f>
              <c:strCache>
                <c:ptCount val="7"/>
                <c:pt idx="0">
                  <c:v>HANNA</c:v>
                </c:pt>
                <c:pt idx="1">
                  <c:v>HACH</c:v>
                </c:pt>
                <c:pt idx="2">
                  <c:v>LOVIBOND</c:v>
                </c:pt>
                <c:pt idx="3">
                  <c:v>PALINTEST</c:v>
                </c:pt>
                <c:pt idx="4">
                  <c:v>SHIMADZU</c:v>
                </c:pt>
                <c:pt idx="5">
                  <c:v>WTW</c:v>
                </c:pt>
                <c:pt idx="6">
                  <c:v>OTHER</c:v>
                </c:pt>
              </c:strCache>
            </c:strRef>
          </c:cat>
          <c:val>
            <c:numRef>
              <c:f>PHOTOMETERS!$B$4:$B$10</c:f>
              <c:numCache>
                <c:formatCode>General</c:formatCode>
                <c:ptCount val="7"/>
                <c:pt idx="0">
                  <c:v>62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118-4D44-ACC6-FCF9513F5E4D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12700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594360</xdr:colOff>
      <xdr:row>0</xdr:row>
      <xdr:rowOff>137160</xdr:rowOff>
    </xdr:from>
    <xdr:to>
      <xdr:col>14</xdr:col>
      <xdr:colOff>304800</xdr:colOff>
      <xdr:row>19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FF3021-81A5-B017-8035-BCD889CD76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586740</xdr:colOff>
      <xdr:row>21</xdr:row>
      <xdr:rowOff>7620</xdr:rowOff>
    </xdr:from>
    <xdr:to>
      <xdr:col>14</xdr:col>
      <xdr:colOff>289560</xdr:colOff>
      <xdr:row>45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2298AD-5DE9-DE39-027D-0FFB9209E7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541020</xdr:colOff>
      <xdr:row>45</xdr:row>
      <xdr:rowOff>175260</xdr:rowOff>
    </xdr:from>
    <xdr:to>
      <xdr:col>16</xdr:col>
      <xdr:colOff>556260</xdr:colOff>
      <xdr:row>67</xdr:row>
      <xdr:rowOff>22860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C47464-1D54-5F5B-FC43-32B93A609E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563880</xdr:colOff>
      <xdr:row>68</xdr:row>
      <xdr:rowOff>160020</xdr:rowOff>
    </xdr:from>
    <xdr:to>
      <xdr:col>14</xdr:col>
      <xdr:colOff>167640</xdr:colOff>
      <xdr:row>94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FAB75D8-9506-FBF3-E140-054CBC5330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586740</xdr:colOff>
      <xdr:row>1</xdr:row>
      <xdr:rowOff>0</xdr:rowOff>
    </xdr:from>
    <xdr:to>
      <xdr:col>17</xdr:col>
      <xdr:colOff>541020</xdr:colOff>
      <xdr:row>28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964B6B-8C6E-A908-EDE0-2ADFE69310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556260</xdr:colOff>
      <xdr:row>1</xdr:row>
      <xdr:rowOff>0</xdr:rowOff>
    </xdr:from>
    <xdr:to>
      <xdr:col>18</xdr:col>
      <xdr:colOff>594360</xdr:colOff>
      <xdr:row>33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10B081-FA5B-FEBF-A5E2-0BA02288E3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2</xdr:row>
      <xdr:rowOff>0</xdr:rowOff>
    </xdr:from>
    <xdr:to>
      <xdr:col>16</xdr:col>
      <xdr:colOff>464820</xdr:colOff>
      <xdr:row>29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438F78-F10A-F396-9694-9476422632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579120</xdr:colOff>
      <xdr:row>1</xdr:row>
      <xdr:rowOff>190500</xdr:rowOff>
    </xdr:from>
    <xdr:to>
      <xdr:col>18</xdr:col>
      <xdr:colOff>586740</xdr:colOff>
      <xdr:row>27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5A5A2D-B006-A385-A903-7778B362DC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/Book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>
        <row r="1">
          <cell r="G1" t="str">
            <v>Parameter/Method</v>
          </cell>
          <cell r="H1" t="str">
            <v>Instrument Type</v>
          </cell>
          <cell r="I1" t="str">
            <v>Manufacturer</v>
          </cell>
          <cell r="K1" t="str">
            <v>Age of Product</v>
          </cell>
        </row>
        <row r="2">
          <cell r="H2" t="str">
            <v>Portable</v>
          </cell>
          <cell r="I2" t="str">
            <v>Hanna</v>
          </cell>
          <cell r="K2" t="str">
            <v>3 - 5 yrs</v>
          </cell>
        </row>
        <row r="3">
          <cell r="H3" t="str">
            <v>Other</v>
          </cell>
          <cell r="I3" t="str">
            <v>TOA DKK</v>
          </cell>
          <cell r="K3" t="str">
            <v>5+ yrs</v>
          </cell>
        </row>
        <row r="4">
          <cell r="H4" t="str">
            <v>Other</v>
          </cell>
          <cell r="I4" t="str">
            <v>METTLER TOLEDO</v>
          </cell>
          <cell r="K4" t="str">
            <v>3 - 5 yrs</v>
          </cell>
        </row>
        <row r="5">
          <cell r="H5" t="str">
            <v>Other</v>
          </cell>
          <cell r="I5" t="str">
            <v>METTLER TOLEDO</v>
          </cell>
          <cell r="K5" t="str">
            <v>1 - 3 yrs</v>
          </cell>
        </row>
        <row r="6">
          <cell r="H6" t="str">
            <v>Electrode</v>
          </cell>
          <cell r="I6" t="str">
            <v>Hanna</v>
          </cell>
          <cell r="K6" t="str">
            <v>5+ yrs</v>
          </cell>
        </row>
        <row r="7">
          <cell r="H7" t="str">
            <v>Electrode</v>
          </cell>
          <cell r="I7" t="str">
            <v>Hanna</v>
          </cell>
          <cell r="K7" t="str">
            <v>5+ yrs</v>
          </cell>
        </row>
        <row r="8">
          <cell r="H8" t="str">
            <v>Electrode</v>
          </cell>
          <cell r="I8" t="str">
            <v>Hanna</v>
          </cell>
          <cell r="K8" t="str">
            <v>5+ yrs</v>
          </cell>
        </row>
        <row r="9">
          <cell r="H9" t="str">
            <v>Electrode</v>
          </cell>
          <cell r="I9" t="str">
            <v>Hanna</v>
          </cell>
          <cell r="K9" t="str">
            <v>3 - 5 yrs</v>
          </cell>
        </row>
        <row r="10">
          <cell r="H10" t="str">
            <v>Electrode</v>
          </cell>
          <cell r="I10" t="str">
            <v>Hanna</v>
          </cell>
          <cell r="K10" t="str">
            <v>3 - 5 yrs</v>
          </cell>
        </row>
        <row r="11">
          <cell r="H11" t="str">
            <v>Other</v>
          </cell>
          <cell r="I11" t="str">
            <v>Hanna</v>
          </cell>
          <cell r="K11" t="str">
            <v>3 - 5 yrs</v>
          </cell>
        </row>
        <row r="12">
          <cell r="H12" t="str">
            <v>Other</v>
          </cell>
          <cell r="I12" t="str">
            <v>Hanna</v>
          </cell>
          <cell r="K12" t="str">
            <v>3 - 5 yrs</v>
          </cell>
        </row>
        <row r="13">
          <cell r="H13" t="str">
            <v>Controller</v>
          </cell>
          <cell r="I13" t="str">
            <v>Hanna</v>
          </cell>
          <cell r="K13" t="str">
            <v>1 - 3 yrs</v>
          </cell>
        </row>
        <row r="14">
          <cell r="H14" t="str">
            <v>Other</v>
          </cell>
          <cell r="I14" t="str">
            <v>Hanna</v>
          </cell>
          <cell r="K14" t="str">
            <v>1 - 3 yrs</v>
          </cell>
        </row>
        <row r="15">
          <cell r="H15" t="str">
            <v>Electrode</v>
          </cell>
          <cell r="I15" t="str">
            <v>Hanna</v>
          </cell>
          <cell r="K15" t="str">
            <v>1 - 3 yrs</v>
          </cell>
        </row>
        <row r="16">
          <cell r="H16" t="str">
            <v>Electrode</v>
          </cell>
          <cell r="I16" t="str">
            <v>Hanna</v>
          </cell>
          <cell r="K16" t="str">
            <v>1 - 3 yrs</v>
          </cell>
        </row>
        <row r="17">
          <cell r="H17" t="str">
            <v>Other</v>
          </cell>
          <cell r="I17" t="str">
            <v>Hanna</v>
          </cell>
          <cell r="K17" t="str">
            <v>&lt; 1 yr</v>
          </cell>
        </row>
        <row r="18">
          <cell r="H18" t="str">
            <v>Portable</v>
          </cell>
          <cell r="I18" t="str">
            <v>Hanna</v>
          </cell>
          <cell r="K18" t="str">
            <v>1 - 3 yrs</v>
          </cell>
        </row>
        <row r="19">
          <cell r="H19" t="str">
            <v>Portable</v>
          </cell>
          <cell r="I19" t="str">
            <v>Hanna</v>
          </cell>
          <cell r="K19" t="str">
            <v>1 - 3 yrs</v>
          </cell>
        </row>
        <row r="20">
          <cell r="H20" t="str">
            <v>Pumps</v>
          </cell>
          <cell r="I20" t="str">
            <v>Hanna</v>
          </cell>
          <cell r="K20" t="str">
            <v>1 - 3 yrs</v>
          </cell>
        </row>
        <row r="21">
          <cell r="H21" t="str">
            <v>Tester</v>
          </cell>
          <cell r="I21" t="str">
            <v>Hanna</v>
          </cell>
          <cell r="K21" t="str">
            <v>5+ yrs</v>
          </cell>
        </row>
        <row r="22">
          <cell r="H22" t="str">
            <v>Benchtop</v>
          </cell>
          <cell r="I22" t="str">
            <v>Hanna</v>
          </cell>
          <cell r="K22" t="str">
            <v>5+ yrs</v>
          </cell>
        </row>
        <row r="23">
          <cell r="H23" t="str">
            <v>Portable</v>
          </cell>
          <cell r="I23" t="str">
            <v>Hanna</v>
          </cell>
          <cell r="K23" t="str">
            <v>1 - 3 yrs</v>
          </cell>
        </row>
        <row r="24">
          <cell r="H24" t="str">
            <v>Portable</v>
          </cell>
          <cell r="I24" t="str">
            <v>Hanna</v>
          </cell>
          <cell r="K24" t="str">
            <v>1 - 3 yrs</v>
          </cell>
        </row>
        <row r="25">
          <cell r="H25" t="str">
            <v>Other</v>
          </cell>
          <cell r="I25" t="str">
            <v>Merck</v>
          </cell>
          <cell r="K25" t="str">
            <v>3 - 5 yrs</v>
          </cell>
        </row>
        <row r="26">
          <cell r="H26" t="str">
            <v xml:space="preserve">Tester </v>
          </cell>
          <cell r="I26" t="str">
            <v>Hanna</v>
          </cell>
          <cell r="K26" t="str">
            <v>1 - 3 yrs</v>
          </cell>
        </row>
        <row r="27">
          <cell r="H27" t="str">
            <v>Tester</v>
          </cell>
          <cell r="I27" t="str">
            <v>Hanna</v>
          </cell>
          <cell r="K27" t="str">
            <v>1 - 3 yrs</v>
          </cell>
        </row>
        <row r="28">
          <cell r="H28" t="str">
            <v xml:space="preserve">Tester </v>
          </cell>
          <cell r="I28" t="str">
            <v>Hanna</v>
          </cell>
          <cell r="K28" t="str">
            <v>1 - 3 yrs</v>
          </cell>
        </row>
        <row r="29">
          <cell r="H29" t="str">
            <v>Pumps</v>
          </cell>
          <cell r="I29" t="str">
            <v>Hanna</v>
          </cell>
          <cell r="K29" t="str">
            <v>1 - 3 yrs</v>
          </cell>
        </row>
        <row r="30">
          <cell r="H30" t="str">
            <v>Pumps</v>
          </cell>
          <cell r="I30" t="str">
            <v>Hanna</v>
          </cell>
          <cell r="K30" t="str">
            <v>1 - 3 yrs</v>
          </cell>
        </row>
        <row r="31">
          <cell r="H31" t="str">
            <v>Pumps</v>
          </cell>
          <cell r="I31" t="str">
            <v>Hanna</v>
          </cell>
          <cell r="K31" t="str">
            <v>1 - 3 yrs</v>
          </cell>
        </row>
        <row r="32">
          <cell r="H32" t="str">
            <v>Pumps</v>
          </cell>
          <cell r="I32" t="str">
            <v>Hanna</v>
          </cell>
          <cell r="K32" t="str">
            <v>1 - 3 yrs</v>
          </cell>
        </row>
        <row r="33">
          <cell r="H33" t="str">
            <v>Pumps</v>
          </cell>
          <cell r="I33" t="str">
            <v>Hanna</v>
          </cell>
          <cell r="K33" t="str">
            <v>1 - 3 yrs</v>
          </cell>
        </row>
        <row r="34">
          <cell r="H34" t="str">
            <v>Pumps</v>
          </cell>
          <cell r="I34" t="str">
            <v>Hanna</v>
          </cell>
          <cell r="K34" t="str">
            <v>1 - 3 yrs</v>
          </cell>
        </row>
        <row r="35">
          <cell r="H35" t="str">
            <v>Pumps</v>
          </cell>
          <cell r="I35" t="str">
            <v>Hanna</v>
          </cell>
          <cell r="K35" t="str">
            <v>1 - 3 yrs</v>
          </cell>
        </row>
        <row r="36">
          <cell r="H36" t="str">
            <v>Portable</v>
          </cell>
          <cell r="I36" t="str">
            <v>Hanna</v>
          </cell>
          <cell r="K36" t="str">
            <v>1 - 3 yrs</v>
          </cell>
        </row>
        <row r="37">
          <cell r="H37" t="str">
            <v>Pumps</v>
          </cell>
          <cell r="I37" t="str">
            <v>Hanna</v>
          </cell>
          <cell r="K37" t="str">
            <v>1 - 3 yrs</v>
          </cell>
        </row>
        <row r="38">
          <cell r="H38" t="str">
            <v>Pumps</v>
          </cell>
          <cell r="I38" t="str">
            <v>Hanna</v>
          </cell>
          <cell r="K38" t="str">
            <v>1 - 3 yrs</v>
          </cell>
        </row>
        <row r="39">
          <cell r="H39" t="str">
            <v>Pumps</v>
          </cell>
          <cell r="I39" t="str">
            <v>Hanna</v>
          </cell>
          <cell r="K39" t="str">
            <v>1 - 3 yrs</v>
          </cell>
        </row>
        <row r="40">
          <cell r="H40" t="str">
            <v>Pumps</v>
          </cell>
          <cell r="I40" t="str">
            <v>Hanna</v>
          </cell>
          <cell r="K40" t="str">
            <v>1 - 3 yrs</v>
          </cell>
        </row>
        <row r="41">
          <cell r="H41" t="str">
            <v>Portable</v>
          </cell>
          <cell r="I41" t="str">
            <v>Hanna</v>
          </cell>
          <cell r="K41" t="str">
            <v>1 - 3 yrs</v>
          </cell>
        </row>
        <row r="42">
          <cell r="H42" t="str">
            <v>Reactors</v>
          </cell>
          <cell r="I42" t="str">
            <v>Hanna</v>
          </cell>
          <cell r="K42" t="str">
            <v>1 - 3 yrs</v>
          </cell>
        </row>
        <row r="43">
          <cell r="H43" t="str">
            <v>Other</v>
          </cell>
          <cell r="I43" t="str">
            <v>ATAGO</v>
          </cell>
          <cell r="K43" t="str">
            <v>1 - 3 yrs</v>
          </cell>
        </row>
        <row r="44">
          <cell r="H44" t="str">
            <v>Other</v>
          </cell>
          <cell r="I44" t="str">
            <v>HACH</v>
          </cell>
          <cell r="K44" t="str">
            <v>1 - 3 yrs</v>
          </cell>
        </row>
        <row r="45">
          <cell r="H45" t="str">
            <v xml:space="preserve">Tester </v>
          </cell>
          <cell r="I45" t="str">
            <v>Hanna</v>
          </cell>
          <cell r="K45" t="str">
            <v>3 - 5 yrs</v>
          </cell>
        </row>
        <row r="46">
          <cell r="H46" t="str">
            <v>Portable</v>
          </cell>
          <cell r="I46" t="str">
            <v>Hanna</v>
          </cell>
          <cell r="K46" t="str">
            <v>1 - 3 yrs</v>
          </cell>
        </row>
        <row r="47">
          <cell r="H47" t="str">
            <v>Portable</v>
          </cell>
          <cell r="I47" t="str">
            <v>Hanna</v>
          </cell>
          <cell r="K47" t="str">
            <v>3 - 5 yrs</v>
          </cell>
        </row>
        <row r="48">
          <cell r="H48" t="str">
            <v>Other</v>
          </cell>
          <cell r="I48" t="str">
            <v>Hanna</v>
          </cell>
          <cell r="K48" t="str">
            <v>1 - 3 yrs</v>
          </cell>
        </row>
        <row r="49">
          <cell r="H49" t="str">
            <v>Portable</v>
          </cell>
          <cell r="I49" t="str">
            <v>Hanna</v>
          </cell>
          <cell r="K49" t="str">
            <v>1 - 3 yrs</v>
          </cell>
        </row>
        <row r="50">
          <cell r="H50" t="str">
            <v xml:space="preserve">Tester </v>
          </cell>
          <cell r="I50" t="str">
            <v>Hanna</v>
          </cell>
          <cell r="K50" t="str">
            <v>1 - 3 yrs</v>
          </cell>
        </row>
        <row r="51">
          <cell r="H51" t="str">
            <v>Portable</v>
          </cell>
          <cell r="I51" t="str">
            <v>Hanna</v>
          </cell>
          <cell r="K51" t="str">
            <v>3 - 5 yrs</v>
          </cell>
        </row>
        <row r="52">
          <cell r="H52" t="str">
            <v>Benchtop</v>
          </cell>
          <cell r="I52" t="str">
            <v>Hanna</v>
          </cell>
          <cell r="K52" t="str">
            <v>3 - 5 yrs</v>
          </cell>
        </row>
        <row r="53">
          <cell r="H53" t="str">
            <v>Portable</v>
          </cell>
          <cell r="I53" t="str">
            <v>Hanna</v>
          </cell>
          <cell r="K53" t="str">
            <v>5+ yrs</v>
          </cell>
        </row>
        <row r="54">
          <cell r="H54" t="str">
            <v xml:space="preserve">Tester </v>
          </cell>
          <cell r="I54" t="str">
            <v>Hanna</v>
          </cell>
          <cell r="K54" t="str">
            <v>3 - 5 yrs</v>
          </cell>
        </row>
        <row r="55">
          <cell r="H55" t="str">
            <v>Photometers</v>
          </cell>
          <cell r="I55" t="str">
            <v>Hanna</v>
          </cell>
          <cell r="K55" t="str">
            <v>5+ yrs</v>
          </cell>
        </row>
        <row r="56">
          <cell r="H56" t="str">
            <v>Benchtop</v>
          </cell>
          <cell r="I56" t="str">
            <v>Hanna</v>
          </cell>
          <cell r="K56" t="str">
            <v>1 - 3 yrs</v>
          </cell>
        </row>
        <row r="57">
          <cell r="H57" t="str">
            <v>Photometers</v>
          </cell>
          <cell r="I57" t="str">
            <v>Hanna</v>
          </cell>
          <cell r="K57" t="str">
            <v>3 - 5 yrs</v>
          </cell>
        </row>
        <row r="58">
          <cell r="H58" t="str">
            <v>Portable</v>
          </cell>
          <cell r="I58" t="str">
            <v>Hanna</v>
          </cell>
          <cell r="K58" t="str">
            <v>1 - 3 yrs</v>
          </cell>
        </row>
        <row r="59">
          <cell r="H59" t="str">
            <v>Other</v>
          </cell>
          <cell r="I59" t="str">
            <v>Hach</v>
          </cell>
          <cell r="K59" t="str">
            <v>1 - 3 yrs</v>
          </cell>
        </row>
        <row r="60">
          <cell r="H60" t="str">
            <v>Turbidity</v>
          </cell>
          <cell r="I60" t="str">
            <v>Hanna</v>
          </cell>
          <cell r="K60" t="str">
            <v>1 - 3 yrs</v>
          </cell>
        </row>
        <row r="61">
          <cell r="H61" t="str">
            <v>Portable</v>
          </cell>
          <cell r="I61" t="str">
            <v>Hanna</v>
          </cell>
          <cell r="K61" t="str">
            <v>1 - 3 yrs</v>
          </cell>
        </row>
        <row r="62">
          <cell r="H62" t="str">
            <v>Electrode</v>
          </cell>
          <cell r="I62" t="str">
            <v>Hanna</v>
          </cell>
          <cell r="K62" t="str">
            <v>1 - 3 yrs</v>
          </cell>
        </row>
        <row r="63">
          <cell r="H63" t="str">
            <v>Portable</v>
          </cell>
          <cell r="I63" t="str">
            <v>Hanna</v>
          </cell>
          <cell r="K63" t="str">
            <v>3 - 5 yrs</v>
          </cell>
        </row>
        <row r="64">
          <cell r="H64" t="str">
            <v>Portable</v>
          </cell>
          <cell r="I64" t="str">
            <v>Hanna</v>
          </cell>
          <cell r="K64" t="str">
            <v>3 - 5 yrs</v>
          </cell>
        </row>
        <row r="65">
          <cell r="H65" t="str">
            <v>Reactors</v>
          </cell>
          <cell r="I65" t="str">
            <v>Hanna</v>
          </cell>
          <cell r="K65" t="str">
            <v>3 - 5 yrs</v>
          </cell>
        </row>
        <row r="66">
          <cell r="H66" t="str">
            <v>Photometers</v>
          </cell>
          <cell r="I66" t="str">
            <v>Hanna</v>
          </cell>
          <cell r="K66" t="str">
            <v>3 - 5 yrs</v>
          </cell>
        </row>
        <row r="67">
          <cell r="H67" t="str">
            <v>Portable</v>
          </cell>
          <cell r="I67" t="str">
            <v>Hanna</v>
          </cell>
          <cell r="K67" t="str">
            <v>1 - 3 yrs</v>
          </cell>
        </row>
        <row r="68">
          <cell r="H68" t="str">
            <v>Portable</v>
          </cell>
          <cell r="I68" t="str">
            <v>Hanna</v>
          </cell>
          <cell r="K68" t="str">
            <v>1 - 3 yrs</v>
          </cell>
        </row>
        <row r="69">
          <cell r="H69" t="str">
            <v>Portable</v>
          </cell>
          <cell r="I69" t="str">
            <v>Hanna</v>
          </cell>
          <cell r="K69" t="str">
            <v>1 - 3 yrs</v>
          </cell>
        </row>
        <row r="70">
          <cell r="H70" t="str">
            <v>Portable</v>
          </cell>
          <cell r="I70" t="str">
            <v>Hanna</v>
          </cell>
          <cell r="K70" t="str">
            <v>1 - 3 yrs</v>
          </cell>
        </row>
        <row r="71">
          <cell r="H71" t="str">
            <v>Portable</v>
          </cell>
          <cell r="I71" t="str">
            <v>Hanna</v>
          </cell>
          <cell r="K71" t="str">
            <v>1 - 3 yrs</v>
          </cell>
        </row>
        <row r="72">
          <cell r="H72" t="str">
            <v>Portable</v>
          </cell>
          <cell r="I72" t="str">
            <v>Hanna</v>
          </cell>
          <cell r="K72" t="str">
            <v>3 - 5 yrs</v>
          </cell>
        </row>
        <row r="73">
          <cell r="H73" t="str">
            <v>Portable</v>
          </cell>
          <cell r="I73" t="str">
            <v>Hanna</v>
          </cell>
          <cell r="K73" t="str">
            <v>3 - 5 yrs</v>
          </cell>
        </row>
        <row r="74">
          <cell r="H74" t="str">
            <v>Benchtop</v>
          </cell>
          <cell r="I74" t="str">
            <v>Hanna</v>
          </cell>
          <cell r="K74" t="str">
            <v>5+ yrs</v>
          </cell>
        </row>
        <row r="75">
          <cell r="H75" t="str">
            <v>Photometers</v>
          </cell>
          <cell r="I75" t="str">
            <v>Hanna</v>
          </cell>
          <cell r="K75" t="str">
            <v>5+ yrs</v>
          </cell>
        </row>
        <row r="76">
          <cell r="H76" t="str">
            <v>Tester</v>
          </cell>
          <cell r="I76" t="str">
            <v>Hanna</v>
          </cell>
          <cell r="K76" t="str">
            <v>&lt; 1 yr</v>
          </cell>
        </row>
        <row r="77">
          <cell r="H77" t="str">
            <v xml:space="preserve">Tester </v>
          </cell>
          <cell r="I77" t="str">
            <v>Hanna</v>
          </cell>
          <cell r="K77" t="str">
            <v>&lt; 1 yr</v>
          </cell>
        </row>
        <row r="78">
          <cell r="H78" t="str">
            <v>Benchtop</v>
          </cell>
          <cell r="I78" t="str">
            <v>Hanna</v>
          </cell>
          <cell r="K78" t="str">
            <v>5+ yrs</v>
          </cell>
        </row>
        <row r="79">
          <cell r="H79" t="str">
            <v>Portable</v>
          </cell>
          <cell r="I79" t="str">
            <v>Hanna</v>
          </cell>
          <cell r="K79" t="str">
            <v>1 - 3 yrs</v>
          </cell>
        </row>
        <row r="80">
          <cell r="H80" t="str">
            <v>Benchtop</v>
          </cell>
          <cell r="I80" t="str">
            <v>Hanna</v>
          </cell>
          <cell r="K80" t="str">
            <v>3 - 5 yrs</v>
          </cell>
        </row>
        <row r="81">
          <cell r="H81" t="str">
            <v>Other</v>
          </cell>
          <cell r="I81" t="str">
            <v>Hanna</v>
          </cell>
          <cell r="K81" t="str">
            <v>3 - 5 yrs</v>
          </cell>
        </row>
        <row r="82">
          <cell r="H82" t="str">
            <v>Portable</v>
          </cell>
          <cell r="I82" t="str">
            <v>Hanna</v>
          </cell>
          <cell r="K82" t="str">
            <v>3 - 5 yrs</v>
          </cell>
        </row>
        <row r="83">
          <cell r="H83" t="str">
            <v>Turbidity</v>
          </cell>
          <cell r="I83" t="str">
            <v>Hanna</v>
          </cell>
          <cell r="K83" t="str">
            <v>3 - 5 yrs</v>
          </cell>
        </row>
        <row r="84">
          <cell r="H84" t="str">
            <v>Portable</v>
          </cell>
          <cell r="I84" t="str">
            <v>Hanna</v>
          </cell>
          <cell r="K84" t="str">
            <v>5+ yrs</v>
          </cell>
        </row>
        <row r="85">
          <cell r="H85" t="str">
            <v>Controller</v>
          </cell>
          <cell r="I85" t="str">
            <v>Hanna</v>
          </cell>
          <cell r="K85" t="str">
            <v>5+ yrs</v>
          </cell>
        </row>
        <row r="86">
          <cell r="H86" t="str">
            <v>Other</v>
          </cell>
          <cell r="I86" t="str">
            <v>Hanna</v>
          </cell>
          <cell r="K86" t="str">
            <v>5+ yrs</v>
          </cell>
        </row>
        <row r="87">
          <cell r="H87" t="str">
            <v>Benchtop</v>
          </cell>
          <cell r="I87" t="str">
            <v>Hanna</v>
          </cell>
          <cell r="K87" t="str">
            <v>3 - 5 yrs</v>
          </cell>
        </row>
        <row r="88">
          <cell r="H88" t="str">
            <v>Electrode</v>
          </cell>
          <cell r="I88" t="str">
            <v>Hanna</v>
          </cell>
          <cell r="K88" t="str">
            <v>3 - 5 yrs</v>
          </cell>
        </row>
        <row r="89">
          <cell r="H89" t="str">
            <v>Electrode</v>
          </cell>
          <cell r="I89" t="str">
            <v>Hanna</v>
          </cell>
          <cell r="K89" t="str">
            <v>3 - 5 yrs</v>
          </cell>
        </row>
        <row r="90">
          <cell r="H90" t="str">
            <v>Portable</v>
          </cell>
          <cell r="I90" t="str">
            <v>Hanna</v>
          </cell>
          <cell r="K90" t="str">
            <v>3 - 5 yrs</v>
          </cell>
        </row>
        <row r="91">
          <cell r="H91" t="str">
            <v>Portable</v>
          </cell>
          <cell r="I91" t="str">
            <v>Hanna</v>
          </cell>
          <cell r="K91" t="str">
            <v>3 - 5 yrs</v>
          </cell>
        </row>
        <row r="92">
          <cell r="H92" t="str">
            <v>Electrode</v>
          </cell>
          <cell r="I92" t="str">
            <v>Hanna</v>
          </cell>
          <cell r="K92" t="str">
            <v>1 - 3 yrs</v>
          </cell>
        </row>
        <row r="93">
          <cell r="H93" t="str">
            <v>Portable</v>
          </cell>
          <cell r="I93" t="str">
            <v>Hanna</v>
          </cell>
          <cell r="K93" t="str">
            <v>1 - 3 yrs</v>
          </cell>
        </row>
        <row r="94">
          <cell r="H94" t="str">
            <v>Electrode</v>
          </cell>
          <cell r="I94" t="str">
            <v>Hanna</v>
          </cell>
          <cell r="K94" t="str">
            <v>1 - 3 yrs</v>
          </cell>
        </row>
        <row r="95">
          <cell r="H95" t="str">
            <v>Other</v>
          </cell>
          <cell r="I95" t="str">
            <v>EU TECH - Thermo Fisher Scientific</v>
          </cell>
          <cell r="K95" t="str">
            <v>5+ yrs</v>
          </cell>
        </row>
        <row r="96">
          <cell r="H96" t="str">
            <v>Benchtop</v>
          </cell>
          <cell r="I96" t="str">
            <v>Hanna</v>
          </cell>
          <cell r="K96" t="str">
            <v>&lt; 1 yr</v>
          </cell>
        </row>
        <row r="97">
          <cell r="H97" t="str">
            <v>Electrode</v>
          </cell>
          <cell r="I97" t="str">
            <v>Hanna</v>
          </cell>
          <cell r="K97" t="str">
            <v>&lt; 1 yr</v>
          </cell>
        </row>
        <row r="98">
          <cell r="H98" t="str">
            <v>Electrode</v>
          </cell>
          <cell r="I98" t="str">
            <v>Hanna</v>
          </cell>
          <cell r="K98" t="str">
            <v>&lt; 1 yr</v>
          </cell>
        </row>
        <row r="99">
          <cell r="H99" t="str">
            <v>Pumps</v>
          </cell>
          <cell r="I99" t="str">
            <v>Hanna</v>
          </cell>
          <cell r="K99" t="str">
            <v>&lt; 1 yr</v>
          </cell>
        </row>
        <row r="100">
          <cell r="H100" t="str">
            <v>Benchtop</v>
          </cell>
          <cell r="I100" t="str">
            <v>Hanna</v>
          </cell>
          <cell r="K100" t="str">
            <v>1 - 3 yrs</v>
          </cell>
        </row>
        <row r="101">
          <cell r="H101" t="str">
            <v>Electrode</v>
          </cell>
          <cell r="I101" t="str">
            <v>Hanna</v>
          </cell>
          <cell r="K101" t="str">
            <v>1 - 3 yrs</v>
          </cell>
        </row>
        <row r="102">
          <cell r="H102" t="str">
            <v>Electrode</v>
          </cell>
          <cell r="I102" t="str">
            <v>Hanna</v>
          </cell>
          <cell r="K102" t="str">
            <v>3 - 5 yrs</v>
          </cell>
        </row>
        <row r="103">
          <cell r="H103" t="str">
            <v>Controller</v>
          </cell>
          <cell r="I103" t="str">
            <v>Hanna</v>
          </cell>
          <cell r="K103" t="str">
            <v>3 - 5 yrs</v>
          </cell>
        </row>
        <row r="104">
          <cell r="H104" t="str">
            <v>Electrode</v>
          </cell>
          <cell r="I104" t="str">
            <v>Hanna</v>
          </cell>
          <cell r="K104" t="str">
            <v>3 - 5 yrs</v>
          </cell>
        </row>
        <row r="105">
          <cell r="H105" t="str">
            <v>Portable</v>
          </cell>
          <cell r="I105" t="str">
            <v>Hanna</v>
          </cell>
          <cell r="K105" t="str">
            <v>&lt; 1 yr</v>
          </cell>
        </row>
        <row r="106">
          <cell r="H106" t="str">
            <v>Electrode</v>
          </cell>
          <cell r="I106" t="str">
            <v>Hanna</v>
          </cell>
          <cell r="K106" t="str">
            <v>&lt; 1 yr</v>
          </cell>
        </row>
        <row r="107">
          <cell r="H107" t="str">
            <v>Portable</v>
          </cell>
          <cell r="I107" t="str">
            <v>Hanna</v>
          </cell>
          <cell r="K107" t="str">
            <v>&lt; 1 yr</v>
          </cell>
        </row>
        <row r="108">
          <cell r="H108" t="str">
            <v>Electrode</v>
          </cell>
          <cell r="I108" t="str">
            <v>Hanna</v>
          </cell>
          <cell r="K108" t="str">
            <v>&lt; 1 yr</v>
          </cell>
        </row>
        <row r="109">
          <cell r="H109" t="str">
            <v>Benchtop</v>
          </cell>
          <cell r="I109" t="str">
            <v>Hanna</v>
          </cell>
          <cell r="K109" t="str">
            <v>1 - 3 yrs</v>
          </cell>
        </row>
        <row r="110">
          <cell r="H110" t="str">
            <v>Other</v>
          </cell>
          <cell r="I110" t="str">
            <v>Hanna</v>
          </cell>
          <cell r="K110" t="str">
            <v>1 - 3 yrs</v>
          </cell>
        </row>
        <row r="111">
          <cell r="H111" t="str">
            <v>Portable</v>
          </cell>
          <cell r="I111" t="str">
            <v>Hanna</v>
          </cell>
          <cell r="K111" t="str">
            <v>5+ yrs</v>
          </cell>
        </row>
        <row r="112">
          <cell r="H112" t="str">
            <v>Photometers</v>
          </cell>
          <cell r="I112" t="str">
            <v>Hanna</v>
          </cell>
          <cell r="K112" t="str">
            <v>5+ yrs</v>
          </cell>
        </row>
        <row r="113">
          <cell r="H113" t="str">
            <v>Reactors</v>
          </cell>
          <cell r="I113" t="str">
            <v>Hanna</v>
          </cell>
          <cell r="K113" t="str">
            <v>5+ yrs</v>
          </cell>
        </row>
        <row r="114">
          <cell r="H114" t="str">
            <v>Photometers</v>
          </cell>
          <cell r="I114" t="str">
            <v>Hanna</v>
          </cell>
          <cell r="K114" t="str">
            <v>5+ yrs</v>
          </cell>
        </row>
        <row r="115">
          <cell r="H115" t="str">
            <v>Reactors</v>
          </cell>
          <cell r="I115" t="str">
            <v>Hanna</v>
          </cell>
          <cell r="K115" t="str">
            <v>5+ yrs</v>
          </cell>
        </row>
        <row r="116">
          <cell r="H116" t="str">
            <v>Other</v>
          </cell>
          <cell r="I116" t="str">
            <v>Hanna</v>
          </cell>
          <cell r="K116" t="str">
            <v>3 - 5 yrs</v>
          </cell>
        </row>
        <row r="117">
          <cell r="H117" t="str">
            <v>Other</v>
          </cell>
          <cell r="I117" t="str">
            <v>Hanna</v>
          </cell>
          <cell r="K117" t="str">
            <v>3 - 5 yrs</v>
          </cell>
        </row>
        <row r="118">
          <cell r="H118" t="str">
            <v>Other</v>
          </cell>
          <cell r="I118" t="str">
            <v>Hanna</v>
          </cell>
          <cell r="K118" t="str">
            <v>3 - 5 yrs</v>
          </cell>
        </row>
        <row r="119">
          <cell r="H119" t="str">
            <v>Portable</v>
          </cell>
          <cell r="I119" t="str">
            <v>Hanna</v>
          </cell>
          <cell r="K119" t="str">
            <v>1 - 3 yrs</v>
          </cell>
        </row>
        <row r="120">
          <cell r="H120" t="str">
            <v>Portable</v>
          </cell>
          <cell r="I120" t="str">
            <v>Hanna</v>
          </cell>
          <cell r="K120" t="str">
            <v>1 - 3 yrs</v>
          </cell>
        </row>
        <row r="121">
          <cell r="H121" t="str">
            <v>Portable</v>
          </cell>
          <cell r="I121" t="str">
            <v>Hanna</v>
          </cell>
          <cell r="K121" t="str">
            <v>1 - 3 yrs</v>
          </cell>
        </row>
        <row r="122">
          <cell r="H122" t="str">
            <v>Other</v>
          </cell>
          <cell r="I122" t="str">
            <v>Hanna</v>
          </cell>
          <cell r="K122" t="str">
            <v>1 - 3 yrs</v>
          </cell>
        </row>
        <row r="123">
          <cell r="H123" t="str">
            <v>Controller</v>
          </cell>
          <cell r="I123" t="str">
            <v>Hanna</v>
          </cell>
          <cell r="K123" t="str">
            <v>3 - 5 yrs</v>
          </cell>
        </row>
        <row r="124">
          <cell r="H124" t="str">
            <v>Benchtop</v>
          </cell>
          <cell r="I124" t="str">
            <v>Hanna</v>
          </cell>
          <cell r="K124" t="str">
            <v>1 - 3 yrs</v>
          </cell>
        </row>
        <row r="125">
          <cell r="H125" t="str">
            <v>Benchtop</v>
          </cell>
          <cell r="I125" t="str">
            <v>Hanna</v>
          </cell>
          <cell r="K125" t="str">
            <v>5+ yrs</v>
          </cell>
        </row>
        <row r="126">
          <cell r="H126" t="str">
            <v>Other</v>
          </cell>
          <cell r="I126" t="str">
            <v>Hanna</v>
          </cell>
          <cell r="K126" t="str">
            <v>5+ yrs</v>
          </cell>
        </row>
        <row r="127">
          <cell r="H127" t="str">
            <v>Other</v>
          </cell>
          <cell r="I127" t="str">
            <v>Hanna</v>
          </cell>
          <cell r="K127" t="str">
            <v>5+ yrs</v>
          </cell>
        </row>
        <row r="128">
          <cell r="H128" t="str">
            <v>Other</v>
          </cell>
          <cell r="I128" t="str">
            <v>Hanna</v>
          </cell>
          <cell r="K128" t="str">
            <v>5+ yrs</v>
          </cell>
        </row>
        <row r="129">
          <cell r="H129" t="str">
            <v>Other</v>
          </cell>
          <cell r="I129" t="str">
            <v>Hanna</v>
          </cell>
          <cell r="K129" t="str">
            <v>5+ yrs</v>
          </cell>
        </row>
        <row r="130">
          <cell r="H130" t="str">
            <v>Other</v>
          </cell>
          <cell r="I130" t="str">
            <v>Hanna</v>
          </cell>
          <cell r="K130" t="str">
            <v>5+ yrs</v>
          </cell>
        </row>
        <row r="131">
          <cell r="H131" t="str">
            <v>Other</v>
          </cell>
          <cell r="I131" t="str">
            <v>Hanna</v>
          </cell>
          <cell r="K131" t="str">
            <v>5+ yrs</v>
          </cell>
        </row>
        <row r="132">
          <cell r="H132" t="str">
            <v>Other</v>
          </cell>
          <cell r="I132" t="str">
            <v>Hanna</v>
          </cell>
          <cell r="K132" t="str">
            <v>5+ yrs</v>
          </cell>
        </row>
        <row r="133">
          <cell r="H133" t="str">
            <v>Tester</v>
          </cell>
          <cell r="I133" t="str">
            <v>Hanna</v>
          </cell>
          <cell r="K133" t="str">
            <v>1 - 3 yrs</v>
          </cell>
        </row>
        <row r="134">
          <cell r="H134" t="str">
            <v>Benchtop</v>
          </cell>
          <cell r="I134" t="str">
            <v>Hanna</v>
          </cell>
          <cell r="K134" t="str">
            <v>5+ yrs</v>
          </cell>
        </row>
        <row r="135">
          <cell r="H135" t="str">
            <v>Refractometer</v>
          </cell>
          <cell r="I135" t="str">
            <v>Hanna</v>
          </cell>
          <cell r="K135" t="str">
            <v>3 - 5 yrs</v>
          </cell>
        </row>
        <row r="136">
          <cell r="H136" t="str">
            <v>Tester</v>
          </cell>
          <cell r="I136" t="str">
            <v>Hanna</v>
          </cell>
          <cell r="K136" t="str">
            <v>3 - 5 yrs</v>
          </cell>
        </row>
        <row r="137">
          <cell r="H137" t="str">
            <v xml:space="preserve">Tester </v>
          </cell>
          <cell r="I137" t="str">
            <v>Hanna</v>
          </cell>
          <cell r="K137" t="str">
            <v>1 - 3 yrs</v>
          </cell>
        </row>
        <row r="138">
          <cell r="H138" t="str">
            <v>Portable</v>
          </cell>
          <cell r="I138" t="str">
            <v>Hanna</v>
          </cell>
          <cell r="K138" t="str">
            <v>1 - 3 yrs</v>
          </cell>
        </row>
        <row r="139">
          <cell r="H139" t="str">
            <v>Other</v>
          </cell>
          <cell r="I139" t="str">
            <v>Atago</v>
          </cell>
          <cell r="K139" t="str">
            <v>1 - 3 yrs</v>
          </cell>
        </row>
        <row r="140">
          <cell r="H140" t="str">
            <v>Other</v>
          </cell>
          <cell r="I140" t="str">
            <v>Hanna</v>
          </cell>
          <cell r="K140" t="str">
            <v>5+ yrs</v>
          </cell>
        </row>
        <row r="141">
          <cell r="H141" t="str">
            <v>Electrode</v>
          </cell>
          <cell r="I141" t="str">
            <v>Hanna</v>
          </cell>
          <cell r="K141" t="str">
            <v>5+ yrs</v>
          </cell>
        </row>
        <row r="142">
          <cell r="H142" t="str">
            <v>Other</v>
          </cell>
          <cell r="I142" t="str">
            <v>Hanna</v>
          </cell>
          <cell r="K142" t="str">
            <v>5+ yrs</v>
          </cell>
        </row>
        <row r="143">
          <cell r="H143" t="str">
            <v>Tester</v>
          </cell>
          <cell r="I143" t="str">
            <v>Hanna</v>
          </cell>
          <cell r="K143" t="str">
            <v>3 - 5 yrs</v>
          </cell>
        </row>
        <row r="144">
          <cell r="H144" t="str">
            <v>Tester</v>
          </cell>
          <cell r="I144" t="str">
            <v>Hanna</v>
          </cell>
          <cell r="K144" t="str">
            <v>3 - 5 yrs</v>
          </cell>
        </row>
        <row r="145">
          <cell r="H145" t="str">
            <v>Tester</v>
          </cell>
          <cell r="I145" t="str">
            <v>Hanna</v>
          </cell>
          <cell r="K145" t="str">
            <v>3 - 5 yrs</v>
          </cell>
        </row>
        <row r="146">
          <cell r="H146" t="str">
            <v>Controller</v>
          </cell>
          <cell r="I146" t="str">
            <v>Hanna</v>
          </cell>
          <cell r="K146" t="str">
            <v>3 - 5 yrs</v>
          </cell>
        </row>
        <row r="147">
          <cell r="H147" t="str">
            <v>Tester</v>
          </cell>
          <cell r="I147" t="str">
            <v>Hanna</v>
          </cell>
          <cell r="K147" t="str">
            <v>3 - 5 yrs</v>
          </cell>
        </row>
        <row r="148">
          <cell r="H148" t="str">
            <v>Tester</v>
          </cell>
          <cell r="I148" t="str">
            <v>Hanna</v>
          </cell>
          <cell r="K148" t="str">
            <v>1 - 3 yrs</v>
          </cell>
        </row>
        <row r="149">
          <cell r="H149" t="str">
            <v>Tester</v>
          </cell>
          <cell r="I149" t="str">
            <v>Hanna</v>
          </cell>
          <cell r="K149" t="str">
            <v>1 - 3 yrs</v>
          </cell>
        </row>
        <row r="150">
          <cell r="H150" t="str">
            <v>Tester</v>
          </cell>
          <cell r="I150" t="str">
            <v>Hanna</v>
          </cell>
          <cell r="K150" t="str">
            <v>1 - 3 yrs</v>
          </cell>
        </row>
        <row r="151">
          <cell r="H151" t="str">
            <v>Tester</v>
          </cell>
          <cell r="I151" t="str">
            <v>Hanna</v>
          </cell>
          <cell r="K151" t="str">
            <v>1 - 3 yrs</v>
          </cell>
        </row>
        <row r="152">
          <cell r="H152" t="str">
            <v>Electrode</v>
          </cell>
          <cell r="I152" t="str">
            <v>Hanna</v>
          </cell>
          <cell r="K152" t="str">
            <v>5+ yrs</v>
          </cell>
        </row>
        <row r="153">
          <cell r="H153" t="str">
            <v>Other</v>
          </cell>
          <cell r="I153" t="str">
            <v>Hanna</v>
          </cell>
          <cell r="K153" t="str">
            <v>5+ yrs</v>
          </cell>
        </row>
        <row r="154">
          <cell r="H154" t="str">
            <v>Electrode</v>
          </cell>
          <cell r="I154" t="str">
            <v>Hanna</v>
          </cell>
          <cell r="K154" t="str">
            <v>3 - 5 yrs</v>
          </cell>
        </row>
        <row r="155">
          <cell r="H155" t="str">
            <v>Electrode</v>
          </cell>
          <cell r="I155" t="str">
            <v>Hanna</v>
          </cell>
          <cell r="K155" t="str">
            <v>3 - 5 yrs</v>
          </cell>
        </row>
        <row r="156">
          <cell r="H156" t="str">
            <v>Electrode</v>
          </cell>
          <cell r="I156" t="str">
            <v>Hanna</v>
          </cell>
          <cell r="K156" t="str">
            <v>3 - 5 yrs</v>
          </cell>
        </row>
        <row r="157">
          <cell r="H157" t="str">
            <v>Other</v>
          </cell>
          <cell r="I157" t="str">
            <v>Hanna</v>
          </cell>
          <cell r="K157" t="str">
            <v>3 - 5 yrs</v>
          </cell>
        </row>
        <row r="158">
          <cell r="H158" t="str">
            <v>Electrode</v>
          </cell>
          <cell r="I158" t="str">
            <v>Hanna</v>
          </cell>
          <cell r="K158" t="str">
            <v>1 - 3 yrs</v>
          </cell>
        </row>
        <row r="159">
          <cell r="H159" t="str">
            <v>Portable</v>
          </cell>
          <cell r="I159" t="str">
            <v>Hanna</v>
          </cell>
          <cell r="K159" t="str">
            <v>1 - 3 yrs</v>
          </cell>
        </row>
        <row r="160">
          <cell r="H160" t="str">
            <v>Tester</v>
          </cell>
          <cell r="I160" t="str">
            <v>Hanna</v>
          </cell>
          <cell r="K160" t="str">
            <v>1 - 3 yrs</v>
          </cell>
        </row>
        <row r="161">
          <cell r="H161" t="str">
            <v>Controller</v>
          </cell>
          <cell r="I161" t="str">
            <v>Hanna</v>
          </cell>
          <cell r="K161" t="str">
            <v>5+ yrs</v>
          </cell>
        </row>
        <row r="162">
          <cell r="H162" t="str">
            <v>Controller</v>
          </cell>
          <cell r="I162" t="str">
            <v>Hanna</v>
          </cell>
          <cell r="K162" t="str">
            <v>5+ yrs</v>
          </cell>
        </row>
        <row r="163">
          <cell r="H163" t="str">
            <v xml:space="preserve">Tester </v>
          </cell>
          <cell r="I163" t="str">
            <v>Hanna</v>
          </cell>
          <cell r="K163" t="str">
            <v>3 - 5 yrs</v>
          </cell>
        </row>
        <row r="164">
          <cell r="H164" t="str">
            <v>Electrode</v>
          </cell>
          <cell r="I164" t="str">
            <v>Hanna</v>
          </cell>
          <cell r="K164" t="str">
            <v>3 - 5 yrs</v>
          </cell>
        </row>
        <row r="165">
          <cell r="H165" t="str">
            <v>Other</v>
          </cell>
          <cell r="I165" t="str">
            <v>lianhua</v>
          </cell>
          <cell r="K165" t="str">
            <v>1 - 3 yrs</v>
          </cell>
        </row>
        <row r="166">
          <cell r="H166" t="str">
            <v>Portable</v>
          </cell>
          <cell r="I166" t="str">
            <v>Hanna</v>
          </cell>
          <cell r="K166" t="str">
            <v>1 - 3 yrs</v>
          </cell>
        </row>
        <row r="167">
          <cell r="H167" t="str">
            <v>Electrode</v>
          </cell>
          <cell r="I167" t="str">
            <v>Hanna</v>
          </cell>
          <cell r="K167" t="str">
            <v>1 - 3 yrs</v>
          </cell>
        </row>
        <row r="168">
          <cell r="H168" t="str">
            <v>Photometers</v>
          </cell>
          <cell r="I168" t="str">
            <v>Hanna</v>
          </cell>
          <cell r="K168" t="str">
            <v>1 - 3 yrs</v>
          </cell>
        </row>
        <row r="169">
          <cell r="H169" t="str">
            <v>Electrode</v>
          </cell>
          <cell r="I169" t="str">
            <v>Hanna</v>
          </cell>
          <cell r="K169" t="str">
            <v>1 - 3 yrs</v>
          </cell>
        </row>
        <row r="170">
          <cell r="H170" t="str">
            <v>Portable</v>
          </cell>
          <cell r="I170" t="str">
            <v>Hanna</v>
          </cell>
          <cell r="K170" t="str">
            <v>1 - 3 yrs</v>
          </cell>
        </row>
        <row r="171">
          <cell r="H171" t="str">
            <v>Reactors</v>
          </cell>
          <cell r="I171" t="str">
            <v>Hanna</v>
          </cell>
          <cell r="K171" t="str">
            <v>3 - 5 yrs</v>
          </cell>
        </row>
        <row r="172">
          <cell r="H172" t="str">
            <v>Other</v>
          </cell>
          <cell r="I172" t="str">
            <v>HACH</v>
          </cell>
          <cell r="K172" t="str">
            <v>5+ yrs</v>
          </cell>
        </row>
        <row r="173">
          <cell r="H173" t="str">
            <v>Other</v>
          </cell>
          <cell r="I173" t="str">
            <v>WTW</v>
          </cell>
          <cell r="K173" t="str">
            <v>5+ yrs</v>
          </cell>
        </row>
        <row r="174">
          <cell r="H174" t="str">
            <v>Photometers</v>
          </cell>
          <cell r="I174" t="str">
            <v>Hanna</v>
          </cell>
          <cell r="K174" t="str">
            <v>1 - 3 yrs</v>
          </cell>
        </row>
        <row r="175">
          <cell r="H175" t="str">
            <v>Other</v>
          </cell>
          <cell r="I175" t="str">
            <v>ATAGO</v>
          </cell>
          <cell r="K175" t="str">
            <v>5+ yrs</v>
          </cell>
        </row>
        <row r="176">
          <cell r="H176" t="str">
            <v>Photometers</v>
          </cell>
          <cell r="I176" t="str">
            <v>Hanna</v>
          </cell>
          <cell r="K176" t="str">
            <v>1 - 3 yrs</v>
          </cell>
        </row>
        <row r="177">
          <cell r="H177" t="str">
            <v>Photometers</v>
          </cell>
          <cell r="I177" t="str">
            <v>Hanna</v>
          </cell>
          <cell r="K177" t="str">
            <v>&lt; 1 yr</v>
          </cell>
        </row>
        <row r="178">
          <cell r="H178" t="str">
            <v>Other</v>
          </cell>
          <cell r="I178" t="str">
            <v>HACH</v>
          </cell>
          <cell r="K178" t="str">
            <v>5+ yrs</v>
          </cell>
        </row>
        <row r="179">
          <cell r="H179" t="str">
            <v>Photometers</v>
          </cell>
          <cell r="I179" t="str">
            <v>Hanna</v>
          </cell>
          <cell r="K179" t="str">
            <v>3 - 5 yrs</v>
          </cell>
        </row>
        <row r="180">
          <cell r="H180" t="str">
            <v>Other</v>
          </cell>
          <cell r="I180" t="str">
            <v>HACH</v>
          </cell>
          <cell r="K180" t="str">
            <v>5+ yrs</v>
          </cell>
        </row>
        <row r="181">
          <cell r="H181" t="str">
            <v>Photometers</v>
          </cell>
          <cell r="I181" t="str">
            <v>Hanna</v>
          </cell>
          <cell r="K181" t="str">
            <v>1 - 3 yrs</v>
          </cell>
        </row>
        <row r="182">
          <cell r="H182" t="str">
            <v>Photometers</v>
          </cell>
          <cell r="I182" t="str">
            <v>Hanna</v>
          </cell>
          <cell r="K182" t="str">
            <v>5+ yrs</v>
          </cell>
        </row>
        <row r="183">
          <cell r="H183" t="str">
            <v>Other</v>
          </cell>
          <cell r="I183" t="str">
            <v>ATAGO</v>
          </cell>
          <cell r="K183" t="str">
            <v>5+ yrs</v>
          </cell>
        </row>
        <row r="184">
          <cell r="H184" t="str">
            <v>Other</v>
          </cell>
          <cell r="I184" t="str">
            <v>Hach</v>
          </cell>
          <cell r="K184" t="str">
            <v>5+ yrs</v>
          </cell>
        </row>
        <row r="185">
          <cell r="H185" t="str">
            <v>Other</v>
          </cell>
          <cell r="I185" t="str">
            <v>Hach</v>
          </cell>
          <cell r="K185" t="str">
            <v>5+ yrs</v>
          </cell>
        </row>
        <row r="186">
          <cell r="H186" t="str">
            <v>Other</v>
          </cell>
          <cell r="I186" t="str">
            <v>SHIMADZU</v>
          </cell>
          <cell r="K186" t="str">
            <v>5+ yrs</v>
          </cell>
        </row>
        <row r="187">
          <cell r="H187" t="str">
            <v>Pumps</v>
          </cell>
          <cell r="I187" t="str">
            <v>Hanna</v>
          </cell>
          <cell r="K187" t="str">
            <v>1 - 3 yrs</v>
          </cell>
        </row>
        <row r="188">
          <cell r="H188" t="str">
            <v>Pumps</v>
          </cell>
          <cell r="I188" t="str">
            <v>Hanna</v>
          </cell>
          <cell r="K188" t="str">
            <v>1 - 3 yrs</v>
          </cell>
        </row>
        <row r="189">
          <cell r="H189" t="str">
            <v>Benchtop</v>
          </cell>
          <cell r="I189" t="str">
            <v>Hanna</v>
          </cell>
          <cell r="K189" t="str">
            <v>3 - 5 yrs</v>
          </cell>
        </row>
        <row r="190">
          <cell r="H190" t="str">
            <v>Benchtop</v>
          </cell>
          <cell r="I190" t="str">
            <v>Hanna</v>
          </cell>
          <cell r="K190" t="str">
            <v>5+ yrs</v>
          </cell>
        </row>
        <row r="191">
          <cell r="H191" t="str">
            <v>Benchtop</v>
          </cell>
          <cell r="I191" t="str">
            <v>Hanna</v>
          </cell>
          <cell r="K191" t="str">
            <v>5+ yrs</v>
          </cell>
        </row>
        <row r="192">
          <cell r="H192" t="str">
            <v>Benchtop</v>
          </cell>
          <cell r="I192" t="str">
            <v>Hanna</v>
          </cell>
          <cell r="K192" t="str">
            <v>1 - 3 yrs</v>
          </cell>
        </row>
        <row r="193">
          <cell r="H193" t="str">
            <v>Portable</v>
          </cell>
          <cell r="I193" t="str">
            <v>Hanna</v>
          </cell>
          <cell r="K193" t="str">
            <v>1 - 3 yrs</v>
          </cell>
        </row>
        <row r="194">
          <cell r="H194" t="str">
            <v>Benchtop</v>
          </cell>
          <cell r="I194" t="str">
            <v>Hanna</v>
          </cell>
          <cell r="K194" t="str">
            <v>3 - 5 yrs</v>
          </cell>
        </row>
        <row r="195">
          <cell r="H195" t="str">
            <v>Portable</v>
          </cell>
          <cell r="I195" t="str">
            <v>Hanna</v>
          </cell>
          <cell r="K195" t="str">
            <v>1 - 3 yrs</v>
          </cell>
        </row>
        <row r="196">
          <cell r="H196" t="str">
            <v>Portable</v>
          </cell>
          <cell r="I196" t="str">
            <v>Hanna</v>
          </cell>
          <cell r="K196" t="str">
            <v>1 - 3 yrs</v>
          </cell>
        </row>
        <row r="197">
          <cell r="H197" t="str">
            <v>Benchtop</v>
          </cell>
          <cell r="I197" t="str">
            <v>Hanna</v>
          </cell>
          <cell r="K197" t="str">
            <v>1 - 3 yrs</v>
          </cell>
        </row>
        <row r="198">
          <cell r="H198" t="str">
            <v>Benchtop</v>
          </cell>
          <cell r="I198" t="str">
            <v>Hanna</v>
          </cell>
          <cell r="K198" t="str">
            <v>1 - 3 yrs</v>
          </cell>
        </row>
        <row r="199">
          <cell r="H199" t="str">
            <v>Benchtop</v>
          </cell>
          <cell r="I199" t="str">
            <v>Hanna</v>
          </cell>
          <cell r="K199" t="str">
            <v>1 - 3 yrs</v>
          </cell>
        </row>
        <row r="200">
          <cell r="H200" t="str">
            <v>Other</v>
          </cell>
          <cell r="I200" t="str">
            <v>Hanna</v>
          </cell>
          <cell r="K200" t="str">
            <v>&lt; 1 yr</v>
          </cell>
        </row>
        <row r="201">
          <cell r="H201" t="str">
            <v>Other</v>
          </cell>
          <cell r="I201" t="str">
            <v>Metrohm</v>
          </cell>
          <cell r="K201" t="str">
            <v>5+ yrs</v>
          </cell>
        </row>
        <row r="202">
          <cell r="H202" t="str">
            <v>Other</v>
          </cell>
          <cell r="I202" t="str">
            <v>Thermo Scientific</v>
          </cell>
          <cell r="K202" t="str">
            <v>&lt; 1 yr</v>
          </cell>
        </row>
        <row r="203">
          <cell r="H203" t="str">
            <v>Other</v>
          </cell>
          <cell r="I203" t="str">
            <v>Merck</v>
          </cell>
          <cell r="K203" t="str">
            <v>3 - 5 yrs</v>
          </cell>
        </row>
        <row r="204">
          <cell r="H204" t="str">
            <v>Other</v>
          </cell>
          <cell r="I204" t="str">
            <v>Hach</v>
          </cell>
          <cell r="K204" t="str">
            <v>1 - 3 yrs</v>
          </cell>
        </row>
        <row r="205">
          <cell r="H205" t="str">
            <v>Other</v>
          </cell>
          <cell r="I205" t="str">
            <v>METTLER TOLEDO</v>
          </cell>
          <cell r="K205" t="str">
            <v>3 - 5 yrs</v>
          </cell>
        </row>
        <row r="206">
          <cell r="H206" t="str">
            <v>Portable</v>
          </cell>
          <cell r="I206" t="str">
            <v>Hanna</v>
          </cell>
          <cell r="K206" t="str">
            <v>3 - 5 yrs</v>
          </cell>
        </row>
        <row r="207">
          <cell r="H207" t="str">
            <v>Other</v>
          </cell>
          <cell r="I207" t="str">
            <v>HACH</v>
          </cell>
          <cell r="K207" t="str">
            <v>5+ yrs</v>
          </cell>
        </row>
        <row r="208">
          <cell r="H208" t="str">
            <v>Portable</v>
          </cell>
          <cell r="I208" t="str">
            <v>Hanna</v>
          </cell>
          <cell r="K208" t="str">
            <v>&lt; 1 yr</v>
          </cell>
        </row>
        <row r="209">
          <cell r="H209" t="str">
            <v>Other</v>
          </cell>
          <cell r="I209" t="str">
            <v>Hach</v>
          </cell>
          <cell r="K209" t="str">
            <v>1 - 3 yrs</v>
          </cell>
        </row>
        <row r="210">
          <cell r="H210" t="str">
            <v>Other</v>
          </cell>
          <cell r="I210" t="str">
            <v>METTLER TOLEDO</v>
          </cell>
          <cell r="K210" t="str">
            <v>3 - 5 yrs</v>
          </cell>
        </row>
        <row r="211">
          <cell r="H211" t="str">
            <v>Portable</v>
          </cell>
          <cell r="I211" t="str">
            <v>Hanna</v>
          </cell>
          <cell r="K211" t="str">
            <v>1 - 3 yrs</v>
          </cell>
        </row>
        <row r="212">
          <cell r="H212" t="str">
            <v>Portable</v>
          </cell>
          <cell r="I212" t="str">
            <v>Hanna</v>
          </cell>
          <cell r="K212" t="str">
            <v>1 - 3 yrs</v>
          </cell>
        </row>
        <row r="213">
          <cell r="H213" t="str">
            <v>Portable</v>
          </cell>
          <cell r="I213" t="str">
            <v>Hanna</v>
          </cell>
          <cell r="K213" t="str">
            <v>1 - 3 yrs</v>
          </cell>
        </row>
        <row r="214">
          <cell r="H214" t="str">
            <v>Portable</v>
          </cell>
          <cell r="I214" t="str">
            <v>Hanna</v>
          </cell>
          <cell r="K214" t="str">
            <v>1 - 3 yrs</v>
          </cell>
        </row>
        <row r="215">
          <cell r="H215" t="str">
            <v>Benchtop</v>
          </cell>
          <cell r="I215" t="str">
            <v>Hanna</v>
          </cell>
          <cell r="K215" t="str">
            <v>1 - 3 yrs</v>
          </cell>
        </row>
        <row r="216">
          <cell r="H216" t="str">
            <v>Benchtop</v>
          </cell>
          <cell r="I216" t="str">
            <v>Hanna</v>
          </cell>
          <cell r="K216" t="str">
            <v>1 - 3 yrs</v>
          </cell>
        </row>
        <row r="217">
          <cell r="H217" t="str">
            <v>Controller</v>
          </cell>
          <cell r="I217" t="str">
            <v>Hanna</v>
          </cell>
          <cell r="K217" t="str">
            <v>5+ yrs</v>
          </cell>
        </row>
        <row r="218">
          <cell r="H218" t="str">
            <v>Titrators</v>
          </cell>
          <cell r="I218" t="str">
            <v>Hanna</v>
          </cell>
          <cell r="K218" t="str">
            <v>5+ yrs</v>
          </cell>
        </row>
        <row r="219">
          <cell r="H219" t="str">
            <v>Turbidity</v>
          </cell>
          <cell r="I219" t="str">
            <v>Hanna</v>
          </cell>
          <cell r="K219" t="str">
            <v>3 - 5 yrs</v>
          </cell>
        </row>
        <row r="220">
          <cell r="H220" t="str">
            <v>Other</v>
          </cell>
          <cell r="I220" t="str">
            <v>Hanna</v>
          </cell>
          <cell r="K220" t="str">
            <v>3 - 5 yrs</v>
          </cell>
        </row>
        <row r="221">
          <cell r="H221" t="str">
            <v>Turbidity</v>
          </cell>
          <cell r="I221" t="str">
            <v>Hanna</v>
          </cell>
          <cell r="K221" t="str">
            <v>1 - 3 yrs</v>
          </cell>
        </row>
        <row r="222">
          <cell r="H222" t="str">
            <v>Other</v>
          </cell>
          <cell r="I222" t="str">
            <v xml:space="preserve">SI </v>
          </cell>
          <cell r="K222" t="str">
            <v>5+ yrs</v>
          </cell>
        </row>
        <row r="223">
          <cell r="H223" t="str">
            <v>Other</v>
          </cell>
          <cell r="I223" t="str">
            <v>Labomed</v>
          </cell>
          <cell r="K223" t="str">
            <v>5+ yrs</v>
          </cell>
        </row>
        <row r="224">
          <cell r="H224" t="str">
            <v>Other</v>
          </cell>
          <cell r="I224" t="str">
            <v>Labomed</v>
          </cell>
          <cell r="K224" t="str">
            <v>5+ yrs</v>
          </cell>
        </row>
        <row r="225">
          <cell r="H225" t="str">
            <v>Other</v>
          </cell>
          <cell r="I225" t="str">
            <v>Eutech</v>
          </cell>
          <cell r="K225" t="str">
            <v>3 - 5 yrs</v>
          </cell>
        </row>
        <row r="226">
          <cell r="H226" t="str">
            <v>Other</v>
          </cell>
          <cell r="I226" t="str">
            <v>Eutech</v>
          </cell>
          <cell r="K226" t="str">
            <v>3 - 5 yrs</v>
          </cell>
        </row>
        <row r="227">
          <cell r="H227" t="str">
            <v>Other</v>
          </cell>
          <cell r="I227" t="str">
            <v>Hitachi</v>
          </cell>
          <cell r="K227" t="str">
            <v>5+ yrs</v>
          </cell>
        </row>
        <row r="228">
          <cell r="H228" t="str">
            <v>Portable</v>
          </cell>
          <cell r="I228" t="str">
            <v>Hanna</v>
          </cell>
          <cell r="K228" t="str">
            <v>1 - 3 yrs</v>
          </cell>
        </row>
        <row r="229">
          <cell r="H229" t="str">
            <v>Benchtop</v>
          </cell>
          <cell r="I229" t="str">
            <v>Hanna</v>
          </cell>
          <cell r="K229" t="str">
            <v>5+ yrs</v>
          </cell>
        </row>
        <row r="230">
          <cell r="H230" t="str">
            <v>Titrators</v>
          </cell>
          <cell r="I230" t="str">
            <v>Hanna</v>
          </cell>
          <cell r="K230" t="str">
            <v>1 - 3 yrs</v>
          </cell>
        </row>
        <row r="231">
          <cell r="H231" t="str">
            <v>Titrators</v>
          </cell>
          <cell r="I231" t="str">
            <v>Hanna</v>
          </cell>
          <cell r="K231" t="str">
            <v>1 - 3 yrs</v>
          </cell>
        </row>
        <row r="232">
          <cell r="H232" t="str">
            <v>Electrode</v>
          </cell>
          <cell r="I232" t="str">
            <v>Hanna</v>
          </cell>
          <cell r="K232" t="str">
            <v>5+ yrs</v>
          </cell>
        </row>
        <row r="233">
          <cell r="H233" t="str">
            <v>Electrode</v>
          </cell>
          <cell r="I233" t="str">
            <v>Hanna</v>
          </cell>
          <cell r="K233" t="str">
            <v>1 - 3 yrs</v>
          </cell>
        </row>
        <row r="234">
          <cell r="H234" t="str">
            <v>Other</v>
          </cell>
          <cell r="I234" t="str">
            <v>Hanna</v>
          </cell>
          <cell r="K234" t="str">
            <v>1 - 3 yrs</v>
          </cell>
        </row>
        <row r="235">
          <cell r="H235" t="str">
            <v>Other</v>
          </cell>
          <cell r="I235" t="str">
            <v>atago</v>
          </cell>
          <cell r="K235" t="str">
            <v>1 - 3 yrs</v>
          </cell>
        </row>
        <row r="236">
          <cell r="H236" t="str">
            <v>Other</v>
          </cell>
          <cell r="I236" t="str">
            <v>atago</v>
          </cell>
          <cell r="K236" t="str">
            <v>1 - 3 yrs</v>
          </cell>
        </row>
        <row r="237">
          <cell r="H237" t="str">
            <v>Other</v>
          </cell>
          <cell r="I237" t="str">
            <v>Mettler Toledo</v>
          </cell>
          <cell r="K237" t="str">
            <v>1 - 3 yrs</v>
          </cell>
        </row>
        <row r="238">
          <cell r="H238" t="str">
            <v>Other</v>
          </cell>
          <cell r="I238" t="str">
            <v>Hanna</v>
          </cell>
          <cell r="K238" t="str">
            <v>1 - 3 yrs</v>
          </cell>
        </row>
        <row r="239">
          <cell r="H239" t="str">
            <v>Other</v>
          </cell>
          <cell r="I239" t="str">
            <v>Metrohm</v>
          </cell>
          <cell r="K239" t="str">
            <v>5+ yrs</v>
          </cell>
        </row>
        <row r="240">
          <cell r="H240" t="str">
            <v>Other</v>
          </cell>
          <cell r="I240" t="str">
            <v>Hanna</v>
          </cell>
          <cell r="K240" t="str">
            <v>3 - 5 yrs</v>
          </cell>
        </row>
        <row r="241">
          <cell r="H241" t="str">
            <v>Portable</v>
          </cell>
          <cell r="I241" t="str">
            <v>Hanna</v>
          </cell>
          <cell r="K241" t="str">
            <v>1 - 3 yrs</v>
          </cell>
        </row>
        <row r="242">
          <cell r="H242" t="str">
            <v>Photometers</v>
          </cell>
          <cell r="I242" t="str">
            <v>Hanna</v>
          </cell>
          <cell r="K242" t="str">
            <v>1 - 3 yrs</v>
          </cell>
        </row>
        <row r="243">
          <cell r="H243" t="str">
            <v>Controller</v>
          </cell>
          <cell r="I243" t="str">
            <v>Hanna</v>
          </cell>
          <cell r="K243" t="str">
            <v>1 - 3 yrs</v>
          </cell>
        </row>
        <row r="244">
          <cell r="H244" t="str">
            <v>Portable</v>
          </cell>
          <cell r="I244" t="str">
            <v>Hanna</v>
          </cell>
          <cell r="K244" t="str">
            <v>1 - 3 yrs</v>
          </cell>
        </row>
        <row r="245">
          <cell r="H245" t="str">
            <v>Reactors</v>
          </cell>
          <cell r="I245" t="str">
            <v>Hanna</v>
          </cell>
          <cell r="K245" t="str">
            <v>1 - 3 yrs</v>
          </cell>
        </row>
        <row r="246">
          <cell r="H246" t="str">
            <v>Photometers</v>
          </cell>
          <cell r="I246" t="str">
            <v>Hanna</v>
          </cell>
          <cell r="K246" t="str">
            <v>1 - 3 yrs</v>
          </cell>
        </row>
        <row r="247">
          <cell r="H247" t="str">
            <v>Other</v>
          </cell>
          <cell r="I247" t="str">
            <v>Mettler Toledo</v>
          </cell>
          <cell r="K247" t="str">
            <v>1 - 3 yrs</v>
          </cell>
        </row>
        <row r="248">
          <cell r="H248" t="str">
            <v>Other</v>
          </cell>
          <cell r="I248" t="str">
            <v>hach</v>
          </cell>
          <cell r="K248" t="str">
            <v>3 - 5 yrs</v>
          </cell>
        </row>
        <row r="249">
          <cell r="H249" t="str">
            <v>Other</v>
          </cell>
          <cell r="I249" t="str">
            <v>hach</v>
          </cell>
          <cell r="K249" t="str">
            <v>3 - 5 yrs</v>
          </cell>
        </row>
        <row r="250">
          <cell r="H250" t="str">
            <v>Other</v>
          </cell>
          <cell r="I250" t="str">
            <v>Total Meter</v>
          </cell>
          <cell r="K250" t="str">
            <v>3 - 5 yrs</v>
          </cell>
        </row>
        <row r="251">
          <cell r="H251" t="str">
            <v>Other</v>
          </cell>
          <cell r="I251" t="str">
            <v>mettler toledo</v>
          </cell>
          <cell r="K251" t="str">
            <v>3 - 5 yrs</v>
          </cell>
        </row>
        <row r="252">
          <cell r="H252" t="str">
            <v>Other</v>
          </cell>
          <cell r="I252" t="str">
            <v>Adwa</v>
          </cell>
          <cell r="K252" t="str">
            <v>5+ yrs</v>
          </cell>
        </row>
        <row r="253">
          <cell r="H253" t="str">
            <v>Other</v>
          </cell>
          <cell r="I253" t="str">
            <v>Gondo</v>
          </cell>
          <cell r="K253" t="str">
            <v>3 - 5 yrs</v>
          </cell>
        </row>
        <row r="254">
          <cell r="H254" t="str">
            <v>Portable</v>
          </cell>
          <cell r="I254" t="str">
            <v>Hanna</v>
          </cell>
          <cell r="K254" t="str">
            <v>5+ yrs</v>
          </cell>
        </row>
        <row r="255">
          <cell r="H255" t="str">
            <v>Reactors</v>
          </cell>
          <cell r="I255" t="str">
            <v>Hanna</v>
          </cell>
          <cell r="K255" t="str">
            <v>5+ yrs</v>
          </cell>
        </row>
        <row r="256">
          <cell r="H256" t="str">
            <v>Controller</v>
          </cell>
          <cell r="I256" t="str">
            <v>Hanna</v>
          </cell>
          <cell r="K256" t="str">
            <v>5+ yrs</v>
          </cell>
        </row>
        <row r="257">
          <cell r="H257" t="str">
            <v>Portable</v>
          </cell>
          <cell r="I257" t="str">
            <v>Hanna</v>
          </cell>
          <cell r="K257" t="str">
            <v>3 - 5 yrs</v>
          </cell>
        </row>
        <row r="258">
          <cell r="H258" t="str">
            <v>Photometers</v>
          </cell>
          <cell r="I258" t="str">
            <v>Hanna</v>
          </cell>
          <cell r="K258" t="str">
            <v>5+ yrs</v>
          </cell>
        </row>
        <row r="259">
          <cell r="H259" t="str">
            <v>Reactors</v>
          </cell>
          <cell r="I259" t="str">
            <v>Hanna</v>
          </cell>
          <cell r="K259" t="str">
            <v>5+ yrs</v>
          </cell>
        </row>
        <row r="260">
          <cell r="H260" t="str">
            <v>Other</v>
          </cell>
          <cell r="I260" t="str">
            <v>Hanna</v>
          </cell>
          <cell r="K260" t="str">
            <v>5+ yrs</v>
          </cell>
        </row>
        <row r="261">
          <cell r="H261" t="str">
            <v>Portable</v>
          </cell>
          <cell r="I261" t="str">
            <v>Hanna</v>
          </cell>
          <cell r="K261" t="str">
            <v>5+ yrs</v>
          </cell>
        </row>
        <row r="262">
          <cell r="H262" t="str">
            <v>Portable</v>
          </cell>
          <cell r="I262" t="str">
            <v>Hanna</v>
          </cell>
          <cell r="K262" t="str">
            <v>5+ yrs</v>
          </cell>
        </row>
        <row r="263">
          <cell r="H263" t="str">
            <v>Other</v>
          </cell>
          <cell r="I263" t="str">
            <v>Hanna</v>
          </cell>
          <cell r="K263" t="str">
            <v>1 - 3 yrs</v>
          </cell>
        </row>
        <row r="264">
          <cell r="H264" t="str">
            <v>Portable</v>
          </cell>
          <cell r="I264" t="str">
            <v>Hanna</v>
          </cell>
          <cell r="K264" t="str">
            <v>1 - 3 yrs</v>
          </cell>
        </row>
        <row r="265">
          <cell r="H265" t="str">
            <v>Tester</v>
          </cell>
          <cell r="I265" t="str">
            <v>Hanna</v>
          </cell>
          <cell r="K265" t="str">
            <v>5+ yrs</v>
          </cell>
        </row>
        <row r="266">
          <cell r="H266" t="str">
            <v>Other</v>
          </cell>
          <cell r="I266" t="str">
            <v>Hanna</v>
          </cell>
          <cell r="K266" t="str">
            <v>5+ yrs</v>
          </cell>
        </row>
        <row r="267">
          <cell r="H267" t="str">
            <v>Tester</v>
          </cell>
          <cell r="I267" t="str">
            <v>Hanna</v>
          </cell>
          <cell r="K267" t="str">
            <v>5+ yrs</v>
          </cell>
        </row>
        <row r="268">
          <cell r="H268" t="str">
            <v>Tester</v>
          </cell>
          <cell r="I268" t="str">
            <v>Hanna</v>
          </cell>
          <cell r="K268" t="str">
            <v>5+ yrs</v>
          </cell>
        </row>
        <row r="269">
          <cell r="H269" t="str">
            <v>Tester</v>
          </cell>
          <cell r="I269" t="str">
            <v>Hanna</v>
          </cell>
          <cell r="K269" t="str">
            <v>5+ yrs</v>
          </cell>
        </row>
        <row r="270">
          <cell r="H270" t="str">
            <v>Benchtop</v>
          </cell>
          <cell r="I270" t="str">
            <v>Hanna</v>
          </cell>
          <cell r="K270" t="str">
            <v>1 - 3 yrs</v>
          </cell>
        </row>
        <row r="271">
          <cell r="H271" t="str">
            <v>Other</v>
          </cell>
          <cell r="I271" t="str">
            <v>Mettler Toledo</v>
          </cell>
          <cell r="K271" t="str">
            <v>1 - 3 yrs</v>
          </cell>
        </row>
        <row r="272">
          <cell r="H272" t="str">
            <v>Other</v>
          </cell>
          <cell r="I272" t="str">
            <v>Mettler Toledo</v>
          </cell>
          <cell r="K272" t="str">
            <v>3 - 5 yrs</v>
          </cell>
        </row>
        <row r="273">
          <cell r="H273" t="str">
            <v>Other</v>
          </cell>
          <cell r="I273" t="str">
            <v>Dlab</v>
          </cell>
          <cell r="K273" t="str">
            <v>1 - 3 yrs</v>
          </cell>
        </row>
        <row r="274">
          <cell r="H274" t="str">
            <v>Other</v>
          </cell>
          <cell r="I274" t="str">
            <v>Mettler Toledo</v>
          </cell>
          <cell r="K274" t="str">
            <v>3 - 5 yrs</v>
          </cell>
        </row>
        <row r="275">
          <cell r="H275" t="str">
            <v>Other</v>
          </cell>
          <cell r="I275" t="str">
            <v>Hanna</v>
          </cell>
          <cell r="K275" t="str">
            <v>3 - 5 yrs</v>
          </cell>
        </row>
        <row r="276">
          <cell r="H276" t="str">
            <v>Other</v>
          </cell>
          <cell r="I276" t="str">
            <v>Ohaus</v>
          </cell>
          <cell r="K276" t="str">
            <v>1 - 3 yrs</v>
          </cell>
        </row>
        <row r="277">
          <cell r="H277" t="str">
            <v>Other</v>
          </cell>
          <cell r="I277" t="str">
            <v>ATAGO</v>
          </cell>
          <cell r="K277" t="str">
            <v>3 - 5 yrs</v>
          </cell>
        </row>
        <row r="278">
          <cell r="H278" t="str">
            <v>Other</v>
          </cell>
          <cell r="I278" t="str">
            <v>Hach</v>
          </cell>
          <cell r="K278" t="str">
            <v>5+ yrs</v>
          </cell>
        </row>
        <row r="279">
          <cell r="H279" t="str">
            <v>Other</v>
          </cell>
          <cell r="I279" t="str">
            <v>TOA DKK</v>
          </cell>
          <cell r="K279" t="str">
            <v>3 - 5 yrs</v>
          </cell>
        </row>
        <row r="280">
          <cell r="H280" t="str">
            <v>Other</v>
          </cell>
          <cell r="I280" t="str">
            <v>TOA DKK</v>
          </cell>
          <cell r="K280" t="str">
            <v>3 - 5 yrs</v>
          </cell>
        </row>
        <row r="281">
          <cell r="H281" t="str">
            <v>Other</v>
          </cell>
          <cell r="I281" t="str">
            <v>TOA DKK</v>
          </cell>
          <cell r="K281" t="str">
            <v>3 - 5 yrs</v>
          </cell>
        </row>
        <row r="282">
          <cell r="H282" t="str">
            <v>Other</v>
          </cell>
          <cell r="I282" t="str">
            <v>TOA DKK</v>
          </cell>
          <cell r="K282" t="str">
            <v>3 - 5 yrs</v>
          </cell>
        </row>
        <row r="283">
          <cell r="H283" t="str">
            <v>Refractometer</v>
          </cell>
          <cell r="I283" t="str">
            <v>Hanna</v>
          </cell>
          <cell r="K283" t="str">
            <v>3 - 5 yrs</v>
          </cell>
        </row>
        <row r="284">
          <cell r="H284" t="str">
            <v>Portable</v>
          </cell>
          <cell r="I284" t="str">
            <v>Hanna</v>
          </cell>
          <cell r="K284" t="str">
            <v>1 - 3 yrs</v>
          </cell>
        </row>
        <row r="285">
          <cell r="H285" t="str">
            <v>Portable</v>
          </cell>
          <cell r="I285" t="str">
            <v>Hanna</v>
          </cell>
          <cell r="K285" t="str">
            <v>&lt; 1 yr</v>
          </cell>
        </row>
        <row r="286">
          <cell r="H286" t="str">
            <v>Photometers</v>
          </cell>
          <cell r="I286" t="str">
            <v>Hanna</v>
          </cell>
          <cell r="K286" t="str">
            <v>&lt; 1 yr</v>
          </cell>
        </row>
        <row r="287">
          <cell r="H287" t="str">
            <v>Photometers</v>
          </cell>
          <cell r="I287" t="str">
            <v>Hanna</v>
          </cell>
          <cell r="K287" t="str">
            <v>1 - 3 yrs</v>
          </cell>
        </row>
        <row r="288">
          <cell r="H288" t="str">
            <v xml:space="preserve">Tester </v>
          </cell>
          <cell r="I288" t="str">
            <v>Hanna</v>
          </cell>
          <cell r="K288" t="str">
            <v>1 - 3 yrs</v>
          </cell>
        </row>
        <row r="289">
          <cell r="H289" t="str">
            <v xml:space="preserve">Tester </v>
          </cell>
          <cell r="I289" t="str">
            <v>Hanna</v>
          </cell>
          <cell r="K289" t="str">
            <v>1 - 3 yrs</v>
          </cell>
        </row>
        <row r="290">
          <cell r="H290" t="str">
            <v xml:space="preserve">Tester </v>
          </cell>
          <cell r="I290" t="str">
            <v>Hanna</v>
          </cell>
          <cell r="K290" t="str">
            <v>1 - 3 yrs</v>
          </cell>
        </row>
        <row r="291">
          <cell r="H291" t="str">
            <v>Electrode</v>
          </cell>
          <cell r="I291" t="str">
            <v>Hanna</v>
          </cell>
          <cell r="K291" t="str">
            <v>1 - 3 yrs</v>
          </cell>
        </row>
        <row r="292">
          <cell r="H292" t="str">
            <v>Portable</v>
          </cell>
          <cell r="I292" t="str">
            <v>Hanna</v>
          </cell>
          <cell r="K292" t="str">
            <v>1 - 3 yrs</v>
          </cell>
        </row>
        <row r="293">
          <cell r="H293" t="str">
            <v>Other</v>
          </cell>
          <cell r="I293" t="str">
            <v>Hanna</v>
          </cell>
          <cell r="K293" t="str">
            <v>1 - 3 yrs</v>
          </cell>
        </row>
        <row r="294">
          <cell r="H294" t="str">
            <v>Photometers</v>
          </cell>
          <cell r="I294" t="str">
            <v>Hanna</v>
          </cell>
          <cell r="K294" t="str">
            <v>1 - 3 yrs</v>
          </cell>
        </row>
        <row r="295">
          <cell r="H295" t="str">
            <v>Photometers</v>
          </cell>
          <cell r="I295" t="str">
            <v>Hanna</v>
          </cell>
          <cell r="K295" t="str">
            <v>3 - 5 yrs</v>
          </cell>
        </row>
        <row r="296">
          <cell r="H296" t="str">
            <v>Photometers</v>
          </cell>
          <cell r="I296" t="str">
            <v>Hanna</v>
          </cell>
          <cell r="K296" t="str">
            <v>&lt; 1 yr</v>
          </cell>
        </row>
        <row r="297">
          <cell r="H297" t="str">
            <v>Portable</v>
          </cell>
          <cell r="I297" t="str">
            <v>Hanna</v>
          </cell>
          <cell r="K297" t="str">
            <v>&lt; 1 yr</v>
          </cell>
        </row>
        <row r="298">
          <cell r="H298" t="str">
            <v>Other</v>
          </cell>
          <cell r="I298" t="str">
            <v>Hanna</v>
          </cell>
          <cell r="K298" t="str">
            <v>&lt; 1 yr</v>
          </cell>
        </row>
        <row r="299">
          <cell r="H299" t="str">
            <v>Portable</v>
          </cell>
          <cell r="I299" t="str">
            <v>Hanna</v>
          </cell>
          <cell r="K299" t="str">
            <v>1 - 3 yrs</v>
          </cell>
        </row>
        <row r="300">
          <cell r="H300" t="str">
            <v>Photometers</v>
          </cell>
          <cell r="I300" t="str">
            <v>Hanna</v>
          </cell>
          <cell r="K300" t="str">
            <v>3 - 5 yrs</v>
          </cell>
        </row>
        <row r="301">
          <cell r="H301" t="str">
            <v>Portable</v>
          </cell>
          <cell r="I301" t="str">
            <v>Hanna</v>
          </cell>
          <cell r="K301" t="str">
            <v>3 - 5 yrs</v>
          </cell>
        </row>
        <row r="302">
          <cell r="H302" t="str">
            <v>Portable</v>
          </cell>
          <cell r="I302" t="str">
            <v>Hanna</v>
          </cell>
          <cell r="K302" t="str">
            <v>5+ yrs</v>
          </cell>
        </row>
        <row r="303">
          <cell r="H303" t="str">
            <v>Other</v>
          </cell>
          <cell r="I303" t="str">
            <v>Hanna</v>
          </cell>
          <cell r="K303" t="str">
            <v>3 - 5 yrs</v>
          </cell>
        </row>
        <row r="304">
          <cell r="H304" t="str">
            <v>Portable</v>
          </cell>
          <cell r="I304" t="str">
            <v>Hanna</v>
          </cell>
          <cell r="K304" t="str">
            <v>3 - 5 yrs</v>
          </cell>
        </row>
        <row r="305">
          <cell r="H305" t="str">
            <v>Portable</v>
          </cell>
          <cell r="I305" t="str">
            <v>Hanna</v>
          </cell>
          <cell r="K305" t="str">
            <v>1 - 3 yrs</v>
          </cell>
        </row>
        <row r="306">
          <cell r="H306" t="str">
            <v>Other</v>
          </cell>
          <cell r="I306" t="str">
            <v>HACH</v>
          </cell>
          <cell r="K306" t="str">
            <v>5+ yrs</v>
          </cell>
        </row>
        <row r="307">
          <cell r="H307" t="str">
            <v>Other</v>
          </cell>
          <cell r="I307" t="str">
            <v>HACH</v>
          </cell>
          <cell r="K307" t="str">
            <v>5+ yrs</v>
          </cell>
        </row>
        <row r="308">
          <cell r="H308" t="str">
            <v>Portable</v>
          </cell>
          <cell r="I308" t="str">
            <v>Hanna</v>
          </cell>
          <cell r="K308" t="str">
            <v>1 - 3 yrs</v>
          </cell>
        </row>
        <row r="309">
          <cell r="H309" t="str">
            <v>Other</v>
          </cell>
          <cell r="I309" t="str">
            <v>HORIBA</v>
          </cell>
          <cell r="K309" t="str">
            <v>3 - 5 yrs</v>
          </cell>
        </row>
        <row r="310">
          <cell r="H310" t="str">
            <v>Photometers</v>
          </cell>
          <cell r="I310" t="str">
            <v>Hanna</v>
          </cell>
          <cell r="K310" t="str">
            <v>1 - 3 yrs</v>
          </cell>
        </row>
        <row r="311">
          <cell r="H311" t="str">
            <v>Reactors</v>
          </cell>
          <cell r="I311" t="str">
            <v>Hanna</v>
          </cell>
          <cell r="K311" t="str">
            <v>1 - 3 yrs</v>
          </cell>
        </row>
        <row r="312">
          <cell r="H312" t="str">
            <v>Other</v>
          </cell>
          <cell r="I312" t="str">
            <v>Hach</v>
          </cell>
          <cell r="K312" t="str">
            <v>5+ yrs</v>
          </cell>
        </row>
        <row r="313">
          <cell r="H313" t="str">
            <v>Other</v>
          </cell>
          <cell r="I313" t="str">
            <v>Hach</v>
          </cell>
          <cell r="K313" t="str">
            <v>5+ yrs</v>
          </cell>
        </row>
        <row r="314">
          <cell r="H314" t="str">
            <v>Other</v>
          </cell>
          <cell r="I314" t="str">
            <v>Mettler toledo</v>
          </cell>
          <cell r="K314" t="str">
            <v>5+ yrs</v>
          </cell>
        </row>
        <row r="315">
          <cell r="H315" t="str">
            <v>Other</v>
          </cell>
          <cell r="I315" t="str">
            <v>EXTECH</v>
          </cell>
          <cell r="K315" t="str">
            <v>5+ yrs</v>
          </cell>
        </row>
        <row r="316">
          <cell r="H316" t="str">
            <v>Other</v>
          </cell>
          <cell r="I316" t="str">
            <v>HACH</v>
          </cell>
          <cell r="K316" t="str">
            <v>5+ yrs</v>
          </cell>
        </row>
        <row r="317">
          <cell r="H317" t="str">
            <v>Other</v>
          </cell>
          <cell r="I317" t="str">
            <v>Hamilton</v>
          </cell>
          <cell r="K317" t="str">
            <v>5+ yrs</v>
          </cell>
        </row>
        <row r="318">
          <cell r="H318" t="str">
            <v>Other</v>
          </cell>
          <cell r="I318" t="str">
            <v>WTW</v>
          </cell>
          <cell r="K318" t="str">
            <v>5+ yrs</v>
          </cell>
        </row>
        <row r="319">
          <cell r="H319" t="str">
            <v>Other</v>
          </cell>
          <cell r="I319" t="str">
            <v>HIYI</v>
          </cell>
          <cell r="K319" t="str">
            <v>5+ yrs</v>
          </cell>
        </row>
        <row r="320">
          <cell r="H320" t="str">
            <v>Other</v>
          </cell>
          <cell r="I320" t="str">
            <v>ALLEDOSIEREN</v>
          </cell>
          <cell r="K320" t="str">
            <v>5+ yrs</v>
          </cell>
        </row>
        <row r="321">
          <cell r="H321" t="str">
            <v>Other</v>
          </cell>
          <cell r="I321" t="str">
            <v>SATO</v>
          </cell>
          <cell r="K321" t="str">
            <v>5+ yrs</v>
          </cell>
        </row>
        <row r="322">
          <cell r="H322" t="str">
            <v>Other</v>
          </cell>
          <cell r="I322" t="str">
            <v>EUTECH</v>
          </cell>
          <cell r="K322" t="str">
            <v>5+ yrs</v>
          </cell>
        </row>
        <row r="323">
          <cell r="H323" t="str">
            <v>Other</v>
          </cell>
          <cell r="I323" t="str">
            <v>Velp</v>
          </cell>
          <cell r="K323" t="str">
            <v>1 - 3 yrs</v>
          </cell>
        </row>
        <row r="324">
          <cell r="H324" t="str">
            <v>Other</v>
          </cell>
          <cell r="I324" t="str">
            <v>Honest</v>
          </cell>
          <cell r="K324" t="str">
            <v>5+ yrs</v>
          </cell>
        </row>
        <row r="325">
          <cell r="H325" t="str">
            <v>Other</v>
          </cell>
          <cell r="I325" t="str">
            <v>Honest</v>
          </cell>
          <cell r="K325" t="str">
            <v>5+ yrs</v>
          </cell>
        </row>
        <row r="326">
          <cell r="H326" t="str">
            <v>Other</v>
          </cell>
          <cell r="I326" t="str">
            <v>Hanna</v>
          </cell>
          <cell r="K326" t="str">
            <v>5+ yrs</v>
          </cell>
        </row>
        <row r="327">
          <cell r="H327" t="str">
            <v>Portable</v>
          </cell>
          <cell r="I327" t="str">
            <v>Hanna</v>
          </cell>
          <cell r="K327" t="str">
            <v>1 - 3 yrs</v>
          </cell>
        </row>
        <row r="328">
          <cell r="H328" t="str">
            <v>Portable</v>
          </cell>
          <cell r="I328" t="str">
            <v>Hanna</v>
          </cell>
          <cell r="K328" t="str">
            <v>1 - 3 yrs</v>
          </cell>
        </row>
        <row r="329">
          <cell r="H329" t="str">
            <v>Portable</v>
          </cell>
          <cell r="I329" t="str">
            <v>Hanna</v>
          </cell>
          <cell r="K329" t="str">
            <v>3 - 5 yrs</v>
          </cell>
        </row>
        <row r="330">
          <cell r="H330" t="str">
            <v>Portable</v>
          </cell>
          <cell r="I330" t="str">
            <v>Hanna</v>
          </cell>
          <cell r="K330" t="str">
            <v>3 - 5 yrs</v>
          </cell>
        </row>
        <row r="331">
          <cell r="H331" t="str">
            <v>Other</v>
          </cell>
          <cell r="I331" t="str">
            <v>Hanna</v>
          </cell>
          <cell r="K331" t="str">
            <v>5+ yrs</v>
          </cell>
        </row>
        <row r="332">
          <cell r="H332" t="str">
            <v>Other</v>
          </cell>
          <cell r="I332" t="str">
            <v>Hanna</v>
          </cell>
          <cell r="K332" t="str">
            <v>5+ yrs</v>
          </cell>
        </row>
        <row r="333">
          <cell r="H333" t="str">
            <v>Electrode</v>
          </cell>
          <cell r="I333" t="str">
            <v>Hanna</v>
          </cell>
          <cell r="K333" t="str">
            <v>5+ yrs</v>
          </cell>
        </row>
        <row r="334">
          <cell r="H334" t="str">
            <v>Other</v>
          </cell>
          <cell r="I334" t="str">
            <v>PULSAR</v>
          </cell>
          <cell r="K334" t="str">
            <v>5+ yrs</v>
          </cell>
        </row>
        <row r="335">
          <cell r="H335" t="str">
            <v>Controller</v>
          </cell>
          <cell r="I335" t="str">
            <v>Hanna</v>
          </cell>
          <cell r="K335" t="str">
            <v>5+ yrs</v>
          </cell>
        </row>
        <row r="336">
          <cell r="H336" t="str">
            <v>Controller</v>
          </cell>
          <cell r="I336" t="str">
            <v>Hanna</v>
          </cell>
          <cell r="K336" t="str">
            <v>5+ yrs</v>
          </cell>
        </row>
        <row r="337">
          <cell r="H337" t="str">
            <v>Controller</v>
          </cell>
          <cell r="I337" t="str">
            <v>Hanna</v>
          </cell>
          <cell r="K337" t="str">
            <v>5+ yrs</v>
          </cell>
        </row>
        <row r="338">
          <cell r="H338" t="str">
            <v>Electrode</v>
          </cell>
          <cell r="I338" t="str">
            <v>Hanna</v>
          </cell>
          <cell r="K338" t="str">
            <v>5+ yrs</v>
          </cell>
        </row>
        <row r="339">
          <cell r="H339" t="str">
            <v>Electrode</v>
          </cell>
          <cell r="I339" t="str">
            <v>Hanna</v>
          </cell>
          <cell r="K339" t="str">
            <v>5+ yrs</v>
          </cell>
        </row>
        <row r="340">
          <cell r="H340" t="str">
            <v>Electrode</v>
          </cell>
          <cell r="I340" t="str">
            <v>Hanna</v>
          </cell>
          <cell r="K340" t="str">
            <v>5+ yrs</v>
          </cell>
        </row>
        <row r="341">
          <cell r="H341" t="str">
            <v>Tester</v>
          </cell>
          <cell r="I341" t="str">
            <v>Hanna</v>
          </cell>
          <cell r="K341" t="str">
            <v>3 - 5 yrs</v>
          </cell>
        </row>
        <row r="342">
          <cell r="H342" t="str">
            <v>Tester</v>
          </cell>
          <cell r="I342" t="str">
            <v>Hanna</v>
          </cell>
          <cell r="K342" t="str">
            <v>3 - 5 yrs</v>
          </cell>
        </row>
        <row r="343">
          <cell r="H343" t="str">
            <v>Photometers</v>
          </cell>
          <cell r="I343" t="str">
            <v>Hanna</v>
          </cell>
          <cell r="K343" t="str">
            <v>3 - 5 yrs</v>
          </cell>
        </row>
        <row r="344">
          <cell r="H344" t="str">
            <v>Photometers</v>
          </cell>
          <cell r="I344" t="str">
            <v>Hanna</v>
          </cell>
          <cell r="K344" t="str">
            <v>5+ yrs</v>
          </cell>
        </row>
        <row r="345">
          <cell r="H345" t="str">
            <v>Other</v>
          </cell>
          <cell r="I345" t="str">
            <v>PEAK</v>
          </cell>
          <cell r="K345" t="str">
            <v>5+ yrs</v>
          </cell>
        </row>
        <row r="346">
          <cell r="H346" t="str">
            <v>Other</v>
          </cell>
          <cell r="I346" t="str">
            <v>PEAK</v>
          </cell>
          <cell r="K346" t="str">
            <v>5+ yrs</v>
          </cell>
        </row>
        <row r="347">
          <cell r="H347" t="str">
            <v>Other</v>
          </cell>
          <cell r="I347" t="str">
            <v>Taisite</v>
          </cell>
          <cell r="K347" t="str">
            <v>5+ yrs</v>
          </cell>
        </row>
        <row r="348">
          <cell r="H348" t="str">
            <v>Photometers</v>
          </cell>
          <cell r="I348" t="str">
            <v>Hanna</v>
          </cell>
          <cell r="K348" t="str">
            <v>3 - 5 yrs</v>
          </cell>
        </row>
        <row r="349">
          <cell r="H349" t="str">
            <v>Reactors</v>
          </cell>
          <cell r="I349" t="str">
            <v>Hanna</v>
          </cell>
          <cell r="K349" t="str">
            <v>3 - 5 yrs</v>
          </cell>
        </row>
        <row r="350">
          <cell r="H350" t="str">
            <v>Photometers</v>
          </cell>
          <cell r="I350" t="str">
            <v>Hanna</v>
          </cell>
          <cell r="K350" t="str">
            <v>3 - 5 yrs</v>
          </cell>
        </row>
        <row r="351">
          <cell r="H351" t="str">
            <v>Reactors</v>
          </cell>
          <cell r="I351" t="str">
            <v>Hanna</v>
          </cell>
          <cell r="K351" t="str">
            <v>3 - 5 yrs</v>
          </cell>
        </row>
        <row r="352">
          <cell r="H352" t="str">
            <v>Photometers</v>
          </cell>
          <cell r="I352" t="str">
            <v>Hanna</v>
          </cell>
          <cell r="K352" t="str">
            <v>3 - 5 yrs</v>
          </cell>
        </row>
        <row r="353">
          <cell r="H353" t="str">
            <v>Benchtop</v>
          </cell>
          <cell r="I353" t="str">
            <v>Hanna</v>
          </cell>
          <cell r="K353" t="str">
            <v>5+ yrs</v>
          </cell>
        </row>
        <row r="354">
          <cell r="H354" t="str">
            <v>Benchtop</v>
          </cell>
          <cell r="I354" t="str">
            <v>Hanna</v>
          </cell>
          <cell r="K354" t="str">
            <v>5+ yrs</v>
          </cell>
        </row>
        <row r="355">
          <cell r="H355" t="str">
            <v>Other</v>
          </cell>
          <cell r="I355" t="str">
            <v>Hanna</v>
          </cell>
          <cell r="K355" t="str">
            <v>5+ yrs</v>
          </cell>
        </row>
        <row r="356">
          <cell r="H356" t="str">
            <v>Other</v>
          </cell>
          <cell r="I356" t="str">
            <v>Hanna</v>
          </cell>
          <cell r="K356" t="str">
            <v>5+ yrs</v>
          </cell>
        </row>
        <row r="357">
          <cell r="H357" t="str">
            <v>Electrode</v>
          </cell>
          <cell r="I357" t="str">
            <v>Hanna</v>
          </cell>
          <cell r="K357" t="str">
            <v>5+ yrs</v>
          </cell>
        </row>
        <row r="358">
          <cell r="H358" t="str">
            <v>Controller</v>
          </cell>
          <cell r="I358" t="str">
            <v>Hanna</v>
          </cell>
          <cell r="K358" t="str">
            <v>5+ yrs</v>
          </cell>
        </row>
        <row r="359">
          <cell r="H359" t="str">
            <v>Electrode</v>
          </cell>
          <cell r="I359" t="str">
            <v>Hanna</v>
          </cell>
          <cell r="K359" t="str">
            <v>5+ yrs</v>
          </cell>
        </row>
        <row r="360">
          <cell r="H360" t="str">
            <v>Electrode</v>
          </cell>
          <cell r="I360" t="str">
            <v>Hanna</v>
          </cell>
          <cell r="K360" t="str">
            <v>5+ yrs</v>
          </cell>
        </row>
        <row r="361">
          <cell r="H361" t="str">
            <v>Electrode</v>
          </cell>
          <cell r="I361" t="str">
            <v>Hanna</v>
          </cell>
          <cell r="K361" t="str">
            <v>5+ yrs</v>
          </cell>
        </row>
        <row r="362">
          <cell r="H362" t="str">
            <v>Electrode</v>
          </cell>
          <cell r="I362" t="str">
            <v>Hanna</v>
          </cell>
          <cell r="K362" t="str">
            <v>3 - 5 yrs</v>
          </cell>
        </row>
        <row r="363">
          <cell r="H363" t="str">
            <v>Electrode</v>
          </cell>
          <cell r="I363" t="str">
            <v>Hanna</v>
          </cell>
          <cell r="K363" t="str">
            <v>3 - 5 yrs</v>
          </cell>
        </row>
        <row r="364">
          <cell r="H364" t="str">
            <v>Electrode</v>
          </cell>
          <cell r="I364" t="str">
            <v>Hanna</v>
          </cell>
          <cell r="K364" t="str">
            <v>3 - 5 yrs</v>
          </cell>
        </row>
        <row r="365">
          <cell r="H365" t="str">
            <v>Electrode</v>
          </cell>
          <cell r="I365" t="str">
            <v>Hanna</v>
          </cell>
          <cell r="K365" t="str">
            <v>3 - 5 yrs</v>
          </cell>
        </row>
        <row r="366">
          <cell r="H366" t="str">
            <v>Other</v>
          </cell>
          <cell r="I366" t="str">
            <v>EUTECH</v>
          </cell>
          <cell r="K366" t="str">
            <v>5+ yrs</v>
          </cell>
        </row>
        <row r="367">
          <cell r="H367" t="str">
            <v>Other</v>
          </cell>
          <cell r="I367" t="str">
            <v>AQUALYTIC</v>
          </cell>
          <cell r="K367" t="str">
            <v>1 - 3 yrs</v>
          </cell>
        </row>
        <row r="368">
          <cell r="H368" t="str">
            <v>Other</v>
          </cell>
          <cell r="I368" t="str">
            <v>Dlab</v>
          </cell>
          <cell r="K368" t="str">
            <v>1 - 3 yrs</v>
          </cell>
        </row>
        <row r="369">
          <cell r="H369" t="str">
            <v>Other</v>
          </cell>
          <cell r="I369" t="str">
            <v>Winlab</v>
          </cell>
          <cell r="K369" t="str">
            <v>1 - 3 yrs</v>
          </cell>
        </row>
        <row r="370">
          <cell r="H370" t="str">
            <v>Other</v>
          </cell>
          <cell r="I370" t="str">
            <v>Hach</v>
          </cell>
          <cell r="K370" t="str">
            <v>1 - 3 yrs</v>
          </cell>
        </row>
        <row r="371">
          <cell r="H371" t="str">
            <v>Portable</v>
          </cell>
          <cell r="I371" t="str">
            <v>Hanna</v>
          </cell>
          <cell r="K371" t="str">
            <v>1 - 3 yrs</v>
          </cell>
        </row>
        <row r="372">
          <cell r="H372" t="str">
            <v>Other</v>
          </cell>
          <cell r="I372" t="str">
            <v>HACH</v>
          </cell>
          <cell r="K372" t="str">
            <v>5+ yrs</v>
          </cell>
        </row>
        <row r="373">
          <cell r="H373" t="str">
            <v>Controller</v>
          </cell>
          <cell r="I373" t="str">
            <v>Hanna</v>
          </cell>
          <cell r="K373" t="str">
            <v>5+ yrs</v>
          </cell>
        </row>
        <row r="374">
          <cell r="H374" t="str">
            <v>Electrode</v>
          </cell>
          <cell r="I374" t="str">
            <v>Hanna</v>
          </cell>
          <cell r="K374" t="str">
            <v>5+ yrs</v>
          </cell>
        </row>
        <row r="375">
          <cell r="H375" t="str">
            <v>Portable</v>
          </cell>
          <cell r="I375" t="str">
            <v>Hanna</v>
          </cell>
          <cell r="K375" t="str">
            <v>1 - 3 yrs</v>
          </cell>
        </row>
        <row r="376">
          <cell r="H376" t="str">
            <v>Portable</v>
          </cell>
          <cell r="I376" t="str">
            <v>Hanna</v>
          </cell>
          <cell r="K376" t="str">
            <v>1 - 3 yrs</v>
          </cell>
        </row>
        <row r="377">
          <cell r="H377" t="str">
            <v>Refractometer</v>
          </cell>
          <cell r="I377" t="str">
            <v>Hanna</v>
          </cell>
          <cell r="K377" t="str">
            <v>&lt; 1 yr</v>
          </cell>
        </row>
        <row r="378">
          <cell r="H378" t="str">
            <v>Portable</v>
          </cell>
          <cell r="I378" t="str">
            <v>Hanna</v>
          </cell>
          <cell r="K378" t="str">
            <v>1 - 3 yrs</v>
          </cell>
        </row>
        <row r="379">
          <cell r="H379" t="str">
            <v>Portable</v>
          </cell>
          <cell r="I379" t="str">
            <v>Hanna</v>
          </cell>
          <cell r="K379" t="str">
            <v>3 - 5 yrs</v>
          </cell>
        </row>
        <row r="380">
          <cell r="H380" t="str">
            <v>Other</v>
          </cell>
          <cell r="I380" t="str">
            <v>Hanna</v>
          </cell>
          <cell r="K380" t="str">
            <v>3 - 5 yrs</v>
          </cell>
        </row>
        <row r="381">
          <cell r="H381" t="str">
            <v>Portable</v>
          </cell>
          <cell r="I381" t="str">
            <v>Hanna</v>
          </cell>
          <cell r="K381" t="str">
            <v>3 - 5 yrs</v>
          </cell>
        </row>
        <row r="382">
          <cell r="H382" t="str">
            <v>Refractometer</v>
          </cell>
          <cell r="I382" t="str">
            <v>Hanna</v>
          </cell>
          <cell r="K382" t="str">
            <v>3 - 5 yrs</v>
          </cell>
        </row>
        <row r="383">
          <cell r="H383" t="str">
            <v>Refractometer</v>
          </cell>
          <cell r="I383" t="str">
            <v>Hanna</v>
          </cell>
          <cell r="K383" t="str">
            <v>&lt; 1 yr</v>
          </cell>
        </row>
        <row r="384">
          <cell r="H384" t="str">
            <v>Other</v>
          </cell>
          <cell r="I384" t="str">
            <v>Mettler Toledo</v>
          </cell>
          <cell r="K384" t="str">
            <v>5+ yrs</v>
          </cell>
        </row>
        <row r="385">
          <cell r="H385" t="str">
            <v>Other</v>
          </cell>
          <cell r="I385" t="str">
            <v>Mettler Toledo</v>
          </cell>
          <cell r="K385" t="str">
            <v>5+ yrs</v>
          </cell>
        </row>
        <row r="386">
          <cell r="H386" t="str">
            <v>Other</v>
          </cell>
          <cell r="I386" t="str">
            <v>Mettler Toledo</v>
          </cell>
          <cell r="K386" t="str">
            <v>5+ yrs</v>
          </cell>
        </row>
        <row r="387">
          <cell r="H387" t="str">
            <v>Other</v>
          </cell>
          <cell r="I387" t="str">
            <v>Aqualytic</v>
          </cell>
          <cell r="K387" t="str">
            <v>5+ yrs</v>
          </cell>
        </row>
        <row r="388">
          <cell r="H388" t="str">
            <v>Other</v>
          </cell>
          <cell r="I388" t="str">
            <v>GI Instruments</v>
          </cell>
          <cell r="K388" t="str">
            <v>1 - 3 yrs</v>
          </cell>
        </row>
        <row r="389">
          <cell r="H389" t="str">
            <v>Other</v>
          </cell>
          <cell r="I389" t="str">
            <v>Horiba</v>
          </cell>
          <cell r="K389" t="str">
            <v>5+ yrs</v>
          </cell>
        </row>
        <row r="390">
          <cell r="H390" t="str">
            <v>Electrode</v>
          </cell>
          <cell r="I390" t="str">
            <v>Hanna</v>
          </cell>
          <cell r="K390" t="str">
            <v>&lt; 1 yr</v>
          </cell>
        </row>
        <row r="391">
          <cell r="H391" t="str">
            <v>Other</v>
          </cell>
          <cell r="I391" t="str">
            <v>Hanna</v>
          </cell>
          <cell r="K391" t="str">
            <v>&lt; 1 yr</v>
          </cell>
        </row>
        <row r="392">
          <cell r="H392" t="str">
            <v>Portable</v>
          </cell>
          <cell r="I392" t="str">
            <v>Hanna</v>
          </cell>
          <cell r="K392" t="str">
            <v>&lt; 1 yr</v>
          </cell>
        </row>
        <row r="393">
          <cell r="H393" t="str">
            <v>Portable</v>
          </cell>
          <cell r="I393" t="str">
            <v>Hanna</v>
          </cell>
          <cell r="K393" t="str">
            <v>&lt; 1 yr</v>
          </cell>
        </row>
        <row r="394">
          <cell r="H394" t="str">
            <v>Portable</v>
          </cell>
          <cell r="I394" t="str">
            <v>Hanna</v>
          </cell>
          <cell r="K394" t="str">
            <v>&lt; 1 yr</v>
          </cell>
        </row>
        <row r="395">
          <cell r="H395" t="str">
            <v xml:space="preserve">Tester </v>
          </cell>
          <cell r="I395" t="str">
            <v>Hanna</v>
          </cell>
          <cell r="K395" t="str">
            <v>&lt; 1 yr</v>
          </cell>
        </row>
        <row r="396">
          <cell r="H396" t="str">
            <v xml:space="preserve">Tester </v>
          </cell>
          <cell r="I396" t="str">
            <v>Hanna</v>
          </cell>
          <cell r="K396" t="str">
            <v>&lt; 1 yr</v>
          </cell>
        </row>
        <row r="397">
          <cell r="H397" t="str">
            <v>Portable</v>
          </cell>
          <cell r="I397" t="str">
            <v>Hanna</v>
          </cell>
          <cell r="K397" t="str">
            <v>&lt; 1 yr</v>
          </cell>
        </row>
        <row r="398">
          <cell r="H398" t="str">
            <v>Other</v>
          </cell>
          <cell r="I398" t="str">
            <v>Hanna</v>
          </cell>
          <cell r="K398" t="str">
            <v>&lt; 1 yr</v>
          </cell>
        </row>
        <row r="399">
          <cell r="H399" t="str">
            <v>Benchtop</v>
          </cell>
          <cell r="I399" t="str">
            <v>Hanna</v>
          </cell>
          <cell r="K399" t="str">
            <v>1 - 3 yrs</v>
          </cell>
        </row>
        <row r="400">
          <cell r="H400" t="str">
            <v>Portable</v>
          </cell>
          <cell r="I400" t="str">
            <v>Hanna</v>
          </cell>
          <cell r="K400" t="str">
            <v>1 - 3 yrs</v>
          </cell>
        </row>
        <row r="401">
          <cell r="H401" t="str">
            <v>Refractometer</v>
          </cell>
          <cell r="I401" t="str">
            <v>Hanna</v>
          </cell>
          <cell r="K401" t="str">
            <v>1 - 3 yrs</v>
          </cell>
        </row>
        <row r="402">
          <cell r="H402" t="str">
            <v>Portable</v>
          </cell>
          <cell r="I402" t="str">
            <v>Hanna</v>
          </cell>
          <cell r="K402" t="str">
            <v>3 - 5 yrs</v>
          </cell>
        </row>
        <row r="403">
          <cell r="H403" t="str">
            <v>Benchtop</v>
          </cell>
          <cell r="I403" t="str">
            <v>Hanna</v>
          </cell>
          <cell r="K403" t="str">
            <v>1 - 3 yrs</v>
          </cell>
        </row>
        <row r="404">
          <cell r="H404" t="str">
            <v>Benchtop</v>
          </cell>
          <cell r="I404" t="str">
            <v>Hanna</v>
          </cell>
          <cell r="K404" t="str">
            <v>1 - 3 yrs</v>
          </cell>
        </row>
        <row r="405">
          <cell r="H405" t="str">
            <v>Turbidity</v>
          </cell>
          <cell r="I405" t="str">
            <v>Hanna</v>
          </cell>
          <cell r="K405" t="str">
            <v>3 - 5 yrs</v>
          </cell>
        </row>
        <row r="406">
          <cell r="H406" t="str">
            <v>Turbidity</v>
          </cell>
          <cell r="I406" t="str">
            <v>Hanna</v>
          </cell>
          <cell r="K406" t="str">
            <v>3 - 5 yrs</v>
          </cell>
        </row>
        <row r="407">
          <cell r="H407" t="str">
            <v>Turbidity</v>
          </cell>
          <cell r="I407" t="str">
            <v>Hanna</v>
          </cell>
          <cell r="K407" t="str">
            <v>3 - 5 yrs</v>
          </cell>
        </row>
        <row r="408">
          <cell r="H408" t="str">
            <v>Turbidity</v>
          </cell>
          <cell r="I408" t="str">
            <v>Hanna</v>
          </cell>
          <cell r="K408" t="str">
            <v>3 - 5 yrs</v>
          </cell>
        </row>
        <row r="409">
          <cell r="H409" t="str">
            <v>Turbidity</v>
          </cell>
          <cell r="I409" t="str">
            <v>Hanna</v>
          </cell>
          <cell r="K409" t="str">
            <v>1 - 3 yrs</v>
          </cell>
        </row>
        <row r="410">
          <cell r="H410" t="str">
            <v>Turbidity</v>
          </cell>
          <cell r="I410" t="str">
            <v>Hanna</v>
          </cell>
          <cell r="K410" t="str">
            <v>1 - 3 yrs</v>
          </cell>
        </row>
        <row r="411">
          <cell r="H411" t="str">
            <v>Turbidity</v>
          </cell>
          <cell r="I411" t="str">
            <v>Hanna</v>
          </cell>
          <cell r="K411" t="str">
            <v>1 - 3 yrs</v>
          </cell>
        </row>
        <row r="412">
          <cell r="H412" t="str">
            <v>Turbidity</v>
          </cell>
          <cell r="I412" t="str">
            <v>Hanna</v>
          </cell>
          <cell r="K412" t="str">
            <v>1 - 3 yrs</v>
          </cell>
        </row>
        <row r="413">
          <cell r="H413" t="str">
            <v>Turbidity</v>
          </cell>
          <cell r="I413" t="str">
            <v>Hanna</v>
          </cell>
          <cell r="K413" t="str">
            <v>1 - 3 yrs</v>
          </cell>
        </row>
        <row r="414">
          <cell r="H414" t="str">
            <v>Turbidity</v>
          </cell>
          <cell r="I414" t="str">
            <v>Hanna</v>
          </cell>
          <cell r="K414" t="str">
            <v>3 - 5 yrs</v>
          </cell>
        </row>
        <row r="415">
          <cell r="H415" t="str">
            <v>Other</v>
          </cell>
          <cell r="I415" t="str">
            <v>Hanna</v>
          </cell>
          <cell r="K415" t="str">
            <v>5+ yrs</v>
          </cell>
        </row>
        <row r="416">
          <cell r="H416" t="str">
            <v>Electrode</v>
          </cell>
          <cell r="I416" t="str">
            <v>Hanna</v>
          </cell>
          <cell r="K416" t="str">
            <v>5+ yrs</v>
          </cell>
        </row>
        <row r="417">
          <cell r="H417" t="str">
            <v>Turbidity</v>
          </cell>
          <cell r="I417" t="str">
            <v>Hanna</v>
          </cell>
          <cell r="K417" t="str">
            <v>5+ yrs</v>
          </cell>
        </row>
        <row r="418">
          <cell r="H418" t="str">
            <v>Portable</v>
          </cell>
          <cell r="I418" t="str">
            <v>Hanna</v>
          </cell>
          <cell r="K418" t="str">
            <v>1 - 3 yrs</v>
          </cell>
        </row>
        <row r="419">
          <cell r="H419" t="str">
            <v>Portable</v>
          </cell>
          <cell r="I419" t="str">
            <v>Hanna</v>
          </cell>
          <cell r="K419" t="str">
            <v>1 - 3 yrs</v>
          </cell>
        </row>
        <row r="420">
          <cell r="H420" t="str">
            <v>Benchtop</v>
          </cell>
          <cell r="I420" t="str">
            <v>Hanna</v>
          </cell>
          <cell r="K420" t="str">
            <v>1 - 3 yrs</v>
          </cell>
        </row>
        <row r="421">
          <cell r="H421" t="str">
            <v>Benchtop</v>
          </cell>
          <cell r="I421" t="str">
            <v>Hanna</v>
          </cell>
          <cell r="K421" t="str">
            <v>1 - 3 yrs</v>
          </cell>
        </row>
        <row r="422">
          <cell r="H422" t="str">
            <v>Other</v>
          </cell>
          <cell r="I422" t="str">
            <v>Hanna</v>
          </cell>
          <cell r="K422" t="str">
            <v>1 - 3 yrs</v>
          </cell>
        </row>
        <row r="423">
          <cell r="H423" t="str">
            <v>Benchtop</v>
          </cell>
          <cell r="I423" t="str">
            <v>Hanna</v>
          </cell>
          <cell r="K423" t="str">
            <v>1 - 3 yrs</v>
          </cell>
        </row>
        <row r="424">
          <cell r="H424" t="str">
            <v>Portable</v>
          </cell>
          <cell r="I424" t="str">
            <v>Hanna</v>
          </cell>
          <cell r="K424" t="str">
            <v>1 - 3 yrs</v>
          </cell>
        </row>
        <row r="425">
          <cell r="H425" t="str">
            <v>Controller</v>
          </cell>
          <cell r="I425" t="str">
            <v>Hanna</v>
          </cell>
          <cell r="K425" t="str">
            <v>3 - 5 yrs</v>
          </cell>
        </row>
        <row r="426">
          <cell r="H426" t="str">
            <v>Portable</v>
          </cell>
          <cell r="I426" t="str">
            <v>Hanna</v>
          </cell>
          <cell r="K426" t="str">
            <v>1 - 3 yrs</v>
          </cell>
        </row>
        <row r="427">
          <cell r="H427" t="str">
            <v>Other</v>
          </cell>
          <cell r="I427" t="str">
            <v>Merck</v>
          </cell>
          <cell r="K427" t="str">
            <v>3 - 5 yrs</v>
          </cell>
        </row>
        <row r="428">
          <cell r="H428" t="str">
            <v>Other</v>
          </cell>
          <cell r="I428" t="str">
            <v>Rocker</v>
          </cell>
          <cell r="K428" t="str">
            <v>3 - 5 yrs</v>
          </cell>
        </row>
        <row r="429">
          <cell r="H429" t="str">
            <v>Other</v>
          </cell>
          <cell r="I429" t="str">
            <v>SI</v>
          </cell>
          <cell r="K429" t="str">
            <v>1 - 3 yrs</v>
          </cell>
        </row>
        <row r="430">
          <cell r="H430" t="str">
            <v>Other</v>
          </cell>
          <cell r="I430" t="str">
            <v>Labgic</v>
          </cell>
          <cell r="K430" t="str">
            <v>3 - 5 yrs</v>
          </cell>
        </row>
        <row r="431">
          <cell r="H431" t="str">
            <v>Benchtop</v>
          </cell>
          <cell r="I431" t="str">
            <v>Hanna</v>
          </cell>
          <cell r="K431" t="str">
            <v>1 - 3 yrs</v>
          </cell>
        </row>
        <row r="432">
          <cell r="H432" t="str">
            <v>Other</v>
          </cell>
          <cell r="I432" t="str">
            <v>hach</v>
          </cell>
          <cell r="K432" t="str">
            <v>3 - 5 yrs</v>
          </cell>
        </row>
        <row r="433">
          <cell r="H433" t="str">
            <v>Other</v>
          </cell>
          <cell r="I433" t="str">
            <v>lovibond</v>
          </cell>
          <cell r="K433" t="str">
            <v>3 - 5 yrs</v>
          </cell>
        </row>
        <row r="434">
          <cell r="H434" t="str">
            <v>Other</v>
          </cell>
          <cell r="I434" t="str">
            <v>hach</v>
          </cell>
          <cell r="K434" t="str">
            <v>3 - 5 yrs</v>
          </cell>
        </row>
        <row r="435">
          <cell r="H435" t="str">
            <v>Other</v>
          </cell>
          <cell r="I435" t="str">
            <v>aqualytic</v>
          </cell>
          <cell r="K435" t="str">
            <v>3 - 5 yrs</v>
          </cell>
        </row>
        <row r="436">
          <cell r="H436" t="str">
            <v>Other</v>
          </cell>
          <cell r="I436" t="str">
            <v>aqualytic</v>
          </cell>
          <cell r="K436" t="str">
            <v>3 - 5 yrs</v>
          </cell>
        </row>
        <row r="437">
          <cell r="H437" t="str">
            <v>Other</v>
          </cell>
          <cell r="I437" t="str">
            <v>aqualytic</v>
          </cell>
          <cell r="K437" t="str">
            <v>5+ yrs</v>
          </cell>
        </row>
        <row r="438">
          <cell r="H438" t="str">
            <v>Portable</v>
          </cell>
          <cell r="I438" t="str">
            <v>Hanna</v>
          </cell>
          <cell r="K438" t="str">
            <v>3 - 5 yrs</v>
          </cell>
        </row>
        <row r="439">
          <cell r="H439" t="str">
            <v>Portable</v>
          </cell>
          <cell r="I439" t="str">
            <v>Hanna</v>
          </cell>
          <cell r="K439" t="str">
            <v>3 - 5 yrs</v>
          </cell>
        </row>
        <row r="440">
          <cell r="H440" t="str">
            <v>Photometers</v>
          </cell>
          <cell r="I440" t="str">
            <v>Hanna</v>
          </cell>
          <cell r="K440" t="str">
            <v>3 - 5 yrs</v>
          </cell>
        </row>
        <row r="441">
          <cell r="H441" t="str">
            <v>Reactors</v>
          </cell>
          <cell r="I441" t="str">
            <v>Hanna</v>
          </cell>
          <cell r="K441" t="str">
            <v>3 - 5 yrs</v>
          </cell>
        </row>
        <row r="442">
          <cell r="H442" t="str">
            <v>Other</v>
          </cell>
          <cell r="I442" t="str">
            <v>Hanna</v>
          </cell>
          <cell r="K442" t="str">
            <v>3 - 5 yrs</v>
          </cell>
        </row>
        <row r="443">
          <cell r="H443" t="str">
            <v>Controller</v>
          </cell>
          <cell r="I443" t="str">
            <v>Hanna</v>
          </cell>
          <cell r="K443" t="str">
            <v>5+ yrs</v>
          </cell>
        </row>
        <row r="444">
          <cell r="H444" t="str">
            <v>Controller</v>
          </cell>
          <cell r="I444" t="str">
            <v>Hanna</v>
          </cell>
          <cell r="K444" t="str">
            <v>5+ yrs</v>
          </cell>
        </row>
        <row r="445">
          <cell r="H445" t="str">
            <v>Other</v>
          </cell>
          <cell r="I445" t="str">
            <v>ATAGO</v>
          </cell>
          <cell r="K445" t="str">
            <v>5+ yrs</v>
          </cell>
        </row>
        <row r="446">
          <cell r="H446" t="str">
            <v>Other</v>
          </cell>
          <cell r="I446" t="str">
            <v>Hach</v>
          </cell>
          <cell r="K446" t="str">
            <v>1 - 3 yrs</v>
          </cell>
        </row>
        <row r="447">
          <cell r="H447" t="str">
            <v>Other</v>
          </cell>
          <cell r="I447" t="str">
            <v>Hach</v>
          </cell>
          <cell r="K447" t="str">
            <v>1 - 3 yrs</v>
          </cell>
        </row>
        <row r="448">
          <cell r="H448" t="str">
            <v>Portable</v>
          </cell>
          <cell r="I448" t="str">
            <v>Hanna</v>
          </cell>
          <cell r="K448" t="str">
            <v>&lt; 1 yr</v>
          </cell>
        </row>
        <row r="449">
          <cell r="H449" t="str">
            <v>Other</v>
          </cell>
          <cell r="I449" t="str">
            <v>Hach</v>
          </cell>
          <cell r="K449" t="str">
            <v>1 - 3 yrs</v>
          </cell>
        </row>
        <row r="450">
          <cell r="H450" t="str">
            <v>Other</v>
          </cell>
          <cell r="I450" t="str">
            <v>Cheonsei</v>
          </cell>
          <cell r="K450" t="str">
            <v>3 - 5 yrs</v>
          </cell>
        </row>
        <row r="451">
          <cell r="H451" t="str">
            <v>Photometers</v>
          </cell>
          <cell r="I451" t="str">
            <v>Hanna</v>
          </cell>
          <cell r="K451" t="str">
            <v>3 - 5 yrs</v>
          </cell>
        </row>
        <row r="452">
          <cell r="H452" t="str">
            <v>Other</v>
          </cell>
          <cell r="I452" t="str">
            <v>WTW</v>
          </cell>
          <cell r="K452" t="str">
            <v>1 - 3 yrs</v>
          </cell>
        </row>
        <row r="453">
          <cell r="H453" t="str">
            <v>Turbidity</v>
          </cell>
          <cell r="I453" t="str">
            <v>Hanna</v>
          </cell>
          <cell r="K453" t="str">
            <v>3 - 5 yrs</v>
          </cell>
        </row>
        <row r="454">
          <cell r="H454" t="str">
            <v>Other</v>
          </cell>
          <cell r="I454" t="str">
            <v>Delta Ohm</v>
          </cell>
          <cell r="K454" t="str">
            <v>5+ yrs</v>
          </cell>
        </row>
        <row r="455">
          <cell r="H455" t="str">
            <v>Photometers</v>
          </cell>
          <cell r="I455" t="str">
            <v>Hanna</v>
          </cell>
          <cell r="K455" t="str">
            <v>1 - 3 yrs</v>
          </cell>
        </row>
        <row r="456">
          <cell r="H456" t="str">
            <v>Benchtop</v>
          </cell>
          <cell r="I456" t="str">
            <v>Hanna</v>
          </cell>
          <cell r="K456" t="str">
            <v>3 - 5 yrs</v>
          </cell>
        </row>
        <row r="457">
          <cell r="H457" t="str">
            <v>Photometers</v>
          </cell>
          <cell r="I457" t="str">
            <v>Hanna</v>
          </cell>
          <cell r="K457" t="str">
            <v>5+ yrs</v>
          </cell>
        </row>
        <row r="458">
          <cell r="H458" t="str">
            <v>Benchtop</v>
          </cell>
          <cell r="I458" t="str">
            <v>Hanna</v>
          </cell>
          <cell r="K458" t="str">
            <v>3 - 5 yrs</v>
          </cell>
        </row>
        <row r="459">
          <cell r="H459" t="str">
            <v>Benchtop</v>
          </cell>
          <cell r="I459" t="str">
            <v>Hanna</v>
          </cell>
          <cell r="K459" t="str">
            <v>5+ yrs</v>
          </cell>
        </row>
        <row r="460">
          <cell r="H460" t="str">
            <v>Benchtop</v>
          </cell>
          <cell r="I460" t="str">
            <v>Hanna</v>
          </cell>
          <cell r="K460" t="str">
            <v>5+ yrs</v>
          </cell>
        </row>
        <row r="461">
          <cell r="H461" t="str">
            <v>Benchtop</v>
          </cell>
          <cell r="I461" t="str">
            <v>Hanna</v>
          </cell>
          <cell r="K461" t="str">
            <v>3 - 5 yrs</v>
          </cell>
        </row>
        <row r="462">
          <cell r="H462" t="str">
            <v>Photometers</v>
          </cell>
          <cell r="I462" t="str">
            <v>Hanna</v>
          </cell>
          <cell r="K462" t="str">
            <v>1 - 3 yrs</v>
          </cell>
        </row>
        <row r="463">
          <cell r="H463" t="str">
            <v>Photometers</v>
          </cell>
          <cell r="I463" t="str">
            <v>Hanna</v>
          </cell>
          <cell r="K463" t="str">
            <v>3 - 5 yrs</v>
          </cell>
        </row>
        <row r="464">
          <cell r="H464" t="str">
            <v>Photometers</v>
          </cell>
          <cell r="I464" t="str">
            <v>Hanna</v>
          </cell>
          <cell r="K464" t="str">
            <v>5+ yrs</v>
          </cell>
        </row>
        <row r="465">
          <cell r="H465" t="str">
            <v xml:space="preserve">Tester </v>
          </cell>
          <cell r="I465" t="str">
            <v>Hanna</v>
          </cell>
          <cell r="K465" t="str">
            <v>5+ yrs</v>
          </cell>
        </row>
        <row r="466">
          <cell r="H466" t="str">
            <v>Portable</v>
          </cell>
          <cell r="I466" t="str">
            <v>Hanna</v>
          </cell>
          <cell r="K466" t="str">
            <v>&lt; 1 yr</v>
          </cell>
        </row>
        <row r="467">
          <cell r="H467" t="str">
            <v>Benchtop</v>
          </cell>
          <cell r="I467" t="str">
            <v>Hanna</v>
          </cell>
          <cell r="K467" t="str">
            <v>1 - 3 yrs</v>
          </cell>
        </row>
        <row r="468">
          <cell r="H468" t="str">
            <v>Other</v>
          </cell>
          <cell r="I468" t="str">
            <v>Milwaukee</v>
          </cell>
          <cell r="K468" t="str">
            <v>5+ yrs</v>
          </cell>
        </row>
        <row r="469">
          <cell r="H469" t="str">
            <v>Other</v>
          </cell>
          <cell r="I469" t="str">
            <v>HORIBA</v>
          </cell>
          <cell r="K469" t="str">
            <v>5+ yrs</v>
          </cell>
        </row>
        <row r="470">
          <cell r="H470" t="str">
            <v>Other</v>
          </cell>
          <cell r="I470" t="str">
            <v>KEM</v>
          </cell>
          <cell r="K470" t="str">
            <v>5+ yrs</v>
          </cell>
        </row>
        <row r="471">
          <cell r="H471" t="str">
            <v>Portable</v>
          </cell>
          <cell r="I471" t="str">
            <v>Hanna</v>
          </cell>
          <cell r="K471" t="str">
            <v>3 - 5 yrs</v>
          </cell>
        </row>
        <row r="472">
          <cell r="H472" t="str">
            <v>Portable</v>
          </cell>
          <cell r="I472" t="str">
            <v>Hanna</v>
          </cell>
          <cell r="K472" t="str">
            <v>5+ yrs</v>
          </cell>
        </row>
        <row r="473">
          <cell r="H473" t="str">
            <v>Other</v>
          </cell>
          <cell r="I473" t="str">
            <v>Xylem</v>
          </cell>
          <cell r="K473" t="str">
            <v>1 - 3 yrs</v>
          </cell>
        </row>
        <row r="474">
          <cell r="H474" t="str">
            <v>Portable</v>
          </cell>
          <cell r="I474" t="str">
            <v>Hanna</v>
          </cell>
          <cell r="K474" t="str">
            <v>1 - 3 yrs</v>
          </cell>
        </row>
        <row r="475">
          <cell r="H475" t="str">
            <v>Controller</v>
          </cell>
          <cell r="I475" t="str">
            <v>Hanna</v>
          </cell>
          <cell r="K475" t="str">
            <v>1 - 3 yrs</v>
          </cell>
        </row>
        <row r="476">
          <cell r="H476" t="str">
            <v>Other</v>
          </cell>
          <cell r="I476" t="str">
            <v>JUMO</v>
          </cell>
          <cell r="K476" t="str">
            <v>5+ yrs</v>
          </cell>
        </row>
        <row r="477">
          <cell r="H477" t="str">
            <v>Other</v>
          </cell>
          <cell r="I477" t="str">
            <v>BURKERT</v>
          </cell>
          <cell r="K477" t="str">
            <v>5+ yrs</v>
          </cell>
        </row>
        <row r="478">
          <cell r="H478" t="str">
            <v>Other</v>
          </cell>
          <cell r="I478" t="str">
            <v>Endress + Hauser</v>
          </cell>
          <cell r="K478" t="str">
            <v>5+ yrs</v>
          </cell>
        </row>
        <row r="479">
          <cell r="H479" t="str">
            <v>Portable</v>
          </cell>
          <cell r="I479" t="str">
            <v>Hanna</v>
          </cell>
          <cell r="K479" t="str">
            <v>3 - 5 yrs</v>
          </cell>
        </row>
        <row r="480">
          <cell r="H480" t="str">
            <v>Portable</v>
          </cell>
          <cell r="I480" t="str">
            <v>Hanna</v>
          </cell>
          <cell r="K480" t="str">
            <v>3 - 5 yrs</v>
          </cell>
        </row>
        <row r="481">
          <cell r="H481" t="str">
            <v>Portable</v>
          </cell>
          <cell r="I481" t="str">
            <v>Hanna</v>
          </cell>
          <cell r="K481" t="str">
            <v>3 - 5 yrs</v>
          </cell>
        </row>
        <row r="482">
          <cell r="H482" t="str">
            <v>Other</v>
          </cell>
          <cell r="I482" t="str">
            <v>DKK TOA</v>
          </cell>
          <cell r="K482" t="str">
            <v>3 - 5 yrs</v>
          </cell>
        </row>
        <row r="483">
          <cell r="H483" t="str">
            <v>Other</v>
          </cell>
          <cell r="I483" t="str">
            <v>DKK TOA</v>
          </cell>
          <cell r="K483" t="str">
            <v>3 - 5 yrs</v>
          </cell>
        </row>
        <row r="484">
          <cell r="H484" t="str">
            <v>Other</v>
          </cell>
          <cell r="I484" t="str">
            <v>Xylem</v>
          </cell>
          <cell r="K484" t="str">
            <v>3 - 5 yrs</v>
          </cell>
        </row>
        <row r="485">
          <cell r="H485" t="str">
            <v>Portable</v>
          </cell>
          <cell r="I485" t="str">
            <v>Hanna</v>
          </cell>
          <cell r="K485" t="str">
            <v>1 - 3 yrs</v>
          </cell>
        </row>
        <row r="486">
          <cell r="H486" t="str">
            <v>Other</v>
          </cell>
          <cell r="I486" t="str">
            <v>Merck</v>
          </cell>
          <cell r="K486" t="str">
            <v>1 - 3 yrs</v>
          </cell>
        </row>
        <row r="487">
          <cell r="H487" t="str">
            <v>Other</v>
          </cell>
          <cell r="I487" t="str">
            <v>Merck</v>
          </cell>
          <cell r="K487" t="str">
            <v>1 - 3 yrs</v>
          </cell>
        </row>
        <row r="488">
          <cell r="H488" t="str">
            <v>Portable</v>
          </cell>
          <cell r="I488" t="str">
            <v>Hanna</v>
          </cell>
          <cell r="K488" t="str">
            <v>&lt; 1 yr</v>
          </cell>
        </row>
        <row r="489">
          <cell r="H489" t="str">
            <v>Portable</v>
          </cell>
          <cell r="I489" t="str">
            <v>Hanna</v>
          </cell>
          <cell r="K489" t="str">
            <v>&lt; 1 yr</v>
          </cell>
        </row>
        <row r="490">
          <cell r="H490" t="str">
            <v>Benchtop</v>
          </cell>
          <cell r="I490" t="str">
            <v>Hanna</v>
          </cell>
          <cell r="K490" t="str">
            <v>&lt; 1 yr</v>
          </cell>
        </row>
        <row r="491">
          <cell r="H491" t="str">
            <v>Portable</v>
          </cell>
          <cell r="I491" t="str">
            <v>Hanna</v>
          </cell>
          <cell r="K491" t="str">
            <v>&lt; 1 yr</v>
          </cell>
        </row>
        <row r="492">
          <cell r="H492" t="str">
            <v>Tester</v>
          </cell>
          <cell r="I492" t="str">
            <v>Hanna</v>
          </cell>
          <cell r="K492" t="str">
            <v>1 - 3 yrs</v>
          </cell>
        </row>
        <row r="493">
          <cell r="H493" t="str">
            <v>Benchtop</v>
          </cell>
          <cell r="I493" t="str">
            <v>Hanna</v>
          </cell>
          <cell r="K493" t="str">
            <v>1 - 3 yrs</v>
          </cell>
        </row>
        <row r="494">
          <cell r="H494" t="str">
            <v>Benchtop</v>
          </cell>
          <cell r="I494" t="str">
            <v>Hanna</v>
          </cell>
          <cell r="K494" t="str">
            <v>1 - 3 yrs</v>
          </cell>
        </row>
        <row r="495">
          <cell r="H495" t="str">
            <v>Portable</v>
          </cell>
          <cell r="I495" t="str">
            <v>Hanna</v>
          </cell>
          <cell r="K495" t="str">
            <v>1 - 3 yrs</v>
          </cell>
        </row>
        <row r="496">
          <cell r="H496" t="str">
            <v>Tester</v>
          </cell>
          <cell r="I496" t="str">
            <v>Hanna</v>
          </cell>
          <cell r="K496" t="str">
            <v>&lt; 1 yr</v>
          </cell>
        </row>
        <row r="497">
          <cell r="H497" t="str">
            <v>Tester</v>
          </cell>
          <cell r="I497" t="str">
            <v>Hanna</v>
          </cell>
          <cell r="K497" t="str">
            <v>&lt; 1 yr</v>
          </cell>
        </row>
        <row r="498">
          <cell r="H498" t="str">
            <v>Tester</v>
          </cell>
          <cell r="I498" t="str">
            <v>Hanna</v>
          </cell>
          <cell r="K498" t="str">
            <v>&lt; 1 yr</v>
          </cell>
        </row>
        <row r="499">
          <cell r="H499" t="str">
            <v>Controller</v>
          </cell>
          <cell r="I499" t="str">
            <v>Hanna</v>
          </cell>
          <cell r="K499" t="str">
            <v>1 - 3 yrs</v>
          </cell>
        </row>
        <row r="500">
          <cell r="H500" t="str">
            <v>Other</v>
          </cell>
          <cell r="I500" t="str">
            <v>Hanna</v>
          </cell>
          <cell r="K500" t="str">
            <v>1 - 3 yrs</v>
          </cell>
        </row>
        <row r="501">
          <cell r="H501" t="str">
            <v>Controller</v>
          </cell>
          <cell r="I501" t="str">
            <v>Hanna</v>
          </cell>
          <cell r="K501" t="str">
            <v>1 - 3 yrs</v>
          </cell>
        </row>
        <row r="502">
          <cell r="H502" t="str">
            <v>Controller</v>
          </cell>
          <cell r="I502" t="str">
            <v>Hanna</v>
          </cell>
          <cell r="K502" t="str">
            <v>1 - 3 yrs</v>
          </cell>
        </row>
        <row r="503">
          <cell r="H503" t="str">
            <v>Controller</v>
          </cell>
          <cell r="I503" t="str">
            <v>Hanna</v>
          </cell>
          <cell r="K503" t="str">
            <v>1 - 3 yrs</v>
          </cell>
        </row>
        <row r="504">
          <cell r="H504" t="str">
            <v>Other</v>
          </cell>
          <cell r="I504" t="str">
            <v>Hanna</v>
          </cell>
          <cell r="K504" t="str">
            <v>1 - 3 yrs</v>
          </cell>
        </row>
        <row r="505">
          <cell r="H505" t="str">
            <v>Other</v>
          </cell>
          <cell r="I505" t="str">
            <v>Hanna</v>
          </cell>
          <cell r="K505" t="str">
            <v>1 - 3 yrs</v>
          </cell>
        </row>
        <row r="506">
          <cell r="H506" t="str">
            <v>Other</v>
          </cell>
          <cell r="I506" t="str">
            <v>Hanna</v>
          </cell>
          <cell r="K506" t="str">
            <v>1 - 3 yrs</v>
          </cell>
        </row>
        <row r="507">
          <cell r="H507" t="str">
            <v>Turbidity</v>
          </cell>
          <cell r="I507" t="str">
            <v>Hanna</v>
          </cell>
          <cell r="K507" t="str">
            <v>1 - 3 yrs</v>
          </cell>
        </row>
        <row r="508">
          <cell r="H508" t="str">
            <v>Other</v>
          </cell>
          <cell r="I508" t="str">
            <v>TAKEMURA</v>
          </cell>
          <cell r="K508" t="str">
            <v>3 - 5 yrs</v>
          </cell>
        </row>
        <row r="509">
          <cell r="H509" t="str">
            <v>Other</v>
          </cell>
          <cell r="I509" t="str">
            <v>HM Digital</v>
          </cell>
          <cell r="K509" t="str">
            <v>3 - 5 yrs</v>
          </cell>
        </row>
        <row r="510">
          <cell r="H510" t="str">
            <v>Other</v>
          </cell>
          <cell r="I510" t="str">
            <v>HM Digital</v>
          </cell>
          <cell r="K510" t="str">
            <v>3 - 5 yrs</v>
          </cell>
        </row>
        <row r="511">
          <cell r="H511" t="str">
            <v>Other</v>
          </cell>
          <cell r="I511" t="str">
            <v>Mettler Toledo</v>
          </cell>
          <cell r="K511" t="str">
            <v>5+ yrs</v>
          </cell>
        </row>
        <row r="512">
          <cell r="H512" t="str">
            <v>Reactors</v>
          </cell>
          <cell r="I512" t="str">
            <v>Hanna</v>
          </cell>
          <cell r="K512" t="str">
            <v>1 - 3 yrs</v>
          </cell>
        </row>
        <row r="513">
          <cell r="H513" t="str">
            <v>Reactors</v>
          </cell>
          <cell r="I513" t="str">
            <v>Hanna</v>
          </cell>
          <cell r="K513" t="str">
            <v>1 - 3 yrs</v>
          </cell>
        </row>
        <row r="514">
          <cell r="H514" t="str">
            <v>Other</v>
          </cell>
          <cell r="I514" t="str">
            <v>Mettler Toledo</v>
          </cell>
          <cell r="K514" t="str">
            <v>1 - 3 yrs</v>
          </cell>
        </row>
        <row r="515">
          <cell r="H515" t="str">
            <v>Other</v>
          </cell>
          <cell r="I515" t="str">
            <v>Mettler Toledo</v>
          </cell>
          <cell r="K515" t="str">
            <v>1 - 3 yrs</v>
          </cell>
        </row>
        <row r="516">
          <cell r="H516" t="str">
            <v>Portable</v>
          </cell>
          <cell r="I516" t="str">
            <v>Hanna</v>
          </cell>
          <cell r="K516" t="str">
            <v>1 - 3 yrs</v>
          </cell>
        </row>
        <row r="517">
          <cell r="H517" t="str">
            <v>Portable</v>
          </cell>
          <cell r="I517" t="str">
            <v>Hanna</v>
          </cell>
          <cell r="K517" t="str">
            <v>1 - 3 yrs</v>
          </cell>
        </row>
        <row r="518">
          <cell r="H518" t="str">
            <v>Portable</v>
          </cell>
          <cell r="I518" t="str">
            <v>Hanna</v>
          </cell>
          <cell r="K518" t="str">
            <v>1 - 3 yrs</v>
          </cell>
        </row>
        <row r="519">
          <cell r="H519" t="str">
            <v>Benchtop</v>
          </cell>
          <cell r="I519" t="str">
            <v>Hanna</v>
          </cell>
          <cell r="K519" t="str">
            <v>1 - 3 yrs</v>
          </cell>
        </row>
        <row r="520">
          <cell r="H520" t="str">
            <v>Portable</v>
          </cell>
          <cell r="I520" t="str">
            <v>Hanna</v>
          </cell>
          <cell r="K520" t="str">
            <v>1 - 3 yrs</v>
          </cell>
        </row>
        <row r="521">
          <cell r="H521" t="str">
            <v>Other</v>
          </cell>
          <cell r="I521" t="str">
            <v>TOA DKK</v>
          </cell>
          <cell r="K521" t="str">
            <v>5+ yrs</v>
          </cell>
        </row>
        <row r="522">
          <cell r="H522" t="str">
            <v>Benchtop</v>
          </cell>
          <cell r="I522" t="str">
            <v>Hanna</v>
          </cell>
          <cell r="K522" t="str">
            <v>1 - 3 yrs</v>
          </cell>
        </row>
        <row r="523">
          <cell r="H523" t="str">
            <v>Benchtop</v>
          </cell>
          <cell r="I523" t="str">
            <v>Hanna</v>
          </cell>
          <cell r="K523" t="str">
            <v>1 - 3 yrs</v>
          </cell>
        </row>
        <row r="524">
          <cell r="H524" t="str">
            <v>Other</v>
          </cell>
          <cell r="I524" t="str">
            <v>Hitachi</v>
          </cell>
          <cell r="K524" t="str">
            <v>1 - 3 yrs</v>
          </cell>
        </row>
        <row r="525">
          <cell r="H525" t="str">
            <v>Other</v>
          </cell>
          <cell r="I525" t="str">
            <v>Dlab</v>
          </cell>
          <cell r="K525" t="str">
            <v>1 - 3 yrs</v>
          </cell>
        </row>
        <row r="526">
          <cell r="H526" t="str">
            <v>Other</v>
          </cell>
          <cell r="I526" t="str">
            <v>Hanna</v>
          </cell>
          <cell r="K526" t="str">
            <v>3 - 5 yrs</v>
          </cell>
        </row>
        <row r="527">
          <cell r="H527" t="str">
            <v>Portable</v>
          </cell>
          <cell r="I527" t="str">
            <v>Hanna</v>
          </cell>
          <cell r="K527" t="str">
            <v>1 - 3 yrs</v>
          </cell>
        </row>
        <row r="528">
          <cell r="H528" t="str">
            <v>Electrode</v>
          </cell>
          <cell r="I528" t="str">
            <v>Hanna</v>
          </cell>
          <cell r="K528" t="str">
            <v>3 - 5 yrs</v>
          </cell>
        </row>
        <row r="529">
          <cell r="H529" t="str">
            <v>Electrode</v>
          </cell>
          <cell r="I529" t="str">
            <v>Hanna</v>
          </cell>
          <cell r="K529" t="str">
            <v>3 - 5 yrs</v>
          </cell>
        </row>
        <row r="530">
          <cell r="H530" t="str">
            <v>Electrode</v>
          </cell>
          <cell r="I530" t="str">
            <v>Hanna</v>
          </cell>
          <cell r="K530" t="str">
            <v>1 - 3 yrs</v>
          </cell>
        </row>
        <row r="531">
          <cell r="H531" t="str">
            <v>Portable</v>
          </cell>
          <cell r="I531" t="str">
            <v>Hanna</v>
          </cell>
          <cell r="K531" t="str">
            <v>1 - 3 yrs</v>
          </cell>
        </row>
        <row r="532">
          <cell r="H532" t="str">
            <v>Other</v>
          </cell>
          <cell r="I532" t="str">
            <v>Thermo Fisher</v>
          </cell>
          <cell r="K532" t="str">
            <v>1 - 3 yrs</v>
          </cell>
        </row>
        <row r="533">
          <cell r="H533" t="str">
            <v>Other</v>
          </cell>
          <cell r="I533" t="str">
            <v>ATAGO</v>
          </cell>
          <cell r="K533" t="str">
            <v>5+ yrs</v>
          </cell>
        </row>
        <row r="534">
          <cell r="H534" t="str">
            <v>Portable</v>
          </cell>
          <cell r="I534" t="str">
            <v>Hanna</v>
          </cell>
          <cell r="K534" t="str">
            <v>3 - 5 yrs</v>
          </cell>
        </row>
        <row r="535">
          <cell r="H535" t="str">
            <v>Photometers</v>
          </cell>
          <cell r="I535" t="str">
            <v>Hanna</v>
          </cell>
          <cell r="K535" t="str">
            <v>1 - 3 yrs</v>
          </cell>
        </row>
        <row r="536">
          <cell r="H536" t="str">
            <v>Tester</v>
          </cell>
          <cell r="I536" t="str">
            <v>Hanna</v>
          </cell>
          <cell r="K536" t="str">
            <v>3 - 5 yrs</v>
          </cell>
        </row>
        <row r="537">
          <cell r="H537" t="str">
            <v>Controller</v>
          </cell>
          <cell r="I537" t="str">
            <v>Hanna</v>
          </cell>
          <cell r="K537" t="str">
            <v>3 - 5 yrs</v>
          </cell>
        </row>
        <row r="538">
          <cell r="H538" t="str">
            <v>Controller</v>
          </cell>
          <cell r="I538" t="str">
            <v>Hanna</v>
          </cell>
          <cell r="K538" t="str">
            <v>3 - 5 yrs</v>
          </cell>
        </row>
        <row r="539">
          <cell r="H539" t="str">
            <v>Electrode</v>
          </cell>
          <cell r="I539" t="str">
            <v>Hanna</v>
          </cell>
          <cell r="K539" t="str">
            <v>3 - 5 yrs</v>
          </cell>
        </row>
        <row r="540">
          <cell r="H540" t="str">
            <v>Electrode</v>
          </cell>
          <cell r="I540" t="str">
            <v>Hanna</v>
          </cell>
          <cell r="K540" t="str">
            <v>3 - 5 yrs</v>
          </cell>
        </row>
        <row r="541">
          <cell r="H541" t="str">
            <v>Portable</v>
          </cell>
          <cell r="I541" t="str">
            <v>Hanna</v>
          </cell>
          <cell r="K541" t="str">
            <v>1 - 3 yrs</v>
          </cell>
        </row>
        <row r="542">
          <cell r="H542" t="str">
            <v>Photometers</v>
          </cell>
          <cell r="I542" t="str">
            <v>Hanna</v>
          </cell>
          <cell r="K542" t="str">
            <v>1 - 3 yrs</v>
          </cell>
        </row>
        <row r="543">
          <cell r="H543" t="str">
            <v>Portable</v>
          </cell>
          <cell r="I543" t="str">
            <v>Hanna</v>
          </cell>
          <cell r="K543" t="str">
            <v>1 - 3 yrs</v>
          </cell>
        </row>
        <row r="544">
          <cell r="H544" t="str">
            <v>Other</v>
          </cell>
          <cell r="I544" t="str">
            <v>Hach</v>
          </cell>
          <cell r="K544" t="str">
            <v>5+ yrs</v>
          </cell>
        </row>
        <row r="545">
          <cell r="H545" t="str">
            <v>Other</v>
          </cell>
          <cell r="I545" t="str">
            <v>Hach</v>
          </cell>
          <cell r="K545" t="str">
            <v>5+ yrs</v>
          </cell>
        </row>
        <row r="546">
          <cell r="H546" t="str">
            <v>Other</v>
          </cell>
          <cell r="I546" t="str">
            <v>Hach</v>
          </cell>
          <cell r="K546" t="str">
            <v>5+ yrs</v>
          </cell>
        </row>
        <row r="547">
          <cell r="H547" t="str">
            <v>Other</v>
          </cell>
          <cell r="I547" t="str">
            <v>Hach</v>
          </cell>
          <cell r="K547" t="str">
            <v>5+ yrs</v>
          </cell>
        </row>
        <row r="548">
          <cell r="H548" t="str">
            <v>Other</v>
          </cell>
          <cell r="I548" t="str">
            <v>Hach</v>
          </cell>
          <cell r="K548" t="str">
            <v>5+ yrs</v>
          </cell>
        </row>
        <row r="549">
          <cell r="H549" t="str">
            <v>Other</v>
          </cell>
          <cell r="I549" t="str">
            <v>Hach</v>
          </cell>
          <cell r="K549" t="str">
            <v>5+ yrs</v>
          </cell>
        </row>
        <row r="550">
          <cell r="H550" t="str">
            <v xml:space="preserve">Tester </v>
          </cell>
          <cell r="I550" t="str">
            <v>Hanna</v>
          </cell>
          <cell r="K550" t="str">
            <v>5+ yrs</v>
          </cell>
        </row>
        <row r="551">
          <cell r="H551" t="str">
            <v>Tester</v>
          </cell>
          <cell r="I551" t="str">
            <v>Hanna</v>
          </cell>
          <cell r="K551" t="str">
            <v>5+ yrs</v>
          </cell>
        </row>
        <row r="552">
          <cell r="H552" t="str">
            <v>Tester</v>
          </cell>
          <cell r="I552" t="str">
            <v>Hanna</v>
          </cell>
          <cell r="K552" t="str">
            <v>5+ yrs</v>
          </cell>
        </row>
        <row r="553">
          <cell r="H553" t="str">
            <v>Tester</v>
          </cell>
          <cell r="I553" t="str">
            <v>Hanna</v>
          </cell>
          <cell r="K553" t="str">
            <v>3 - 5 yrs</v>
          </cell>
        </row>
        <row r="554">
          <cell r="H554" t="str">
            <v>Portable</v>
          </cell>
          <cell r="I554" t="str">
            <v>Hanna</v>
          </cell>
          <cell r="K554" t="str">
            <v>3 - 5 yrs</v>
          </cell>
        </row>
        <row r="555">
          <cell r="H555" t="str">
            <v>Pumps</v>
          </cell>
          <cell r="I555" t="str">
            <v>Hanna</v>
          </cell>
          <cell r="K555" t="str">
            <v>3 - 5 yrs</v>
          </cell>
        </row>
        <row r="556">
          <cell r="H556" t="str">
            <v>Portable</v>
          </cell>
          <cell r="I556" t="str">
            <v>Hanna</v>
          </cell>
          <cell r="K556" t="str">
            <v>1 - 3 yrs</v>
          </cell>
        </row>
        <row r="557">
          <cell r="H557" t="str">
            <v>Tester</v>
          </cell>
          <cell r="I557" t="str">
            <v>Hanna</v>
          </cell>
          <cell r="K557" t="str">
            <v>5+ yrs</v>
          </cell>
        </row>
        <row r="558">
          <cell r="H558" t="str">
            <v xml:space="preserve">Tester </v>
          </cell>
          <cell r="I558" t="str">
            <v>Hanna</v>
          </cell>
          <cell r="K558" t="str">
            <v>5+ yrs</v>
          </cell>
        </row>
        <row r="559">
          <cell r="H559" t="str">
            <v>Tester</v>
          </cell>
          <cell r="I559" t="str">
            <v>Hanna</v>
          </cell>
          <cell r="K559" t="str">
            <v>5+ yrs</v>
          </cell>
        </row>
        <row r="560">
          <cell r="H560" t="str">
            <v xml:space="preserve">Tester </v>
          </cell>
          <cell r="I560" t="str">
            <v>Hanna</v>
          </cell>
          <cell r="K560" t="str">
            <v>1 - 3 yrs</v>
          </cell>
        </row>
        <row r="561">
          <cell r="H561" t="str">
            <v>Portable</v>
          </cell>
          <cell r="I561" t="str">
            <v>Hanna</v>
          </cell>
          <cell r="K561" t="str">
            <v>1 - 3 yrs</v>
          </cell>
        </row>
        <row r="562">
          <cell r="H562" t="str">
            <v>Controller</v>
          </cell>
          <cell r="I562" t="str">
            <v>Hanna</v>
          </cell>
          <cell r="K562" t="str">
            <v>5+ yrs</v>
          </cell>
        </row>
        <row r="563">
          <cell r="H563" t="str">
            <v>Other</v>
          </cell>
          <cell r="I563" t="str">
            <v>Hanna</v>
          </cell>
          <cell r="K563" t="str">
            <v>5+ yrs</v>
          </cell>
        </row>
        <row r="564">
          <cell r="H564" t="str">
            <v>Other</v>
          </cell>
          <cell r="I564" t="str">
            <v>Hanna</v>
          </cell>
          <cell r="K564" t="str">
            <v>5+ yrs</v>
          </cell>
        </row>
        <row r="565">
          <cell r="H565" t="str">
            <v>Tester</v>
          </cell>
          <cell r="I565" t="str">
            <v>Hanna</v>
          </cell>
          <cell r="K565" t="str">
            <v>1 - 3 yrs</v>
          </cell>
        </row>
        <row r="566">
          <cell r="H566" t="str">
            <v>Tester</v>
          </cell>
          <cell r="I566" t="str">
            <v>Hanna</v>
          </cell>
          <cell r="K566" t="str">
            <v>1 - 3 yrs</v>
          </cell>
        </row>
        <row r="567">
          <cell r="H567" t="str">
            <v>Tester</v>
          </cell>
          <cell r="I567" t="str">
            <v>Hanna</v>
          </cell>
          <cell r="K567" t="str">
            <v>1 - 3 yrs</v>
          </cell>
        </row>
        <row r="568">
          <cell r="H568" t="str">
            <v>Controller</v>
          </cell>
          <cell r="I568" t="str">
            <v>Hanna</v>
          </cell>
          <cell r="K568" t="str">
            <v>5+ yrs</v>
          </cell>
        </row>
        <row r="569">
          <cell r="H569" t="str">
            <v>Other</v>
          </cell>
          <cell r="I569" t="str">
            <v>HACH</v>
          </cell>
          <cell r="K569" t="str">
            <v>5+ yrs</v>
          </cell>
        </row>
        <row r="570">
          <cell r="H570" t="str">
            <v>Turbidity</v>
          </cell>
          <cell r="I570" t="str">
            <v>Hanna</v>
          </cell>
          <cell r="K570" t="str">
            <v>3 - 5 yrs</v>
          </cell>
        </row>
        <row r="571">
          <cell r="H571" t="str">
            <v>Tester</v>
          </cell>
          <cell r="I571" t="str">
            <v>Hanna</v>
          </cell>
          <cell r="K571" t="str">
            <v>1 - 3 yrs</v>
          </cell>
        </row>
        <row r="572">
          <cell r="H572" t="str">
            <v>Other</v>
          </cell>
          <cell r="I572" t="str">
            <v>SI</v>
          </cell>
          <cell r="K572" t="str">
            <v>1 - 3 yrs</v>
          </cell>
        </row>
        <row r="573">
          <cell r="H573" t="str">
            <v>Other</v>
          </cell>
          <cell r="I573" t="str">
            <v>Hach</v>
          </cell>
          <cell r="K573" t="str">
            <v>3 - 5 yrs</v>
          </cell>
        </row>
        <row r="574">
          <cell r="H574" t="str">
            <v>Other</v>
          </cell>
          <cell r="I574" t="str">
            <v>Hanna</v>
          </cell>
          <cell r="K574" t="str">
            <v>3 - 5 yrs</v>
          </cell>
        </row>
        <row r="575">
          <cell r="H575" t="str">
            <v>Controller</v>
          </cell>
          <cell r="I575" t="str">
            <v>Hanna</v>
          </cell>
          <cell r="K575" t="str">
            <v>3 - 5 yrs</v>
          </cell>
        </row>
        <row r="576">
          <cell r="H576" t="str">
            <v>Electrode</v>
          </cell>
          <cell r="I576" t="str">
            <v>Hanna</v>
          </cell>
          <cell r="K576" t="str">
            <v>3 - 5 yrs</v>
          </cell>
        </row>
        <row r="577">
          <cell r="H577" t="str">
            <v>Benchtop</v>
          </cell>
          <cell r="I577" t="str">
            <v>Hanna</v>
          </cell>
          <cell r="K577" t="str">
            <v>3 - 5 yrs</v>
          </cell>
        </row>
        <row r="578">
          <cell r="H578" t="str">
            <v>Refractometer</v>
          </cell>
          <cell r="I578" t="str">
            <v>Hanna</v>
          </cell>
          <cell r="K578" t="str">
            <v>3 - 5 yrs</v>
          </cell>
        </row>
        <row r="579">
          <cell r="H579" t="str">
            <v>Portable</v>
          </cell>
          <cell r="I579" t="str">
            <v>Hanna</v>
          </cell>
          <cell r="K579" t="str">
            <v>5+ yrs</v>
          </cell>
        </row>
        <row r="580">
          <cell r="H580" t="str">
            <v>Portable</v>
          </cell>
          <cell r="I580" t="str">
            <v>Hanna</v>
          </cell>
          <cell r="K580" t="str">
            <v>5+ yrs</v>
          </cell>
        </row>
        <row r="581">
          <cell r="H581" t="str">
            <v>Portable</v>
          </cell>
          <cell r="I581" t="str">
            <v>Hanna</v>
          </cell>
          <cell r="K581" t="str">
            <v>1 - 3 yrs</v>
          </cell>
        </row>
        <row r="582">
          <cell r="H582" t="str">
            <v>Other</v>
          </cell>
          <cell r="I582" t="str">
            <v>Hanna</v>
          </cell>
          <cell r="K582" t="str">
            <v>5+ yrs</v>
          </cell>
        </row>
        <row r="583">
          <cell r="H583" t="str">
            <v>Portable</v>
          </cell>
          <cell r="I583" t="str">
            <v>Hanna</v>
          </cell>
          <cell r="K583" t="str">
            <v>1 - 3 yrs</v>
          </cell>
        </row>
        <row r="584">
          <cell r="H584" t="str">
            <v>Benchtop</v>
          </cell>
          <cell r="I584" t="str">
            <v>Hanna</v>
          </cell>
          <cell r="K584" t="str">
            <v>&lt; 1 yr</v>
          </cell>
        </row>
        <row r="585">
          <cell r="H585" t="str">
            <v>Other</v>
          </cell>
          <cell r="I585" t="str">
            <v>Mettler Toledo</v>
          </cell>
          <cell r="K585" t="str">
            <v>1 - 3 yrs</v>
          </cell>
        </row>
        <row r="586">
          <cell r="H586" t="str">
            <v>Other</v>
          </cell>
          <cell r="I586" t="str">
            <v>Mettler Toledo</v>
          </cell>
          <cell r="K586" t="str">
            <v>1 - 3 yrs</v>
          </cell>
        </row>
        <row r="587">
          <cell r="H587" t="str">
            <v>Portable</v>
          </cell>
          <cell r="I587" t="str">
            <v>Hanna</v>
          </cell>
          <cell r="K587" t="str">
            <v>&lt; 1 yr</v>
          </cell>
        </row>
        <row r="588">
          <cell r="H588" t="str">
            <v>Stirrers</v>
          </cell>
          <cell r="I588" t="str">
            <v>Hanna</v>
          </cell>
          <cell r="K588" t="str">
            <v>1 - 3 yrs</v>
          </cell>
        </row>
        <row r="589">
          <cell r="H589" t="str">
            <v>Portable</v>
          </cell>
          <cell r="I589" t="str">
            <v>Hanna</v>
          </cell>
          <cell r="K589" t="str">
            <v>1 - 3 yrs</v>
          </cell>
        </row>
        <row r="590">
          <cell r="H590" t="str">
            <v>Electrode</v>
          </cell>
          <cell r="I590" t="str">
            <v>Hanna</v>
          </cell>
          <cell r="K590" t="str">
            <v>3 - 5 yrs</v>
          </cell>
        </row>
        <row r="591">
          <cell r="H591" t="str">
            <v>Controller</v>
          </cell>
          <cell r="I591" t="str">
            <v>Hanna</v>
          </cell>
          <cell r="K591" t="str">
            <v>1 - 3 yrs</v>
          </cell>
        </row>
        <row r="592">
          <cell r="H592" t="str">
            <v>Electrode</v>
          </cell>
          <cell r="I592" t="str">
            <v>Hanna</v>
          </cell>
          <cell r="K592" t="str">
            <v>1 - 3 yrs</v>
          </cell>
        </row>
        <row r="593">
          <cell r="H593" t="str">
            <v>Portable</v>
          </cell>
          <cell r="I593" t="str">
            <v>Hanna</v>
          </cell>
          <cell r="K593" t="str">
            <v>1 - 3 yrs</v>
          </cell>
        </row>
        <row r="594">
          <cell r="H594" t="str">
            <v>Portable</v>
          </cell>
          <cell r="I594" t="str">
            <v>Hanna</v>
          </cell>
          <cell r="K594" t="str">
            <v>5+ yrs</v>
          </cell>
        </row>
        <row r="595">
          <cell r="H595" t="str">
            <v>Tester</v>
          </cell>
          <cell r="I595" t="str">
            <v>Hanna</v>
          </cell>
          <cell r="K595" t="str">
            <v>&lt; 1 yr</v>
          </cell>
        </row>
        <row r="596">
          <cell r="H596" t="str">
            <v>Tester</v>
          </cell>
          <cell r="I596" t="str">
            <v>Hanna</v>
          </cell>
          <cell r="K596" t="str">
            <v>&lt; 1 yr</v>
          </cell>
        </row>
        <row r="597">
          <cell r="H597" t="str">
            <v>Portable</v>
          </cell>
          <cell r="I597" t="str">
            <v>Hanna</v>
          </cell>
          <cell r="K597" t="str">
            <v>&lt; 1 yr</v>
          </cell>
        </row>
        <row r="598">
          <cell r="H598" t="str">
            <v>Benchtop</v>
          </cell>
          <cell r="I598" t="str">
            <v>Hanna</v>
          </cell>
          <cell r="K598" t="str">
            <v>&lt; 1 yr</v>
          </cell>
        </row>
        <row r="599">
          <cell r="H599" t="str">
            <v>Photometers</v>
          </cell>
          <cell r="I599" t="str">
            <v>Hanna</v>
          </cell>
          <cell r="K599" t="str">
            <v>&lt; 1 yr</v>
          </cell>
        </row>
        <row r="600">
          <cell r="H600" t="str">
            <v>Reactors</v>
          </cell>
          <cell r="I600" t="str">
            <v>Hanna</v>
          </cell>
          <cell r="K600" t="str">
            <v>&lt; 1 yr</v>
          </cell>
        </row>
        <row r="601">
          <cell r="H601" t="str">
            <v>Portable</v>
          </cell>
          <cell r="I601" t="str">
            <v>Hanna</v>
          </cell>
          <cell r="K601" t="str">
            <v>&lt; 1 yr</v>
          </cell>
        </row>
        <row r="602">
          <cell r="H602" t="str">
            <v>Benchtop</v>
          </cell>
          <cell r="I602" t="str">
            <v>Hanna</v>
          </cell>
          <cell r="K602" t="str">
            <v>1 - 3 yrs</v>
          </cell>
        </row>
        <row r="603">
          <cell r="H603" t="str">
            <v>Other</v>
          </cell>
          <cell r="I603" t="str">
            <v>Velp</v>
          </cell>
          <cell r="K603" t="str">
            <v>1 - 3 yrs</v>
          </cell>
        </row>
        <row r="604">
          <cell r="H604" t="str">
            <v>Other</v>
          </cell>
          <cell r="I604" t="str">
            <v>Velp</v>
          </cell>
          <cell r="K604" t="str">
            <v>1 - 3 yrs</v>
          </cell>
        </row>
        <row r="605">
          <cell r="H605" t="str">
            <v>Other</v>
          </cell>
          <cell r="I605" t="str">
            <v>Velp</v>
          </cell>
          <cell r="K605" t="str">
            <v>1 - 3 yrs</v>
          </cell>
        </row>
        <row r="606">
          <cell r="H606" t="str">
            <v>Other</v>
          </cell>
          <cell r="I606" t="str">
            <v>Velp</v>
          </cell>
          <cell r="K606" t="str">
            <v>1 - 3 yrs</v>
          </cell>
        </row>
        <row r="607">
          <cell r="H607" t="str">
            <v>Other</v>
          </cell>
          <cell r="I607" t="str">
            <v>Velp</v>
          </cell>
          <cell r="K607" t="str">
            <v>1 - 3 yrs</v>
          </cell>
        </row>
        <row r="608">
          <cell r="H608" t="str">
            <v>Portable</v>
          </cell>
          <cell r="I608" t="str">
            <v>Hanna</v>
          </cell>
          <cell r="K608" t="str">
            <v>&lt; 1 yr</v>
          </cell>
        </row>
        <row r="609">
          <cell r="H609" t="str">
            <v>Tester</v>
          </cell>
          <cell r="I609" t="str">
            <v>Hanna</v>
          </cell>
          <cell r="K609" t="str">
            <v>&lt; 1 yr</v>
          </cell>
        </row>
        <row r="610">
          <cell r="H610" t="str">
            <v>Turbidity</v>
          </cell>
          <cell r="I610" t="str">
            <v>Hanna</v>
          </cell>
          <cell r="K610" t="str">
            <v>5+ yrs</v>
          </cell>
        </row>
        <row r="611">
          <cell r="H611" t="str">
            <v>Turbidity</v>
          </cell>
          <cell r="I611" t="str">
            <v>Hanna</v>
          </cell>
          <cell r="K611" t="str">
            <v>3 - 5 yrs</v>
          </cell>
        </row>
        <row r="612">
          <cell r="H612" t="str">
            <v>Portable</v>
          </cell>
          <cell r="I612" t="str">
            <v>Hanna</v>
          </cell>
          <cell r="K612" t="str">
            <v>1 - 3 yrs</v>
          </cell>
        </row>
        <row r="613">
          <cell r="H613" t="str">
            <v>Other</v>
          </cell>
          <cell r="I613" t="str">
            <v>Aqualytic</v>
          </cell>
          <cell r="K613" t="str">
            <v>3 - 5 yrs</v>
          </cell>
        </row>
        <row r="614">
          <cell r="H614" t="str">
            <v>Pumps</v>
          </cell>
          <cell r="I614" t="str">
            <v>Hanna</v>
          </cell>
          <cell r="K614" t="str">
            <v>3 - 5 yrs</v>
          </cell>
        </row>
        <row r="615">
          <cell r="H615" t="str">
            <v>Pumps</v>
          </cell>
          <cell r="I615" t="str">
            <v>Hanna</v>
          </cell>
          <cell r="K615" t="str">
            <v>3 - 5 yrs</v>
          </cell>
        </row>
        <row r="616">
          <cell r="H616" t="str">
            <v>Pumps</v>
          </cell>
          <cell r="I616" t="str">
            <v>Hanna</v>
          </cell>
          <cell r="K616" t="str">
            <v>3 - 5 yrs</v>
          </cell>
        </row>
        <row r="617">
          <cell r="H617" t="str">
            <v>Pumps</v>
          </cell>
          <cell r="I617" t="str">
            <v>Hanna</v>
          </cell>
          <cell r="K617" t="str">
            <v>3 - 5 yrs</v>
          </cell>
        </row>
        <row r="618">
          <cell r="H618" t="str">
            <v>Pumps</v>
          </cell>
          <cell r="I618" t="str">
            <v>Hanna</v>
          </cell>
          <cell r="K618" t="str">
            <v>3 - 5 yrs</v>
          </cell>
        </row>
        <row r="619">
          <cell r="H619" t="str">
            <v>Pumps</v>
          </cell>
          <cell r="I619" t="str">
            <v>Hanna</v>
          </cell>
          <cell r="K619" t="str">
            <v>3 - 5 yrs</v>
          </cell>
        </row>
        <row r="620">
          <cell r="H620" t="str">
            <v>Pumps</v>
          </cell>
          <cell r="I620" t="str">
            <v>Hanna</v>
          </cell>
          <cell r="K620" t="str">
            <v>3 - 5 yrs</v>
          </cell>
        </row>
        <row r="621">
          <cell r="H621" t="str">
            <v>Pumps</v>
          </cell>
          <cell r="I621" t="str">
            <v>Hanna</v>
          </cell>
          <cell r="K621" t="str">
            <v>3 - 5 yrs</v>
          </cell>
        </row>
        <row r="622">
          <cell r="H622" t="str">
            <v>Pumps</v>
          </cell>
          <cell r="I622" t="str">
            <v>Hanna</v>
          </cell>
          <cell r="K622" t="str">
            <v>3 - 5 yrs</v>
          </cell>
        </row>
        <row r="623">
          <cell r="H623" t="str">
            <v>Pumps</v>
          </cell>
          <cell r="I623" t="str">
            <v>Hanna</v>
          </cell>
          <cell r="K623" t="str">
            <v>3 - 5 yrs</v>
          </cell>
        </row>
        <row r="624">
          <cell r="H624" t="str">
            <v>Pumps</v>
          </cell>
          <cell r="I624" t="str">
            <v>Hanna</v>
          </cell>
          <cell r="K624" t="str">
            <v>3 - 5 yrs</v>
          </cell>
        </row>
        <row r="625">
          <cell r="H625" t="str">
            <v>Pumps</v>
          </cell>
          <cell r="I625" t="str">
            <v>Hanna</v>
          </cell>
          <cell r="K625" t="str">
            <v>3 - 5 yrs</v>
          </cell>
        </row>
        <row r="626">
          <cell r="H626" t="str">
            <v>Pumps</v>
          </cell>
          <cell r="I626" t="str">
            <v>Hanna</v>
          </cell>
          <cell r="K626" t="str">
            <v>3 - 5 yrs</v>
          </cell>
        </row>
        <row r="627">
          <cell r="H627" t="str">
            <v>Electrode</v>
          </cell>
          <cell r="I627" t="str">
            <v>Hanna</v>
          </cell>
          <cell r="K627" t="str">
            <v>1 - 3 yrs</v>
          </cell>
        </row>
        <row r="628">
          <cell r="H628" t="str">
            <v>Pumps</v>
          </cell>
          <cell r="I628" t="str">
            <v>Hanna</v>
          </cell>
          <cell r="K628" t="str">
            <v>1 - 3 yrs</v>
          </cell>
        </row>
        <row r="629">
          <cell r="H629" t="str">
            <v>Electrode</v>
          </cell>
          <cell r="I629" t="str">
            <v>Hanna</v>
          </cell>
          <cell r="K629" t="str">
            <v>1 - 3 yrs</v>
          </cell>
        </row>
        <row r="630">
          <cell r="H630" t="str">
            <v>Electrode</v>
          </cell>
          <cell r="I630" t="str">
            <v>Hanna</v>
          </cell>
          <cell r="K630" t="str">
            <v>1 - 3 yrs</v>
          </cell>
        </row>
        <row r="631">
          <cell r="H631" t="str">
            <v>Controller</v>
          </cell>
          <cell r="I631" t="str">
            <v>Hanna</v>
          </cell>
          <cell r="K631" t="str">
            <v>1 - 3 yrs</v>
          </cell>
        </row>
        <row r="632">
          <cell r="H632" t="str">
            <v>Controller</v>
          </cell>
          <cell r="I632" t="str">
            <v>Hanna</v>
          </cell>
          <cell r="K632" t="str">
            <v>1 - 3 yrs</v>
          </cell>
        </row>
        <row r="633">
          <cell r="H633" t="str">
            <v>Other</v>
          </cell>
          <cell r="I633" t="str">
            <v>Shimadzu</v>
          </cell>
          <cell r="K633" t="str">
            <v>1 - 3 yrs</v>
          </cell>
        </row>
        <row r="634">
          <cell r="H634" t="str">
            <v>Other</v>
          </cell>
          <cell r="I634" t="str">
            <v>Metrohm</v>
          </cell>
          <cell r="K634" t="str">
            <v>1 - 3 yrs</v>
          </cell>
        </row>
        <row r="635">
          <cell r="H635" t="str">
            <v>Other</v>
          </cell>
          <cell r="I635" t="str">
            <v>Hach</v>
          </cell>
          <cell r="K635" t="str">
            <v>3 - 5 yrs</v>
          </cell>
        </row>
        <row r="636">
          <cell r="H636" t="str">
            <v>Other</v>
          </cell>
          <cell r="I636" t="str">
            <v>hach</v>
          </cell>
          <cell r="K636" t="str">
            <v>3 - 5 yrs</v>
          </cell>
        </row>
        <row r="637">
          <cell r="H637" t="str">
            <v>Other</v>
          </cell>
          <cell r="I637" t="str">
            <v>Hach</v>
          </cell>
          <cell r="K637" t="str">
            <v>1 - 3 yrs</v>
          </cell>
        </row>
        <row r="638">
          <cell r="H638" t="str">
            <v>Benchtop</v>
          </cell>
          <cell r="I638" t="str">
            <v>Metrohm</v>
          </cell>
          <cell r="K638" t="str">
            <v>1 - 3 yrs</v>
          </cell>
        </row>
        <row r="639">
          <cell r="H639" t="str">
            <v>Photometers</v>
          </cell>
          <cell r="K639" t="str">
            <v>&lt; 1 yr</v>
          </cell>
        </row>
        <row r="640">
          <cell r="H640" t="str">
            <v>Benchtop</v>
          </cell>
          <cell r="K640" t="str">
            <v>1 - 3 yrs</v>
          </cell>
        </row>
        <row r="641">
          <cell r="H641" t="str">
            <v>Turbidity</v>
          </cell>
          <cell r="K641" t="str">
            <v>1 - 3 yrs</v>
          </cell>
        </row>
        <row r="642">
          <cell r="H642" t="str">
            <v>Portable</v>
          </cell>
          <cell r="K642" t="str">
            <v>1 - 3 yrs</v>
          </cell>
        </row>
        <row r="643">
          <cell r="H643" t="str">
            <v>Portable</v>
          </cell>
          <cell r="I643" t="str">
            <v>Hanna</v>
          </cell>
          <cell r="K643" t="str">
            <v>&lt; 1 yr</v>
          </cell>
        </row>
        <row r="644">
          <cell r="H644" t="str">
            <v>Portable</v>
          </cell>
          <cell r="I644" t="str">
            <v>Hanna</v>
          </cell>
          <cell r="K644" t="str">
            <v>&lt; 1 yr</v>
          </cell>
        </row>
        <row r="645">
          <cell r="H645" t="str">
            <v>Controller</v>
          </cell>
          <cell r="I645" t="str">
            <v>Hanna</v>
          </cell>
          <cell r="K645" t="str">
            <v>&lt; 1 yr</v>
          </cell>
        </row>
        <row r="646">
          <cell r="H646" t="str">
            <v>Electrode</v>
          </cell>
          <cell r="I646" t="str">
            <v>Hanna</v>
          </cell>
          <cell r="K646" t="str">
            <v>&lt; 1 yr</v>
          </cell>
        </row>
        <row r="647">
          <cell r="H647" t="str">
            <v>Photometers</v>
          </cell>
          <cell r="I647" t="str">
            <v>Hanna</v>
          </cell>
          <cell r="K647" t="str">
            <v>3 - 5 yrs</v>
          </cell>
        </row>
        <row r="648">
          <cell r="H648" t="str">
            <v>Reactors</v>
          </cell>
          <cell r="I648" t="str">
            <v>Hanna</v>
          </cell>
          <cell r="K648" t="str">
            <v>3 - 5 yrs</v>
          </cell>
        </row>
        <row r="649">
          <cell r="H649" t="str">
            <v>Portable</v>
          </cell>
          <cell r="I649" t="str">
            <v>Hanna</v>
          </cell>
          <cell r="K649" t="str">
            <v>3 - 5 yrs</v>
          </cell>
        </row>
        <row r="650">
          <cell r="H650" t="str">
            <v>Benchtop</v>
          </cell>
          <cell r="I650" t="str">
            <v>Hanna</v>
          </cell>
          <cell r="K650" t="str">
            <v>3 - 5 yrs</v>
          </cell>
        </row>
        <row r="651">
          <cell r="H651" t="str">
            <v>Benchtop</v>
          </cell>
          <cell r="I651" t="str">
            <v>Hanna</v>
          </cell>
          <cell r="K651" t="str">
            <v>1 - 3 yrs</v>
          </cell>
        </row>
        <row r="652">
          <cell r="H652" t="str">
            <v>Other</v>
          </cell>
          <cell r="I652" t="str">
            <v>Dlab</v>
          </cell>
          <cell r="K652" t="str">
            <v>1 - 3 yrs</v>
          </cell>
        </row>
        <row r="653">
          <cell r="H653" t="str">
            <v xml:space="preserve">Tester </v>
          </cell>
          <cell r="I653" t="str">
            <v>Hanna</v>
          </cell>
          <cell r="K653" t="str">
            <v>1 - 3 yrs</v>
          </cell>
        </row>
        <row r="654">
          <cell r="H654" t="str">
            <v>Photometers</v>
          </cell>
          <cell r="I654" t="str">
            <v>Hanna</v>
          </cell>
          <cell r="K654" t="str">
            <v>1 - 3 yrs</v>
          </cell>
        </row>
        <row r="655">
          <cell r="H655" t="str">
            <v>Benchtop</v>
          </cell>
          <cell r="I655" t="str">
            <v>Hanna</v>
          </cell>
          <cell r="K655" t="str">
            <v>3 - 5 yrs</v>
          </cell>
        </row>
        <row r="656">
          <cell r="H656" t="str">
            <v>Benchtop</v>
          </cell>
          <cell r="I656" t="str">
            <v>Hanna</v>
          </cell>
          <cell r="K656" t="str">
            <v>5+ yrs</v>
          </cell>
        </row>
        <row r="657">
          <cell r="H657" t="str">
            <v>Benchtop</v>
          </cell>
          <cell r="I657" t="str">
            <v>Hanna</v>
          </cell>
          <cell r="K657" t="str">
            <v>5+ yrs</v>
          </cell>
        </row>
        <row r="658">
          <cell r="H658" t="str">
            <v>Other</v>
          </cell>
          <cell r="I658" t="str">
            <v>Mettler Toledo</v>
          </cell>
          <cell r="K658" t="str">
            <v>5+ yrs</v>
          </cell>
        </row>
        <row r="659">
          <cell r="H659" t="str">
            <v>Other</v>
          </cell>
          <cell r="I659" t="str">
            <v>Mettler Toledo</v>
          </cell>
          <cell r="K659" t="str">
            <v>5+ yrs</v>
          </cell>
        </row>
        <row r="660">
          <cell r="H660" t="str">
            <v>Tester</v>
          </cell>
          <cell r="I660" t="str">
            <v>Hanna</v>
          </cell>
          <cell r="K660" t="str">
            <v>1 - 3 yrs</v>
          </cell>
        </row>
        <row r="661">
          <cell r="H661" t="str">
            <v>Benchtop</v>
          </cell>
          <cell r="I661" t="str">
            <v>Hanna</v>
          </cell>
          <cell r="K661" t="str">
            <v>5+ yrs</v>
          </cell>
        </row>
        <row r="662">
          <cell r="H662" t="str">
            <v>Refractometer</v>
          </cell>
          <cell r="I662" t="str">
            <v>Hanna</v>
          </cell>
          <cell r="K662" t="str">
            <v>5+ yrs</v>
          </cell>
        </row>
        <row r="663">
          <cell r="H663" t="str">
            <v>Electrode</v>
          </cell>
          <cell r="I663" t="str">
            <v>Hanna</v>
          </cell>
          <cell r="K663" t="str">
            <v>&lt; 1 yr</v>
          </cell>
        </row>
        <row r="664">
          <cell r="H664" t="str">
            <v>Other</v>
          </cell>
          <cell r="I664" t="str">
            <v>Milwaukee</v>
          </cell>
          <cell r="K664" t="str">
            <v>3 - 5 yrs</v>
          </cell>
        </row>
        <row r="665">
          <cell r="H665" t="str">
            <v>Tester</v>
          </cell>
          <cell r="I665" t="str">
            <v>Hanna</v>
          </cell>
          <cell r="K665" t="str">
            <v>&lt; 1 yr</v>
          </cell>
        </row>
        <row r="666">
          <cell r="H666" t="str">
            <v>Tester</v>
          </cell>
          <cell r="I666" t="str">
            <v>Hanna</v>
          </cell>
          <cell r="K666" t="str">
            <v>&lt; 1 yr</v>
          </cell>
        </row>
        <row r="667">
          <cell r="H667" t="str">
            <v>Tester</v>
          </cell>
          <cell r="I667" t="str">
            <v>Hanna</v>
          </cell>
          <cell r="K667" t="str">
            <v>&lt; 1 yr</v>
          </cell>
        </row>
        <row r="668">
          <cell r="H668" t="str">
            <v>Tester</v>
          </cell>
          <cell r="I668" t="str">
            <v>Hanna</v>
          </cell>
          <cell r="K668" t="str">
            <v>1 - 3 yrs</v>
          </cell>
        </row>
        <row r="669">
          <cell r="H669" t="str">
            <v>Tester</v>
          </cell>
          <cell r="I669" t="str">
            <v>Hanna</v>
          </cell>
          <cell r="K669" t="str">
            <v>1 - 3 yrs</v>
          </cell>
        </row>
        <row r="670">
          <cell r="H670" t="str">
            <v>Tester</v>
          </cell>
          <cell r="I670" t="str">
            <v>Hanna</v>
          </cell>
          <cell r="K670" t="str">
            <v>&lt; 1 yr</v>
          </cell>
        </row>
        <row r="671">
          <cell r="H671" t="str">
            <v>Portable</v>
          </cell>
          <cell r="I671" t="str">
            <v>Hanna</v>
          </cell>
          <cell r="K671" t="str">
            <v>&lt; 1 yr</v>
          </cell>
        </row>
        <row r="672">
          <cell r="H672" t="str">
            <v xml:space="preserve">Tester </v>
          </cell>
          <cell r="I672" t="str">
            <v>Hanna</v>
          </cell>
          <cell r="K672" t="str">
            <v>&lt; 1 yr</v>
          </cell>
        </row>
        <row r="673">
          <cell r="H673" t="str">
            <v>Tester</v>
          </cell>
          <cell r="I673" t="str">
            <v>Hanna</v>
          </cell>
          <cell r="K673" t="str">
            <v>&lt; 1 yr</v>
          </cell>
        </row>
        <row r="674">
          <cell r="H674" t="str">
            <v>Tester</v>
          </cell>
          <cell r="I674" t="str">
            <v>Hanna</v>
          </cell>
          <cell r="K674" t="str">
            <v>&lt; 1 yr</v>
          </cell>
        </row>
        <row r="675">
          <cell r="H675" t="str">
            <v>Portable</v>
          </cell>
          <cell r="I675" t="str">
            <v>Hanna</v>
          </cell>
          <cell r="K675" t="str">
            <v>1 - 3 yrs</v>
          </cell>
        </row>
        <row r="676">
          <cell r="H676" t="str">
            <v>Tester</v>
          </cell>
          <cell r="I676" t="str">
            <v>Hanna</v>
          </cell>
          <cell r="K676" t="str">
            <v>3 - 5 yrs</v>
          </cell>
        </row>
        <row r="677">
          <cell r="H677" t="str">
            <v>Other</v>
          </cell>
          <cell r="I677" t="str">
            <v>Hanna</v>
          </cell>
          <cell r="K677" t="str">
            <v>3 - 5 yrs</v>
          </cell>
        </row>
        <row r="678">
          <cell r="H678" t="str">
            <v>Other</v>
          </cell>
          <cell r="I678" t="str">
            <v>Hach</v>
          </cell>
          <cell r="K678" t="str">
            <v>1 - 3 yrs</v>
          </cell>
        </row>
        <row r="679">
          <cell r="H679" t="str">
            <v>Other</v>
          </cell>
          <cell r="I679" t="str">
            <v>Hach</v>
          </cell>
          <cell r="K679" t="str">
            <v>1 - 3 yrs</v>
          </cell>
        </row>
        <row r="680">
          <cell r="H680" t="str">
            <v>Other</v>
          </cell>
          <cell r="I680" t="str">
            <v>Hach</v>
          </cell>
          <cell r="K680" t="str">
            <v>1 - 3 yrs</v>
          </cell>
        </row>
        <row r="681">
          <cell r="H681" t="str">
            <v>Other</v>
          </cell>
          <cell r="I681" t="str">
            <v>Hach</v>
          </cell>
          <cell r="K681" t="str">
            <v>1 - 3 yrs</v>
          </cell>
        </row>
        <row r="682">
          <cell r="H682" t="str">
            <v>Other</v>
          </cell>
          <cell r="I682" t="str">
            <v>Hach</v>
          </cell>
          <cell r="K682" t="str">
            <v>1 - 3 yrs</v>
          </cell>
        </row>
        <row r="683">
          <cell r="H683" t="str">
            <v>Other</v>
          </cell>
          <cell r="I683" t="str">
            <v>Hach</v>
          </cell>
          <cell r="K683" t="str">
            <v>1 - 3 yrs</v>
          </cell>
        </row>
        <row r="684">
          <cell r="H684" t="str">
            <v>Portable</v>
          </cell>
          <cell r="I684" t="str">
            <v>Hanna</v>
          </cell>
          <cell r="K684" t="str">
            <v>&lt; 1 yr</v>
          </cell>
        </row>
        <row r="685">
          <cell r="H685" t="str">
            <v>Turbidity</v>
          </cell>
          <cell r="I685" t="str">
            <v>Hanna</v>
          </cell>
          <cell r="K685" t="str">
            <v>&lt; 1 yr</v>
          </cell>
        </row>
        <row r="686">
          <cell r="H686" t="str">
            <v>Other</v>
          </cell>
          <cell r="I686" t="str">
            <v>AquaLytic</v>
          </cell>
          <cell r="K686" t="str">
            <v>3 - 5 yrs</v>
          </cell>
        </row>
        <row r="687">
          <cell r="H687" t="str">
            <v>Other</v>
          </cell>
          <cell r="I687" t="str">
            <v>Mettler Toledo</v>
          </cell>
          <cell r="K687" t="str">
            <v>5+ yrs</v>
          </cell>
        </row>
        <row r="688">
          <cell r="H688" t="str">
            <v>Other</v>
          </cell>
          <cell r="I688" t="str">
            <v>EXTECH</v>
          </cell>
          <cell r="K688" t="str">
            <v>1 - 3 yrs</v>
          </cell>
        </row>
        <row r="689">
          <cell r="H689" t="str">
            <v>Other</v>
          </cell>
          <cell r="I689" t="str">
            <v>SI Analytics</v>
          </cell>
          <cell r="K689" t="str">
            <v>5+ yrs</v>
          </cell>
        </row>
        <row r="690">
          <cell r="H690" t="str">
            <v>Other</v>
          </cell>
          <cell r="I690" t="str">
            <v>SI Analytics</v>
          </cell>
          <cell r="K690" t="str">
            <v>5+ yrs</v>
          </cell>
        </row>
        <row r="691">
          <cell r="H691" t="str">
            <v>Other</v>
          </cell>
          <cell r="I691" t="str">
            <v>SI Analytics</v>
          </cell>
          <cell r="K691" t="str">
            <v>5+ yrs</v>
          </cell>
        </row>
        <row r="692">
          <cell r="H692" t="str">
            <v>Other</v>
          </cell>
          <cell r="I692" t="str">
            <v>Horiba</v>
          </cell>
          <cell r="K692" t="str">
            <v>3 - 5 yrs</v>
          </cell>
        </row>
        <row r="693">
          <cell r="H693" t="str">
            <v>Portable</v>
          </cell>
          <cell r="I693" t="str">
            <v>Hanna</v>
          </cell>
          <cell r="K693" t="str">
            <v>1 - 3 yrs</v>
          </cell>
        </row>
        <row r="694">
          <cell r="H694" t="str">
            <v>Other</v>
          </cell>
          <cell r="I694" t="str">
            <v>Hanna</v>
          </cell>
          <cell r="K694" t="str">
            <v>1 - 3 yrs</v>
          </cell>
        </row>
        <row r="695">
          <cell r="H695" t="str">
            <v>Portable</v>
          </cell>
          <cell r="I695" t="str">
            <v>Hanna</v>
          </cell>
          <cell r="K695" t="str">
            <v>3 - 5 yrs</v>
          </cell>
        </row>
        <row r="696">
          <cell r="H696" t="str">
            <v>Other</v>
          </cell>
          <cell r="I696" t="str">
            <v>Hanna</v>
          </cell>
          <cell r="K696" t="str">
            <v>3 - 5 yrs</v>
          </cell>
        </row>
        <row r="697">
          <cell r="H697" t="str">
            <v>Other</v>
          </cell>
          <cell r="I697" t="str">
            <v>ROC</v>
          </cell>
          <cell r="K697" t="str">
            <v>1 - 3 yrs</v>
          </cell>
        </row>
        <row r="698">
          <cell r="H698" t="str">
            <v>Other</v>
          </cell>
          <cell r="I698" t="str">
            <v>SUNHO</v>
          </cell>
          <cell r="K698" t="str">
            <v>1 - 3 yrs</v>
          </cell>
        </row>
        <row r="699">
          <cell r="H699" t="str">
            <v>Other</v>
          </cell>
          <cell r="I699" t="str">
            <v>ROC</v>
          </cell>
          <cell r="K699" t="str">
            <v>1 - 3 yrs</v>
          </cell>
        </row>
        <row r="700">
          <cell r="H700" t="str">
            <v xml:space="preserve">Tester </v>
          </cell>
          <cell r="I700" t="str">
            <v>Hanna</v>
          </cell>
          <cell r="K700" t="str">
            <v>&lt; 1 yr</v>
          </cell>
        </row>
        <row r="701">
          <cell r="H701" t="str">
            <v xml:space="preserve">Tester </v>
          </cell>
          <cell r="I701" t="str">
            <v>Hanna</v>
          </cell>
          <cell r="K701" t="str">
            <v>&lt; 1 yr</v>
          </cell>
        </row>
        <row r="702">
          <cell r="H702" t="str">
            <v>Portable</v>
          </cell>
          <cell r="I702" t="str">
            <v>Hanna</v>
          </cell>
          <cell r="K702" t="str">
            <v>1 - 3 yrs</v>
          </cell>
        </row>
        <row r="703">
          <cell r="H703" t="str">
            <v>Portable</v>
          </cell>
          <cell r="I703" t="str">
            <v>Hanna</v>
          </cell>
          <cell r="K703" t="str">
            <v>1 - 3 yrs</v>
          </cell>
        </row>
        <row r="704">
          <cell r="H704" t="str">
            <v xml:space="preserve">Tester </v>
          </cell>
          <cell r="I704" t="str">
            <v>Hanna</v>
          </cell>
          <cell r="K704" t="str">
            <v>3 - 5 yrs</v>
          </cell>
        </row>
        <row r="705">
          <cell r="H705" t="str">
            <v>Portable</v>
          </cell>
          <cell r="I705" t="str">
            <v>Hanna</v>
          </cell>
          <cell r="K705" t="str">
            <v>3 - 5 yrs</v>
          </cell>
        </row>
        <row r="706">
          <cell r="H706" t="str">
            <v>Portable</v>
          </cell>
          <cell r="I706" t="str">
            <v>Hanna</v>
          </cell>
          <cell r="K706" t="str">
            <v>3 - 5 yrs</v>
          </cell>
        </row>
        <row r="707">
          <cell r="H707" t="str">
            <v>Portable</v>
          </cell>
          <cell r="I707" t="str">
            <v>Hanna</v>
          </cell>
          <cell r="K707" t="str">
            <v>3 - 5 yrs</v>
          </cell>
        </row>
        <row r="708">
          <cell r="H708" t="str">
            <v>Portable</v>
          </cell>
          <cell r="I708" t="str">
            <v>Hanna</v>
          </cell>
          <cell r="K708" t="str">
            <v>5+ yrs</v>
          </cell>
        </row>
        <row r="709">
          <cell r="H709" t="str">
            <v>Portable</v>
          </cell>
          <cell r="I709" t="str">
            <v>Hanna</v>
          </cell>
          <cell r="K709" t="str">
            <v>3 - 5 yrs</v>
          </cell>
        </row>
        <row r="710">
          <cell r="H710" t="str">
            <v>Other</v>
          </cell>
          <cell r="I710" t="str">
            <v>Hanna</v>
          </cell>
          <cell r="K710" t="str">
            <v>3 - 5 yrs</v>
          </cell>
        </row>
        <row r="711">
          <cell r="H711" t="str">
            <v>Portable</v>
          </cell>
          <cell r="I711" t="str">
            <v>Hanna</v>
          </cell>
          <cell r="K711" t="str">
            <v>3 - 5 yrs</v>
          </cell>
        </row>
        <row r="712">
          <cell r="H712" t="str">
            <v>Portable</v>
          </cell>
          <cell r="I712" t="str">
            <v>Hanna</v>
          </cell>
          <cell r="K712" t="str">
            <v>3 - 5 yrs</v>
          </cell>
        </row>
        <row r="713">
          <cell r="H713" t="str">
            <v>Photometers</v>
          </cell>
          <cell r="I713" t="str">
            <v>Hanna</v>
          </cell>
          <cell r="K713" t="str">
            <v>5+ yrs</v>
          </cell>
        </row>
        <row r="714">
          <cell r="H714" t="str">
            <v>Other</v>
          </cell>
          <cell r="I714" t="str">
            <v>Hanna</v>
          </cell>
          <cell r="K714" t="str">
            <v>5+ yrs</v>
          </cell>
        </row>
        <row r="715">
          <cell r="H715" t="str">
            <v>Turbidity</v>
          </cell>
          <cell r="I715" t="str">
            <v>Hanna</v>
          </cell>
          <cell r="K715" t="str">
            <v>5+ yrs</v>
          </cell>
        </row>
        <row r="716">
          <cell r="H716" t="str">
            <v>Portable</v>
          </cell>
          <cell r="I716" t="str">
            <v>Hanna</v>
          </cell>
          <cell r="K716" t="str">
            <v>&lt; 1 yr</v>
          </cell>
        </row>
        <row r="717">
          <cell r="H717" t="str">
            <v>Benchtop</v>
          </cell>
          <cell r="I717" t="str">
            <v>Hanna</v>
          </cell>
          <cell r="K717" t="str">
            <v>1 - 3 yrs</v>
          </cell>
        </row>
        <row r="718">
          <cell r="H718" t="str">
            <v>Portable</v>
          </cell>
          <cell r="I718" t="str">
            <v>Hanna</v>
          </cell>
          <cell r="K718" t="str">
            <v>1 - 3 yrs</v>
          </cell>
        </row>
        <row r="719">
          <cell r="H719" t="str">
            <v>Portable</v>
          </cell>
          <cell r="I719" t="str">
            <v>Hanna</v>
          </cell>
          <cell r="K719" t="str">
            <v>1 - 3 yrs</v>
          </cell>
        </row>
        <row r="720">
          <cell r="H720" t="str">
            <v>Other</v>
          </cell>
          <cell r="I720" t="str">
            <v>Horiba</v>
          </cell>
          <cell r="K720" t="str">
            <v>1 - 3 yrs</v>
          </cell>
        </row>
        <row r="721">
          <cell r="H721" t="str">
            <v>Other</v>
          </cell>
          <cell r="I721" t="str">
            <v>Milwaukee</v>
          </cell>
          <cell r="K721" t="str">
            <v>3 - 5 yrs</v>
          </cell>
        </row>
        <row r="722">
          <cell r="H722" t="str">
            <v>Other</v>
          </cell>
          <cell r="I722" t="str">
            <v>EBRO</v>
          </cell>
          <cell r="K722" t="str">
            <v>1 - 3 yrs</v>
          </cell>
        </row>
        <row r="723">
          <cell r="H723" t="str">
            <v>Controller</v>
          </cell>
          <cell r="I723" t="str">
            <v>Hanna</v>
          </cell>
          <cell r="K723" t="str">
            <v>3 - 5 yrs</v>
          </cell>
        </row>
        <row r="724">
          <cell r="H724" t="str">
            <v>Electrode</v>
          </cell>
          <cell r="I724" t="str">
            <v>Hanna</v>
          </cell>
          <cell r="K724" t="str">
            <v>3 - 5 yrs</v>
          </cell>
        </row>
        <row r="725">
          <cell r="H725" t="str">
            <v>Tester</v>
          </cell>
          <cell r="I725" t="str">
            <v>Hanna</v>
          </cell>
          <cell r="K725" t="str">
            <v>3 - 5 yrs</v>
          </cell>
        </row>
        <row r="726">
          <cell r="H726" t="str">
            <v>Electrode</v>
          </cell>
          <cell r="I726" t="str">
            <v>Hanna</v>
          </cell>
          <cell r="K726" t="str">
            <v>3 - 5 yrs</v>
          </cell>
        </row>
        <row r="727">
          <cell r="H727" t="str">
            <v>Pumps</v>
          </cell>
          <cell r="I727" t="str">
            <v>Hanna</v>
          </cell>
          <cell r="K727" t="str">
            <v>3 - 5 yrs</v>
          </cell>
        </row>
        <row r="728">
          <cell r="H728" t="str">
            <v>Pumps</v>
          </cell>
          <cell r="I728" t="str">
            <v>Hanna</v>
          </cell>
          <cell r="K728" t="str">
            <v>3 - 5 yrs</v>
          </cell>
        </row>
        <row r="729">
          <cell r="H729" t="str">
            <v>Other</v>
          </cell>
          <cell r="I729" t="str">
            <v>Hanna</v>
          </cell>
          <cell r="K729" t="str">
            <v>3 - 5 yrs</v>
          </cell>
        </row>
        <row r="730">
          <cell r="H730" t="str">
            <v>Electrode</v>
          </cell>
          <cell r="I730" t="str">
            <v>Hanna</v>
          </cell>
          <cell r="K730" t="str">
            <v>3 - 5 yrs</v>
          </cell>
        </row>
        <row r="731">
          <cell r="H731" t="str">
            <v>Benchtop</v>
          </cell>
          <cell r="I731" t="str">
            <v>Hanna</v>
          </cell>
          <cell r="K731" t="str">
            <v>1 - 3 yrs</v>
          </cell>
        </row>
        <row r="732">
          <cell r="H732" t="str">
            <v>Benchtop</v>
          </cell>
          <cell r="I732" t="str">
            <v>Hanna</v>
          </cell>
          <cell r="K732" t="str">
            <v>1 - 3 yrs</v>
          </cell>
        </row>
        <row r="733">
          <cell r="H733" t="str">
            <v>Benchtop</v>
          </cell>
          <cell r="I733" t="str">
            <v>Hanna</v>
          </cell>
          <cell r="K733" t="str">
            <v>1 - 3 yrs</v>
          </cell>
        </row>
        <row r="734">
          <cell r="H734" t="str">
            <v>Benchtop</v>
          </cell>
          <cell r="I734" t="str">
            <v>Hanna</v>
          </cell>
          <cell r="K734" t="str">
            <v>1 - 3 yrs</v>
          </cell>
        </row>
        <row r="735">
          <cell r="H735" t="str">
            <v>Photometers</v>
          </cell>
          <cell r="I735" t="str">
            <v>Hanna</v>
          </cell>
          <cell r="K735" t="str">
            <v>5+ yrs</v>
          </cell>
        </row>
        <row r="736">
          <cell r="H736" t="str">
            <v>Reactors</v>
          </cell>
          <cell r="I736" t="str">
            <v>Hanna</v>
          </cell>
          <cell r="K736" t="str">
            <v>5+ yrs</v>
          </cell>
        </row>
        <row r="737">
          <cell r="H737" t="str">
            <v>Reactors</v>
          </cell>
          <cell r="I737" t="str">
            <v>Hanna</v>
          </cell>
          <cell r="K737" t="str">
            <v>1 - 3 yrs</v>
          </cell>
        </row>
        <row r="738">
          <cell r="H738" t="str">
            <v>Portable</v>
          </cell>
          <cell r="I738" t="str">
            <v>Hanna</v>
          </cell>
          <cell r="K738" t="str">
            <v>5+ yrs</v>
          </cell>
        </row>
        <row r="739">
          <cell r="H739" t="str">
            <v>Photometers</v>
          </cell>
          <cell r="I739" t="str">
            <v>Hanna</v>
          </cell>
          <cell r="K739" t="str">
            <v>5+ yrs</v>
          </cell>
        </row>
        <row r="740">
          <cell r="H740" t="str">
            <v>Other</v>
          </cell>
          <cell r="I740" t="str">
            <v>Mettler Toledo</v>
          </cell>
          <cell r="K740" t="str">
            <v>1 - 3 yrs</v>
          </cell>
        </row>
        <row r="741">
          <cell r="H741" t="str">
            <v>Other</v>
          </cell>
          <cell r="I741" t="str">
            <v>IKA</v>
          </cell>
          <cell r="K741" t="str">
            <v>1 - 3 yrs</v>
          </cell>
        </row>
        <row r="742">
          <cell r="H742" t="str">
            <v>Other</v>
          </cell>
          <cell r="I742" t="str">
            <v>EXTECH</v>
          </cell>
          <cell r="K742" t="str">
            <v>5+ yrs</v>
          </cell>
        </row>
        <row r="743">
          <cell r="H743" t="str">
            <v>Refractometer</v>
          </cell>
          <cell r="I743" t="str">
            <v>Hanna</v>
          </cell>
          <cell r="K743" t="str">
            <v>1 - 3 yrs</v>
          </cell>
        </row>
        <row r="744">
          <cell r="H744" t="str">
            <v>Controller</v>
          </cell>
          <cell r="I744" t="str">
            <v>Hanna</v>
          </cell>
          <cell r="K744" t="str">
            <v>1 - 3 yrs</v>
          </cell>
        </row>
        <row r="745">
          <cell r="H745" t="str">
            <v>Electrode</v>
          </cell>
          <cell r="I745" t="str">
            <v>Hanna</v>
          </cell>
          <cell r="K745" t="str">
            <v>1 - 3 yrs</v>
          </cell>
        </row>
        <row r="746">
          <cell r="H746" t="str">
            <v>Portable</v>
          </cell>
          <cell r="I746" t="str">
            <v>Hanna</v>
          </cell>
          <cell r="K746" t="str">
            <v>1 - 3 yrs</v>
          </cell>
        </row>
        <row r="747">
          <cell r="H747" t="str">
            <v>Refractometer</v>
          </cell>
          <cell r="I747" t="str">
            <v>Hanna</v>
          </cell>
          <cell r="K747" t="str">
            <v>1 - 3 yrs</v>
          </cell>
        </row>
        <row r="748">
          <cell r="H748" t="str">
            <v>Other</v>
          </cell>
          <cell r="I748" t="str">
            <v>GF</v>
          </cell>
          <cell r="K748" t="str">
            <v>5+ yrs</v>
          </cell>
        </row>
        <row r="749">
          <cell r="H749" t="str">
            <v>Other</v>
          </cell>
          <cell r="I749" t="str">
            <v>GF</v>
          </cell>
          <cell r="K749" t="str">
            <v>5+ yrs</v>
          </cell>
        </row>
        <row r="750">
          <cell r="H750" t="str">
            <v>Other</v>
          </cell>
          <cell r="I750" t="str">
            <v>GF</v>
          </cell>
          <cell r="K750" t="str">
            <v>5+ yrs</v>
          </cell>
        </row>
        <row r="751">
          <cell r="H751" t="str">
            <v>Other</v>
          </cell>
          <cell r="I751" t="str">
            <v>GF</v>
          </cell>
          <cell r="K751" t="str">
            <v>5+ yrs</v>
          </cell>
        </row>
        <row r="752">
          <cell r="H752" t="str">
            <v>Thermometers</v>
          </cell>
          <cell r="I752" t="str">
            <v>Hanna</v>
          </cell>
          <cell r="K752" t="str">
            <v>1 - 3 yrs</v>
          </cell>
        </row>
        <row r="753">
          <cell r="H753" t="str">
            <v>Reactors</v>
          </cell>
          <cell r="I753" t="str">
            <v>Hanna</v>
          </cell>
          <cell r="K753" t="str">
            <v>&lt; 1 yr</v>
          </cell>
        </row>
        <row r="754">
          <cell r="H754" t="str">
            <v>Reactors</v>
          </cell>
          <cell r="I754" t="str">
            <v>Hanna</v>
          </cell>
          <cell r="K754" t="str">
            <v>3 - 5 yrs</v>
          </cell>
        </row>
        <row r="755">
          <cell r="H755" t="str">
            <v>Photometers</v>
          </cell>
          <cell r="I755" t="str">
            <v>Hanna</v>
          </cell>
          <cell r="K755" t="str">
            <v>3 - 5 yrs</v>
          </cell>
        </row>
        <row r="756">
          <cell r="H756" t="str">
            <v>Other</v>
          </cell>
          <cell r="I756" t="str">
            <v>Hanna</v>
          </cell>
          <cell r="K756" t="str">
            <v>1 - 3 yrs</v>
          </cell>
        </row>
        <row r="757">
          <cell r="H757" t="str">
            <v>Photometers</v>
          </cell>
          <cell r="I757" t="str">
            <v>Hanna</v>
          </cell>
          <cell r="K757" t="str">
            <v>1 - 3 yrs</v>
          </cell>
        </row>
        <row r="758">
          <cell r="H758" t="str">
            <v>Pumps</v>
          </cell>
          <cell r="I758" t="str">
            <v>Hanna</v>
          </cell>
          <cell r="K758" t="str">
            <v>&lt; 1 yr</v>
          </cell>
        </row>
        <row r="759">
          <cell r="H759" t="str">
            <v>Controller</v>
          </cell>
          <cell r="I759" t="str">
            <v>Hanna</v>
          </cell>
          <cell r="K759" t="str">
            <v>&lt; 1 yr</v>
          </cell>
        </row>
        <row r="760">
          <cell r="H760" t="str">
            <v>Controller</v>
          </cell>
          <cell r="I760" t="str">
            <v>Hanna</v>
          </cell>
          <cell r="K760" t="str">
            <v>&lt; 1 yr</v>
          </cell>
        </row>
        <row r="761">
          <cell r="H761" t="str">
            <v>Controller</v>
          </cell>
          <cell r="I761" t="str">
            <v>Hanna</v>
          </cell>
          <cell r="K761" t="str">
            <v>&lt; 1 yr</v>
          </cell>
        </row>
        <row r="762">
          <cell r="H762" t="str">
            <v>Controller</v>
          </cell>
          <cell r="I762" t="str">
            <v>Hanna</v>
          </cell>
          <cell r="K762" t="str">
            <v>&lt; 1 yr</v>
          </cell>
        </row>
        <row r="763">
          <cell r="H763" t="str">
            <v>Controller</v>
          </cell>
          <cell r="I763" t="str">
            <v>Hanna</v>
          </cell>
          <cell r="K763" t="str">
            <v>&lt; 1 yr</v>
          </cell>
        </row>
        <row r="764">
          <cell r="H764" t="str">
            <v>Controller</v>
          </cell>
          <cell r="I764" t="str">
            <v>Hanna</v>
          </cell>
          <cell r="K764" t="str">
            <v>&lt; 1 yr</v>
          </cell>
        </row>
        <row r="765">
          <cell r="H765" t="str">
            <v>Controller</v>
          </cell>
          <cell r="I765" t="str">
            <v>Hanna</v>
          </cell>
          <cell r="K765" t="str">
            <v>&lt; 1 yr</v>
          </cell>
        </row>
        <row r="766">
          <cell r="H766" t="str">
            <v>Controller</v>
          </cell>
          <cell r="I766" t="str">
            <v>Hanna</v>
          </cell>
          <cell r="K766" t="str">
            <v>5+ yrs</v>
          </cell>
        </row>
        <row r="767">
          <cell r="H767" t="str">
            <v>Other</v>
          </cell>
          <cell r="I767" t="str">
            <v>Mettler Toledo</v>
          </cell>
          <cell r="K767" t="str">
            <v>1 - 3 yrs</v>
          </cell>
        </row>
        <row r="768">
          <cell r="H768" t="str">
            <v>Other</v>
          </cell>
          <cell r="I768" t="str">
            <v>Hitachi</v>
          </cell>
          <cell r="K768" t="str">
            <v>1 - 3 yrs</v>
          </cell>
        </row>
        <row r="769">
          <cell r="H769" t="str">
            <v>Other</v>
          </cell>
          <cell r="I769" t="str">
            <v>Dlab</v>
          </cell>
          <cell r="K769" t="str">
            <v>1 - 3 yrs</v>
          </cell>
        </row>
        <row r="770">
          <cell r="H770" t="str">
            <v>Other</v>
          </cell>
          <cell r="I770" t="str">
            <v>Aqualytic</v>
          </cell>
          <cell r="K770" t="str">
            <v>1 - 3 yrs</v>
          </cell>
        </row>
        <row r="771">
          <cell r="H771" t="str">
            <v>Portable</v>
          </cell>
          <cell r="I771" t="str">
            <v>Hanna</v>
          </cell>
          <cell r="K771" t="str">
            <v>3 - 5 yrs</v>
          </cell>
        </row>
        <row r="772">
          <cell r="H772" t="str">
            <v>Benchtop</v>
          </cell>
          <cell r="I772" t="str">
            <v>Hanna</v>
          </cell>
          <cell r="K772" t="str">
            <v>1 - 3 yrs</v>
          </cell>
        </row>
        <row r="773">
          <cell r="H773" t="str">
            <v>Portable</v>
          </cell>
          <cell r="I773" t="str">
            <v>Hanna</v>
          </cell>
          <cell r="K773" t="str">
            <v>5+ yrs</v>
          </cell>
        </row>
        <row r="774">
          <cell r="H774" t="str">
            <v>Other</v>
          </cell>
          <cell r="I774" t="str">
            <v>Hanna</v>
          </cell>
          <cell r="K774" t="str">
            <v>5+ yrs</v>
          </cell>
        </row>
        <row r="775">
          <cell r="H775" t="str">
            <v>Other</v>
          </cell>
          <cell r="I775" t="str">
            <v>Hanna</v>
          </cell>
          <cell r="K775" t="str">
            <v>5+ yrs</v>
          </cell>
        </row>
        <row r="776">
          <cell r="H776" t="str">
            <v>Refractometer</v>
          </cell>
          <cell r="I776" t="str">
            <v>Hanna</v>
          </cell>
          <cell r="K776" t="str">
            <v>1 - 3 yrs</v>
          </cell>
        </row>
        <row r="777">
          <cell r="H777" t="str">
            <v>Portable</v>
          </cell>
          <cell r="I777" t="str">
            <v>Hanna</v>
          </cell>
          <cell r="K777" t="str">
            <v>1 - 3 yrs</v>
          </cell>
        </row>
        <row r="778">
          <cell r="H778" t="str">
            <v>Tester</v>
          </cell>
          <cell r="I778" t="str">
            <v>Hanna</v>
          </cell>
          <cell r="K778" t="str">
            <v>1 - 3 yrs</v>
          </cell>
        </row>
        <row r="779">
          <cell r="H779" t="str">
            <v>Tester</v>
          </cell>
          <cell r="I779" t="str">
            <v>Hanna</v>
          </cell>
          <cell r="K779" t="str">
            <v>1 - 3 yrs</v>
          </cell>
        </row>
        <row r="780">
          <cell r="H780" t="str">
            <v>Portable</v>
          </cell>
          <cell r="I780" t="str">
            <v>Hanna</v>
          </cell>
          <cell r="K780" t="str">
            <v>1 - 3 yrs</v>
          </cell>
        </row>
        <row r="781">
          <cell r="H781" t="str">
            <v>Portable</v>
          </cell>
          <cell r="I781" t="str">
            <v>Hanna</v>
          </cell>
          <cell r="K781" t="str">
            <v>3 - 5 yrs</v>
          </cell>
        </row>
        <row r="782">
          <cell r="H782" t="str">
            <v>Portable</v>
          </cell>
          <cell r="I782" t="str">
            <v>Hanna</v>
          </cell>
          <cell r="K782" t="str">
            <v>5+ yrs</v>
          </cell>
        </row>
        <row r="783">
          <cell r="H783" t="str">
            <v>Other</v>
          </cell>
          <cell r="I783" t="str">
            <v>Hach</v>
          </cell>
          <cell r="K783" t="str">
            <v>5+ yrs</v>
          </cell>
        </row>
        <row r="784">
          <cell r="H784" t="str">
            <v>Other</v>
          </cell>
          <cell r="I784" t="str">
            <v>Hach</v>
          </cell>
          <cell r="K784" t="str">
            <v>5+ yrs</v>
          </cell>
        </row>
        <row r="785">
          <cell r="H785" t="str">
            <v>Other</v>
          </cell>
          <cell r="I785" t="str">
            <v>Hach</v>
          </cell>
          <cell r="K785" t="str">
            <v>5+ yrs</v>
          </cell>
        </row>
        <row r="786">
          <cell r="H786" t="str">
            <v>Other</v>
          </cell>
          <cell r="I786" t="str">
            <v>Hach</v>
          </cell>
          <cell r="K786" t="str">
            <v>5+ yrs</v>
          </cell>
        </row>
        <row r="787">
          <cell r="H787" t="str">
            <v>Other</v>
          </cell>
          <cell r="I787" t="str">
            <v>Hach</v>
          </cell>
          <cell r="K787" t="str">
            <v>5+ yrs</v>
          </cell>
        </row>
        <row r="788">
          <cell r="H788" t="str">
            <v>Other</v>
          </cell>
          <cell r="I788" t="str">
            <v>Hach</v>
          </cell>
          <cell r="K788" t="str">
            <v>5+ yrs</v>
          </cell>
        </row>
        <row r="789">
          <cell r="H789" t="str">
            <v>Electrode</v>
          </cell>
          <cell r="I789" t="str">
            <v>Hanna</v>
          </cell>
          <cell r="K789" t="str">
            <v>5+ yrs</v>
          </cell>
        </row>
        <row r="790">
          <cell r="H790" t="str">
            <v>Electrode</v>
          </cell>
          <cell r="I790" t="str">
            <v>Hanna</v>
          </cell>
          <cell r="K790" t="str">
            <v>5+ yrs</v>
          </cell>
        </row>
        <row r="791">
          <cell r="H791" t="str">
            <v>Tester</v>
          </cell>
          <cell r="I791" t="str">
            <v>Hanna</v>
          </cell>
          <cell r="K791" t="str">
            <v>&lt; 1 yr</v>
          </cell>
        </row>
        <row r="792">
          <cell r="H792" t="str">
            <v>Other</v>
          </cell>
          <cell r="I792" t="str">
            <v>extech</v>
          </cell>
          <cell r="K792" t="str">
            <v>1 - 3 yrs</v>
          </cell>
        </row>
        <row r="793">
          <cell r="H793" t="str">
            <v>Other</v>
          </cell>
          <cell r="I793" t="str">
            <v>HACH</v>
          </cell>
          <cell r="K793" t="str">
            <v>1 - 3 yrs</v>
          </cell>
        </row>
        <row r="794">
          <cell r="H794" t="str">
            <v>Other</v>
          </cell>
          <cell r="I794" t="str">
            <v>Hach</v>
          </cell>
          <cell r="K794" t="str">
            <v>1 - 3 yrs</v>
          </cell>
        </row>
        <row r="795">
          <cell r="H795" t="str">
            <v>Other</v>
          </cell>
          <cell r="I795" t="str">
            <v>Horiba</v>
          </cell>
          <cell r="K795" t="str">
            <v>3 - 5 yrs</v>
          </cell>
        </row>
        <row r="796">
          <cell r="H796" t="str">
            <v>Photometers</v>
          </cell>
          <cell r="I796" t="str">
            <v>Hanna</v>
          </cell>
          <cell r="K796" t="str">
            <v>1 - 3 yrs</v>
          </cell>
        </row>
        <row r="797">
          <cell r="H797" t="str">
            <v xml:space="preserve">Tester </v>
          </cell>
          <cell r="I797" t="str">
            <v>Hanna</v>
          </cell>
          <cell r="K797" t="str">
            <v>3 - 5 yrs</v>
          </cell>
        </row>
        <row r="798">
          <cell r="H798" t="str">
            <v xml:space="preserve">Tester </v>
          </cell>
          <cell r="I798" t="str">
            <v>Hanna</v>
          </cell>
          <cell r="K798" t="str">
            <v>3 - 5 yrs</v>
          </cell>
        </row>
        <row r="799">
          <cell r="H799" t="str">
            <v xml:space="preserve">Tester </v>
          </cell>
          <cell r="I799" t="str">
            <v>Hanna</v>
          </cell>
          <cell r="K799" t="str">
            <v>3 - 5 yrs</v>
          </cell>
        </row>
        <row r="800">
          <cell r="H800" t="str">
            <v xml:space="preserve">Tester </v>
          </cell>
          <cell r="I800" t="str">
            <v>Hanna</v>
          </cell>
          <cell r="K800" t="str">
            <v>3 - 5 yrs</v>
          </cell>
        </row>
        <row r="801">
          <cell r="H801" t="str">
            <v xml:space="preserve">Tester </v>
          </cell>
          <cell r="I801" t="str">
            <v>Hanna</v>
          </cell>
          <cell r="K801" t="str">
            <v>3 - 5 yrs</v>
          </cell>
        </row>
        <row r="802">
          <cell r="H802" t="str">
            <v>Portable</v>
          </cell>
          <cell r="I802" t="str">
            <v>Hanna</v>
          </cell>
          <cell r="K802" t="str">
            <v>1 - 3 yrs</v>
          </cell>
        </row>
        <row r="803">
          <cell r="H803" t="str">
            <v>Other</v>
          </cell>
          <cell r="I803" t="str">
            <v>HACH</v>
          </cell>
          <cell r="K803" t="str">
            <v>5+ yrs</v>
          </cell>
        </row>
        <row r="804">
          <cell r="H804" t="str">
            <v>Other</v>
          </cell>
          <cell r="I804" t="str">
            <v xml:space="preserve">HM </v>
          </cell>
          <cell r="K804" t="str">
            <v>5+ yrs</v>
          </cell>
        </row>
        <row r="805">
          <cell r="H805" t="str">
            <v>Benchtop</v>
          </cell>
          <cell r="I805" t="str">
            <v>Hanna</v>
          </cell>
          <cell r="K805" t="str">
            <v>&lt; 1 yr</v>
          </cell>
        </row>
        <row r="806">
          <cell r="H806" t="str">
            <v>Other</v>
          </cell>
          <cell r="I806" t="str">
            <v>Lianhua</v>
          </cell>
          <cell r="K806" t="str">
            <v>1 - 3 yrs</v>
          </cell>
        </row>
        <row r="807">
          <cell r="H807" t="str">
            <v>Reactors</v>
          </cell>
          <cell r="I807" t="str">
            <v>Hanna</v>
          </cell>
          <cell r="K807" t="str">
            <v>5+ yrs</v>
          </cell>
        </row>
        <row r="808">
          <cell r="H808" t="str">
            <v>Other</v>
          </cell>
          <cell r="I808" t="str">
            <v>Hanna</v>
          </cell>
          <cell r="K808" t="str">
            <v>5+ yrs</v>
          </cell>
        </row>
        <row r="809">
          <cell r="H809" t="str">
            <v>Electrode</v>
          </cell>
          <cell r="I809" t="str">
            <v>Hanna</v>
          </cell>
          <cell r="K809" t="str">
            <v>5+ yrs</v>
          </cell>
        </row>
        <row r="810">
          <cell r="H810" t="str">
            <v>Turbidity</v>
          </cell>
          <cell r="I810" t="str">
            <v>Hanna</v>
          </cell>
          <cell r="K810" t="str">
            <v>5+ yrs</v>
          </cell>
        </row>
        <row r="811">
          <cell r="H811" t="str">
            <v>Other</v>
          </cell>
          <cell r="I811" t="str">
            <v>Hanna</v>
          </cell>
          <cell r="K811" t="str">
            <v>5+ yrs</v>
          </cell>
        </row>
        <row r="812">
          <cell r="H812" t="str">
            <v>Portable</v>
          </cell>
          <cell r="I812" t="str">
            <v>Hanna</v>
          </cell>
          <cell r="K812" t="str">
            <v>5+ yrs</v>
          </cell>
        </row>
        <row r="813">
          <cell r="H813" t="str">
            <v>Photometers</v>
          </cell>
          <cell r="I813" t="str">
            <v>Hanna</v>
          </cell>
          <cell r="K813" t="str">
            <v>3 - 5 yrs</v>
          </cell>
        </row>
        <row r="814">
          <cell r="H814" t="str">
            <v>Controller</v>
          </cell>
          <cell r="I814" t="str">
            <v>Hanna</v>
          </cell>
          <cell r="K814" t="str">
            <v>3 - 5 yrs</v>
          </cell>
        </row>
        <row r="815">
          <cell r="H815" t="str">
            <v>Controller</v>
          </cell>
          <cell r="I815" t="str">
            <v>Hanna</v>
          </cell>
          <cell r="K815" t="str">
            <v>3 - 5 yrs</v>
          </cell>
        </row>
        <row r="816">
          <cell r="H816" t="str">
            <v>Portable</v>
          </cell>
          <cell r="I816" t="str">
            <v>Hanna</v>
          </cell>
          <cell r="K816" t="str">
            <v>1 - 3 yrs</v>
          </cell>
        </row>
        <row r="817">
          <cell r="H817" t="str">
            <v>Controller</v>
          </cell>
          <cell r="I817" t="str">
            <v>Hanna</v>
          </cell>
          <cell r="K817" t="str">
            <v>1 - 3 yrs</v>
          </cell>
        </row>
        <row r="818">
          <cell r="H818" t="str">
            <v>Controller</v>
          </cell>
          <cell r="I818" t="str">
            <v>Hanna</v>
          </cell>
          <cell r="K818" t="str">
            <v>1 - 3 yrs</v>
          </cell>
        </row>
        <row r="819">
          <cell r="H819" t="str">
            <v>Portable</v>
          </cell>
          <cell r="I819" t="str">
            <v>Hanna</v>
          </cell>
          <cell r="K819" t="str">
            <v>1 - 3 yrs</v>
          </cell>
        </row>
        <row r="820">
          <cell r="H820" t="str">
            <v>Controller</v>
          </cell>
          <cell r="I820" t="str">
            <v>Hanna</v>
          </cell>
          <cell r="K820" t="str">
            <v>1 - 3 yrs</v>
          </cell>
        </row>
        <row r="821">
          <cell r="H821" t="str">
            <v>Portable</v>
          </cell>
          <cell r="I821" t="str">
            <v>Hanna</v>
          </cell>
          <cell r="K821" t="str">
            <v>&lt; 1 yr</v>
          </cell>
        </row>
        <row r="822">
          <cell r="H822" t="str">
            <v>Portable</v>
          </cell>
          <cell r="I822" t="str">
            <v>Hanna</v>
          </cell>
          <cell r="K822" t="str">
            <v>&lt; 1 yr</v>
          </cell>
        </row>
        <row r="823">
          <cell r="H823" t="str">
            <v>Portable</v>
          </cell>
          <cell r="I823" t="str">
            <v>Hanna</v>
          </cell>
          <cell r="K823" t="str">
            <v>1 - 3 yrs</v>
          </cell>
        </row>
        <row r="824">
          <cell r="H824" t="str">
            <v>Portable</v>
          </cell>
          <cell r="I824" t="str">
            <v>Hanna</v>
          </cell>
          <cell r="K824" t="str">
            <v>1 - 3 yrs</v>
          </cell>
        </row>
        <row r="825">
          <cell r="H825" t="str">
            <v>Portable</v>
          </cell>
          <cell r="I825" t="str">
            <v>Hanna</v>
          </cell>
          <cell r="K825" t="str">
            <v>1 - 3 yrs</v>
          </cell>
        </row>
        <row r="826">
          <cell r="H826" t="str">
            <v>Other</v>
          </cell>
          <cell r="I826" t="str">
            <v>mettler toledo</v>
          </cell>
          <cell r="K826" t="str">
            <v>5+ yrs</v>
          </cell>
        </row>
        <row r="827">
          <cell r="H827" t="str">
            <v>Other</v>
          </cell>
          <cell r="I827" t="str">
            <v>martini</v>
          </cell>
          <cell r="K827" t="str">
            <v>5+ yrs</v>
          </cell>
        </row>
        <row r="828">
          <cell r="H828" t="str">
            <v>Other</v>
          </cell>
          <cell r="I828" t="str">
            <v>EZDO</v>
          </cell>
          <cell r="K828" t="str">
            <v>5+ yrs</v>
          </cell>
        </row>
        <row r="829">
          <cell r="H829" t="str">
            <v>Controller</v>
          </cell>
          <cell r="I829" t="str">
            <v>Hanna</v>
          </cell>
          <cell r="K829" t="str">
            <v>5+ yrs</v>
          </cell>
        </row>
        <row r="830">
          <cell r="H830" t="str">
            <v>Reactors</v>
          </cell>
          <cell r="I830" t="str">
            <v>Hanna</v>
          </cell>
          <cell r="K830" t="str">
            <v>3 - 5 yrs</v>
          </cell>
        </row>
        <row r="831">
          <cell r="H831" t="str">
            <v>Portable</v>
          </cell>
          <cell r="I831" t="str">
            <v>Hanna</v>
          </cell>
          <cell r="K831" t="str">
            <v>3 - 5 yrs</v>
          </cell>
        </row>
        <row r="832">
          <cell r="H832" t="str">
            <v>Photometers</v>
          </cell>
          <cell r="I832" t="str">
            <v>Hanna</v>
          </cell>
          <cell r="K832" t="str">
            <v>3 - 5 yrs</v>
          </cell>
        </row>
        <row r="833">
          <cell r="H833" t="str">
            <v>Other</v>
          </cell>
          <cell r="I833" t="str">
            <v>Thermo</v>
          </cell>
          <cell r="K833" t="str">
            <v>1 - 3 yrs</v>
          </cell>
        </row>
        <row r="834">
          <cell r="H834" t="str">
            <v>Other</v>
          </cell>
          <cell r="I834" t="str">
            <v>TOA DKK</v>
          </cell>
          <cell r="K834" t="str">
            <v>3 - 5 yrs</v>
          </cell>
        </row>
        <row r="835">
          <cell r="H835" t="str">
            <v>Other</v>
          </cell>
          <cell r="I835" t="str">
            <v>Thermo</v>
          </cell>
          <cell r="K835" t="str">
            <v>3 - 5 yrs</v>
          </cell>
        </row>
        <row r="836">
          <cell r="H836" t="str">
            <v>Other</v>
          </cell>
          <cell r="I836" t="str">
            <v>TOA DKK</v>
          </cell>
          <cell r="K836" t="str">
            <v>3 - 5 yrs</v>
          </cell>
        </row>
        <row r="837">
          <cell r="H837" t="str">
            <v>Other</v>
          </cell>
          <cell r="I837" t="str">
            <v>Thermo</v>
          </cell>
          <cell r="K837" t="str">
            <v>3 - 5 yrs</v>
          </cell>
        </row>
        <row r="838">
          <cell r="H838" t="str">
            <v>Other</v>
          </cell>
          <cell r="I838" t="str">
            <v>Thermo</v>
          </cell>
          <cell r="K838" t="str">
            <v>1 - 3 yrs</v>
          </cell>
        </row>
        <row r="839">
          <cell r="H839" t="str">
            <v>Photometers</v>
          </cell>
          <cell r="I839" t="str">
            <v>Lovibond</v>
          </cell>
          <cell r="K839" t="str">
            <v>5+ yrs</v>
          </cell>
        </row>
        <row r="840">
          <cell r="H840" t="str">
            <v>REACTOR</v>
          </cell>
          <cell r="I840" t="str">
            <v>HUMAS</v>
          </cell>
          <cell r="K840" t="str">
            <v>5+ yrs</v>
          </cell>
        </row>
        <row r="841">
          <cell r="G841" t="str">
            <v>pH</v>
          </cell>
          <cell r="H841" t="str">
            <v>Benchtop</v>
          </cell>
          <cell r="K841" t="str">
            <v>Other</v>
          </cell>
        </row>
        <row r="842">
          <cell r="G842" t="str">
            <v>DO</v>
          </cell>
          <cell r="H842" t="str">
            <v>Portable</v>
          </cell>
          <cell r="I842" t="str">
            <v>Hanna</v>
          </cell>
          <cell r="K842" t="str">
            <v>Other</v>
          </cell>
        </row>
        <row r="843">
          <cell r="G843" t="str">
            <v>pH</v>
          </cell>
          <cell r="H843" t="str">
            <v>Portable</v>
          </cell>
          <cell r="I843" t="str">
            <v>Hanna</v>
          </cell>
          <cell r="K843" t="str">
            <v>Other</v>
          </cell>
        </row>
        <row r="844">
          <cell r="G844" t="str">
            <v>Photometry</v>
          </cell>
          <cell r="H844" t="str">
            <v>Portable</v>
          </cell>
          <cell r="I844" t="str">
            <v>Hanna</v>
          </cell>
          <cell r="K844" t="str">
            <v>Other</v>
          </cell>
        </row>
        <row r="845">
          <cell r="H845" t="str">
            <v>Tester</v>
          </cell>
          <cell r="I845" t="str">
            <v>Hanna</v>
          </cell>
          <cell r="K845" t="str">
            <v>1 - 3 yrs</v>
          </cell>
        </row>
        <row r="846">
          <cell r="H846" t="str">
            <v>Portable</v>
          </cell>
          <cell r="I846" t="str">
            <v>Hanna</v>
          </cell>
          <cell r="K846" t="str">
            <v>1 - 3 yrs</v>
          </cell>
        </row>
        <row r="847">
          <cell r="H847" t="str">
            <v>Tester</v>
          </cell>
          <cell r="I847" t="str">
            <v>Hanna</v>
          </cell>
          <cell r="K847" t="str">
            <v>&lt; 1 yr</v>
          </cell>
        </row>
        <row r="848">
          <cell r="H848" t="str">
            <v>Tester</v>
          </cell>
          <cell r="I848" t="str">
            <v>Hanna</v>
          </cell>
          <cell r="K848" t="str">
            <v>&lt; 1 yr</v>
          </cell>
        </row>
        <row r="849">
          <cell r="H849" t="str">
            <v>Other</v>
          </cell>
          <cell r="I849" t="str">
            <v>Mettler Toledo</v>
          </cell>
          <cell r="K849" t="str">
            <v>3 - 5 yrs</v>
          </cell>
        </row>
        <row r="850">
          <cell r="H850" t="str">
            <v>Portable</v>
          </cell>
          <cell r="I850" t="str">
            <v>Hanna</v>
          </cell>
          <cell r="K850" t="str">
            <v>&lt; 1 yr</v>
          </cell>
        </row>
        <row r="851">
          <cell r="H851" t="str">
            <v>Controller</v>
          </cell>
          <cell r="I851" t="str">
            <v>Hanna</v>
          </cell>
          <cell r="K851" t="str">
            <v>3 - 5 yrs</v>
          </cell>
        </row>
        <row r="852">
          <cell r="H852" t="str">
            <v>Controller</v>
          </cell>
          <cell r="I852" t="str">
            <v>Hanna</v>
          </cell>
          <cell r="K852" t="str">
            <v>3 - 5 yrs</v>
          </cell>
        </row>
        <row r="853">
          <cell r="H853" t="str">
            <v>Electrode</v>
          </cell>
          <cell r="I853" t="str">
            <v>Hanna</v>
          </cell>
          <cell r="K853" t="str">
            <v>3 - 5 yrs</v>
          </cell>
        </row>
        <row r="854">
          <cell r="H854" t="str">
            <v>Electrode</v>
          </cell>
          <cell r="I854" t="str">
            <v>Hanna</v>
          </cell>
          <cell r="K854" t="str">
            <v>3 - 5 yrs</v>
          </cell>
        </row>
        <row r="855">
          <cell r="H855" t="str">
            <v>Controller</v>
          </cell>
          <cell r="I855" t="str">
            <v>Hanna</v>
          </cell>
          <cell r="K855" t="str">
            <v>3 - 5 yrs</v>
          </cell>
        </row>
        <row r="856">
          <cell r="H856" t="str">
            <v>Other</v>
          </cell>
          <cell r="I856" t="str">
            <v>SEKO</v>
          </cell>
          <cell r="K856" t="str">
            <v>5+ yrs</v>
          </cell>
        </row>
        <row r="857">
          <cell r="H857" t="str">
            <v>Other</v>
          </cell>
          <cell r="I857" t="str">
            <v>SEKO</v>
          </cell>
          <cell r="K857" t="str">
            <v>5+ yrs</v>
          </cell>
        </row>
        <row r="858">
          <cell r="H858" t="str">
            <v>Other</v>
          </cell>
          <cell r="I858" t="str">
            <v>Endress + Hauser</v>
          </cell>
          <cell r="K858" t="str">
            <v>5+ yrs</v>
          </cell>
        </row>
        <row r="859">
          <cell r="H859" t="str">
            <v>Other</v>
          </cell>
          <cell r="I859" t="str">
            <v>Horiba</v>
          </cell>
          <cell r="K859" t="str">
            <v>3 - 5 yrs</v>
          </cell>
        </row>
        <row r="860">
          <cell r="H860" t="str">
            <v>Portable</v>
          </cell>
          <cell r="I860" t="str">
            <v>Hanna</v>
          </cell>
          <cell r="K860" t="str">
            <v>1 - 3 yrs</v>
          </cell>
        </row>
        <row r="861">
          <cell r="H861" t="str">
            <v>Portable</v>
          </cell>
          <cell r="I861" t="str">
            <v>Hanna</v>
          </cell>
          <cell r="K861" t="str">
            <v>1 - 3 yrs</v>
          </cell>
        </row>
        <row r="862">
          <cell r="H862" t="str">
            <v>Portable</v>
          </cell>
          <cell r="I862" t="str">
            <v>Hanna</v>
          </cell>
          <cell r="K862" t="str">
            <v>1 - 3 yrs</v>
          </cell>
        </row>
        <row r="863">
          <cell r="H863" t="str">
            <v>Benchtop</v>
          </cell>
          <cell r="I863" t="str">
            <v>Hanna</v>
          </cell>
          <cell r="K863" t="str">
            <v>1 - 3 yrs</v>
          </cell>
        </row>
        <row r="864">
          <cell r="H864" t="str">
            <v>Portable</v>
          </cell>
          <cell r="I864" t="str">
            <v>Hanna</v>
          </cell>
          <cell r="K864" t="str">
            <v>1 - 3 yrs</v>
          </cell>
        </row>
        <row r="865">
          <cell r="H865" t="str">
            <v>Portable</v>
          </cell>
          <cell r="I865" t="str">
            <v>Hanna</v>
          </cell>
          <cell r="K865" t="str">
            <v>5+ yrs</v>
          </cell>
        </row>
        <row r="866">
          <cell r="H866" t="str">
            <v>Portable</v>
          </cell>
          <cell r="I866" t="str">
            <v>Hanna</v>
          </cell>
          <cell r="K866" t="str">
            <v>&lt; 1 yr</v>
          </cell>
        </row>
        <row r="867">
          <cell r="H867" t="str">
            <v>Electrode</v>
          </cell>
          <cell r="I867" t="str">
            <v>Hanna</v>
          </cell>
          <cell r="K867" t="str">
            <v>1 - 3 yrs</v>
          </cell>
        </row>
        <row r="868">
          <cell r="H868" t="str">
            <v>Portable</v>
          </cell>
          <cell r="I868" t="str">
            <v>Hanna</v>
          </cell>
          <cell r="K868" t="str">
            <v>3 - 5 yrs</v>
          </cell>
        </row>
        <row r="869">
          <cell r="H869" t="str">
            <v>Portable</v>
          </cell>
          <cell r="I869" t="str">
            <v>Hanna</v>
          </cell>
          <cell r="K869" t="str">
            <v>1 - 3 yrs</v>
          </cell>
        </row>
        <row r="870">
          <cell r="H870" t="str">
            <v>Portable</v>
          </cell>
          <cell r="I870" t="str">
            <v>Hanna</v>
          </cell>
          <cell r="K870" t="str">
            <v>3 - 5 yrs</v>
          </cell>
        </row>
        <row r="871">
          <cell r="H871" t="str">
            <v>Portable</v>
          </cell>
          <cell r="I871" t="str">
            <v>Hanna</v>
          </cell>
          <cell r="K871" t="str">
            <v>1 - 3 yrs</v>
          </cell>
        </row>
        <row r="872">
          <cell r="H872" t="str">
            <v>Portable</v>
          </cell>
          <cell r="I872" t="str">
            <v>Hanna</v>
          </cell>
          <cell r="K872" t="str">
            <v>3 - 5 yrs</v>
          </cell>
        </row>
        <row r="873">
          <cell r="H873" t="str">
            <v>Portable</v>
          </cell>
          <cell r="I873" t="str">
            <v>Hanna</v>
          </cell>
          <cell r="K873" t="str">
            <v>5+ yrs</v>
          </cell>
        </row>
        <row r="874">
          <cell r="H874" t="str">
            <v>Portable</v>
          </cell>
          <cell r="I874" t="str">
            <v>Hanna</v>
          </cell>
          <cell r="K874" t="str">
            <v>&lt; 1 yr</v>
          </cell>
        </row>
        <row r="875">
          <cell r="H875" t="str">
            <v>Portable</v>
          </cell>
          <cell r="I875" t="str">
            <v>Hanna</v>
          </cell>
          <cell r="K875" t="str">
            <v>3 - 5 yrs</v>
          </cell>
        </row>
        <row r="876">
          <cell r="H876" t="str">
            <v>Portable</v>
          </cell>
          <cell r="I876" t="str">
            <v>Hanna</v>
          </cell>
          <cell r="K876" t="str">
            <v>5+ yrs</v>
          </cell>
        </row>
        <row r="877">
          <cell r="H877" t="str">
            <v>Portable</v>
          </cell>
          <cell r="I877" t="str">
            <v>Hanna</v>
          </cell>
          <cell r="K877" t="str">
            <v>5+ yrs</v>
          </cell>
        </row>
        <row r="878">
          <cell r="H878" t="str">
            <v>Portable</v>
          </cell>
          <cell r="I878" t="str">
            <v>Hanna</v>
          </cell>
          <cell r="K878" t="str">
            <v>1 - 3 yrs</v>
          </cell>
        </row>
        <row r="879">
          <cell r="H879" t="str">
            <v>Tester</v>
          </cell>
          <cell r="I879" t="str">
            <v>Hanna</v>
          </cell>
          <cell r="K879" t="str">
            <v>1 - 3 yrs</v>
          </cell>
        </row>
        <row r="880">
          <cell r="H880" t="str">
            <v xml:space="preserve">Tester </v>
          </cell>
          <cell r="I880" t="str">
            <v>Hanna</v>
          </cell>
          <cell r="K880" t="str">
            <v>1 - 3 yrs</v>
          </cell>
        </row>
        <row r="881">
          <cell r="H881" t="str">
            <v>Titrators</v>
          </cell>
          <cell r="I881" t="str">
            <v>Hanna</v>
          </cell>
          <cell r="K881" t="str">
            <v>3 - 5 yrs</v>
          </cell>
        </row>
        <row r="882">
          <cell r="H882" t="str">
            <v>Portable</v>
          </cell>
          <cell r="I882" t="str">
            <v>Hanna</v>
          </cell>
          <cell r="K882" t="str">
            <v>5+ yrs</v>
          </cell>
        </row>
        <row r="883">
          <cell r="H883" t="str">
            <v>Other</v>
          </cell>
          <cell r="I883" t="str">
            <v>HACH</v>
          </cell>
          <cell r="K883" t="str">
            <v>5+ yrs</v>
          </cell>
        </row>
        <row r="884">
          <cell r="H884" t="str">
            <v>Other</v>
          </cell>
          <cell r="I884" t="str">
            <v>HACH</v>
          </cell>
          <cell r="K884" t="str">
            <v>5+ yrs</v>
          </cell>
        </row>
        <row r="885">
          <cell r="H885" t="str">
            <v>Other</v>
          </cell>
          <cell r="I885" t="str">
            <v>HACH</v>
          </cell>
          <cell r="K885" t="str">
            <v>5+ yrs</v>
          </cell>
        </row>
        <row r="886">
          <cell r="H886" t="str">
            <v>Portable</v>
          </cell>
          <cell r="I886" t="str">
            <v>Hanna</v>
          </cell>
          <cell r="K886" t="str">
            <v>3 - 5 yrs</v>
          </cell>
        </row>
        <row r="887">
          <cell r="H887" t="str">
            <v>Portable</v>
          </cell>
          <cell r="I887" t="str">
            <v>Hanna</v>
          </cell>
          <cell r="K887" t="str">
            <v>3 - 5 yrs</v>
          </cell>
        </row>
        <row r="888">
          <cell r="H888" t="str">
            <v>Other</v>
          </cell>
          <cell r="I888" t="str">
            <v>Hach</v>
          </cell>
          <cell r="K888" t="str">
            <v>5+ yrs</v>
          </cell>
        </row>
        <row r="889">
          <cell r="H889" t="str">
            <v>Photometers</v>
          </cell>
          <cell r="I889" t="str">
            <v>Hanna</v>
          </cell>
          <cell r="K889" t="str">
            <v>5+ yrs</v>
          </cell>
        </row>
        <row r="890">
          <cell r="H890" t="str">
            <v>Photometers</v>
          </cell>
          <cell r="I890" t="str">
            <v>Hanna</v>
          </cell>
          <cell r="K890" t="str">
            <v>5+ yrs</v>
          </cell>
        </row>
        <row r="891">
          <cell r="H891" t="str">
            <v>Reactors</v>
          </cell>
          <cell r="I891" t="str">
            <v>Hanna</v>
          </cell>
          <cell r="K891" t="str">
            <v>5+ yrs</v>
          </cell>
        </row>
        <row r="892">
          <cell r="H892" t="str">
            <v>Other</v>
          </cell>
          <cell r="I892" t="str">
            <v>Milwaukee</v>
          </cell>
          <cell r="K892" t="str">
            <v>5+ yrs</v>
          </cell>
        </row>
        <row r="893">
          <cell r="H893" t="str">
            <v>Other</v>
          </cell>
          <cell r="I893" t="str">
            <v>YSI</v>
          </cell>
          <cell r="K893" t="str">
            <v>5+ yrs</v>
          </cell>
        </row>
        <row r="894">
          <cell r="H894" t="str">
            <v>Turbidity</v>
          </cell>
          <cell r="I894" t="str">
            <v>Hanna</v>
          </cell>
          <cell r="K894" t="str">
            <v>&lt; 1 yr</v>
          </cell>
        </row>
        <row r="895">
          <cell r="H895" t="str">
            <v>Tester</v>
          </cell>
          <cell r="I895" t="str">
            <v>Hanna</v>
          </cell>
          <cell r="K895" t="str">
            <v>&lt; 1 yr</v>
          </cell>
        </row>
        <row r="896">
          <cell r="H896" t="str">
            <v>Other</v>
          </cell>
          <cell r="I896" t="str">
            <v>Hach</v>
          </cell>
          <cell r="K896" t="str">
            <v>3 - 5 yrs</v>
          </cell>
        </row>
        <row r="897">
          <cell r="H897" t="str">
            <v>Other</v>
          </cell>
          <cell r="I897" t="str">
            <v>Hach</v>
          </cell>
          <cell r="K897" t="str">
            <v>3 - 5 yrs</v>
          </cell>
        </row>
        <row r="898">
          <cell r="H898" t="str">
            <v>Other</v>
          </cell>
          <cell r="I898" t="str">
            <v>poolcomet</v>
          </cell>
          <cell r="K898" t="str">
            <v>5+ yrs</v>
          </cell>
        </row>
        <row r="899">
          <cell r="H899" t="str">
            <v>Other</v>
          </cell>
          <cell r="I899" t="str">
            <v>Eutech</v>
          </cell>
          <cell r="K899" t="str">
            <v>1 - 3 yrs</v>
          </cell>
        </row>
        <row r="900">
          <cell r="H900" t="str">
            <v>Portable</v>
          </cell>
          <cell r="I900" t="str">
            <v>Hanna</v>
          </cell>
          <cell r="K900" t="str">
            <v>&lt; 1 yr</v>
          </cell>
        </row>
        <row r="901">
          <cell r="H901" t="str">
            <v>Portable</v>
          </cell>
          <cell r="I901" t="str">
            <v>Hanna</v>
          </cell>
          <cell r="K901" t="str">
            <v>&lt; 1 yr</v>
          </cell>
        </row>
        <row r="902">
          <cell r="H902" t="str">
            <v>Other</v>
          </cell>
          <cell r="I902" t="str">
            <v>Thermo Fisher</v>
          </cell>
          <cell r="K902" t="str">
            <v>3 - 5 yrs</v>
          </cell>
        </row>
        <row r="903">
          <cell r="H903" t="str">
            <v>Other</v>
          </cell>
          <cell r="I903" t="str">
            <v>VELP</v>
          </cell>
          <cell r="K903" t="str">
            <v>3 - 5 yrs</v>
          </cell>
        </row>
        <row r="904">
          <cell r="H904" t="str">
            <v>Other</v>
          </cell>
          <cell r="I904" t="str">
            <v>LOVIBOND</v>
          </cell>
          <cell r="K904" t="str">
            <v>3 - 5 yrs</v>
          </cell>
        </row>
        <row r="905">
          <cell r="H905" t="str">
            <v>Other</v>
          </cell>
          <cell r="I905" t="str">
            <v>Hach</v>
          </cell>
          <cell r="K905" t="str">
            <v>1 - 3 yrs</v>
          </cell>
        </row>
        <row r="906">
          <cell r="H906" t="str">
            <v>Other</v>
          </cell>
          <cell r="I906" t="str">
            <v>Ohaus</v>
          </cell>
          <cell r="K906" t="str">
            <v>1 - 3 yrs</v>
          </cell>
        </row>
        <row r="907">
          <cell r="H907" t="str">
            <v>Electrode</v>
          </cell>
          <cell r="I907" t="str">
            <v>Hanna</v>
          </cell>
          <cell r="K907" t="str">
            <v>&lt; 1 yr</v>
          </cell>
        </row>
        <row r="908">
          <cell r="H908" t="str">
            <v>Photometers</v>
          </cell>
          <cell r="I908" t="str">
            <v>Hanna</v>
          </cell>
          <cell r="K908" t="str">
            <v>&lt; 1 yr</v>
          </cell>
        </row>
        <row r="909">
          <cell r="H909" t="str">
            <v>Other</v>
          </cell>
          <cell r="I909" t="str">
            <v>EZDO</v>
          </cell>
          <cell r="K909" t="str">
            <v>1 - 3 yrs</v>
          </cell>
        </row>
        <row r="910">
          <cell r="H910" t="str">
            <v>Pumps</v>
          </cell>
          <cell r="I910" t="str">
            <v>Hanna</v>
          </cell>
          <cell r="K910" t="str">
            <v>5+ yrs</v>
          </cell>
        </row>
        <row r="911">
          <cell r="H911" t="str">
            <v>Portable</v>
          </cell>
          <cell r="I911" t="str">
            <v>Hanna</v>
          </cell>
          <cell r="K911" t="str">
            <v>3 - 5 yrs</v>
          </cell>
        </row>
        <row r="912">
          <cell r="H912" t="str">
            <v>Portable</v>
          </cell>
          <cell r="I912" t="str">
            <v>Hanna</v>
          </cell>
          <cell r="K912" t="str">
            <v>3 - 5 yrs</v>
          </cell>
        </row>
        <row r="913">
          <cell r="H913" t="str">
            <v xml:space="preserve">Tester </v>
          </cell>
          <cell r="I913" t="str">
            <v>Hanna</v>
          </cell>
          <cell r="K913" t="str">
            <v>3 - 5 yrs</v>
          </cell>
        </row>
        <row r="914">
          <cell r="H914" t="str">
            <v>Photometers</v>
          </cell>
          <cell r="I914" t="str">
            <v>Hanna</v>
          </cell>
          <cell r="K914" t="str">
            <v>1 - 3 yrs</v>
          </cell>
        </row>
        <row r="915">
          <cell r="H915" t="str">
            <v>Controller</v>
          </cell>
          <cell r="I915" t="str">
            <v>Hanna</v>
          </cell>
          <cell r="K915" t="str">
            <v>3 - 5 yrs</v>
          </cell>
        </row>
        <row r="916">
          <cell r="H916" t="str">
            <v>Benchtop</v>
          </cell>
          <cell r="I916" t="str">
            <v>Hanna</v>
          </cell>
          <cell r="K916" t="str">
            <v>3 - 5 yrs</v>
          </cell>
        </row>
        <row r="917">
          <cell r="H917" t="str">
            <v>Portable</v>
          </cell>
          <cell r="I917" t="str">
            <v>Hanna</v>
          </cell>
          <cell r="K917" t="str">
            <v>5+ yrs</v>
          </cell>
        </row>
        <row r="918">
          <cell r="H918" t="str">
            <v>Other</v>
          </cell>
          <cell r="I918" t="str">
            <v>Hanna</v>
          </cell>
          <cell r="K918" t="str">
            <v>5+ yrs</v>
          </cell>
        </row>
        <row r="919">
          <cell r="H919" t="str">
            <v>Titrators</v>
          </cell>
          <cell r="I919" t="str">
            <v>Hanna</v>
          </cell>
          <cell r="K919" t="str">
            <v>5+ yrs</v>
          </cell>
        </row>
        <row r="920">
          <cell r="H920" t="str">
            <v>Portable</v>
          </cell>
          <cell r="I920" t="str">
            <v>Hanna</v>
          </cell>
          <cell r="K920" t="str">
            <v>1 - 3 yrs</v>
          </cell>
        </row>
        <row r="921">
          <cell r="H921" t="str">
            <v>Portable</v>
          </cell>
          <cell r="I921" t="str">
            <v>Hanna</v>
          </cell>
          <cell r="K921" t="str">
            <v>1 - 3 yrs</v>
          </cell>
        </row>
        <row r="922">
          <cell r="H922" t="str">
            <v>Portable</v>
          </cell>
          <cell r="I922" t="str">
            <v>Hanna</v>
          </cell>
          <cell r="K922" t="str">
            <v>5+ yrs</v>
          </cell>
        </row>
        <row r="923">
          <cell r="H923" t="str">
            <v>Other</v>
          </cell>
          <cell r="I923" t="str">
            <v>Hanna</v>
          </cell>
          <cell r="K923" t="str">
            <v>5+ yrs</v>
          </cell>
        </row>
        <row r="924">
          <cell r="H924" t="str">
            <v>Other</v>
          </cell>
          <cell r="I924" t="str">
            <v>Hanna</v>
          </cell>
          <cell r="K924" t="str">
            <v>5+ yrs</v>
          </cell>
        </row>
        <row r="925">
          <cell r="H925" t="str">
            <v>Portable</v>
          </cell>
          <cell r="I925" t="str">
            <v>Hanna</v>
          </cell>
          <cell r="K925" t="str">
            <v>5+ yrs</v>
          </cell>
        </row>
        <row r="926">
          <cell r="H926" t="str">
            <v>Portable</v>
          </cell>
          <cell r="I926" t="str">
            <v>Hanna</v>
          </cell>
          <cell r="K926" t="str">
            <v>5+ yrs</v>
          </cell>
        </row>
        <row r="927">
          <cell r="H927" t="str">
            <v>Pumps</v>
          </cell>
          <cell r="I927" t="str">
            <v>Hanna</v>
          </cell>
          <cell r="K927" t="str">
            <v>1 - 3 yrs</v>
          </cell>
        </row>
        <row r="928">
          <cell r="H928" t="str">
            <v>Refractometer</v>
          </cell>
          <cell r="I928" t="str">
            <v>Hanna</v>
          </cell>
          <cell r="K928" t="str">
            <v>5+ yrs</v>
          </cell>
        </row>
        <row r="929">
          <cell r="H929" t="str">
            <v>Turbidity</v>
          </cell>
          <cell r="I929" t="str">
            <v>Hanna</v>
          </cell>
          <cell r="K929" t="str">
            <v>1 - 3 yrs</v>
          </cell>
        </row>
        <row r="930">
          <cell r="H930" t="str">
            <v>Turbidity</v>
          </cell>
          <cell r="I930" t="str">
            <v>Hanna</v>
          </cell>
          <cell r="K930" t="str">
            <v>1 - 3 yrs</v>
          </cell>
        </row>
        <row r="931">
          <cell r="H931" t="str">
            <v>Electrode</v>
          </cell>
          <cell r="I931" t="str">
            <v>Hanna</v>
          </cell>
          <cell r="K931" t="str">
            <v>1 - 3 yrs</v>
          </cell>
        </row>
        <row r="932">
          <cell r="H932" t="str">
            <v>Electrode</v>
          </cell>
          <cell r="I932" t="str">
            <v>Hanna</v>
          </cell>
          <cell r="K932" t="str">
            <v>3 - 5 yrs</v>
          </cell>
        </row>
        <row r="933">
          <cell r="H933" t="str">
            <v>Electrode</v>
          </cell>
          <cell r="I933" t="str">
            <v>Hanna</v>
          </cell>
          <cell r="K933" t="str">
            <v>3 - 5 yrs</v>
          </cell>
        </row>
        <row r="934">
          <cell r="H934" t="str">
            <v>Electrode</v>
          </cell>
          <cell r="I934" t="str">
            <v>Hanna</v>
          </cell>
          <cell r="K934" t="str">
            <v>3 - 5 yrs</v>
          </cell>
        </row>
        <row r="935">
          <cell r="H935" t="str">
            <v>Portable</v>
          </cell>
          <cell r="I935" t="str">
            <v>Hanna</v>
          </cell>
          <cell r="K935" t="str">
            <v>&lt; 1 yr</v>
          </cell>
        </row>
        <row r="936">
          <cell r="H936" t="str">
            <v>Turbidity</v>
          </cell>
          <cell r="I936" t="str">
            <v>Hanna</v>
          </cell>
          <cell r="K936" t="str">
            <v>&lt; 1 yr</v>
          </cell>
        </row>
        <row r="937">
          <cell r="H937" t="str">
            <v>Other</v>
          </cell>
          <cell r="I937" t="str">
            <v>MERCK</v>
          </cell>
          <cell r="K937" t="str">
            <v>1 - 3 yrs</v>
          </cell>
        </row>
        <row r="938">
          <cell r="H938" t="str">
            <v>Portable</v>
          </cell>
          <cell r="I938" t="str">
            <v>Hanna</v>
          </cell>
          <cell r="K938" t="str">
            <v>&lt; 1 yr</v>
          </cell>
        </row>
        <row r="939">
          <cell r="H939" t="str">
            <v>Other</v>
          </cell>
          <cell r="I939" t="str">
            <v>Adwa</v>
          </cell>
          <cell r="K939" t="str">
            <v>1 - 3 yrs</v>
          </cell>
        </row>
        <row r="940">
          <cell r="H940" t="str">
            <v>Other</v>
          </cell>
          <cell r="I940" t="str">
            <v>Aqualytic</v>
          </cell>
          <cell r="K940" t="str">
            <v>1 - 3 yrs</v>
          </cell>
        </row>
        <row r="941">
          <cell r="H941" t="str">
            <v>Other</v>
          </cell>
          <cell r="I941" t="str">
            <v>Lovibond</v>
          </cell>
          <cell r="K941" t="str">
            <v>5+ yrs</v>
          </cell>
        </row>
        <row r="942">
          <cell r="H942" t="str">
            <v>Turbidity</v>
          </cell>
          <cell r="I942" t="str">
            <v>Hanna</v>
          </cell>
          <cell r="K942" t="str">
            <v>&lt; 1 yr</v>
          </cell>
        </row>
        <row r="943">
          <cell r="H943" t="str">
            <v>Benchtop</v>
          </cell>
          <cell r="I943" t="str">
            <v>Hanna</v>
          </cell>
          <cell r="K943" t="str">
            <v>1 - 3 yrs</v>
          </cell>
        </row>
        <row r="944">
          <cell r="H944" t="str">
            <v>Electrode</v>
          </cell>
          <cell r="I944" t="str">
            <v>Hanna</v>
          </cell>
          <cell r="K944" t="str">
            <v>1 - 3 yrs</v>
          </cell>
        </row>
        <row r="945">
          <cell r="H945" t="str">
            <v>Portable</v>
          </cell>
          <cell r="I945" t="str">
            <v>Hanna</v>
          </cell>
          <cell r="K945" t="str">
            <v>&lt; 1 yr</v>
          </cell>
        </row>
        <row r="946">
          <cell r="H946" t="str">
            <v>Portable</v>
          </cell>
          <cell r="I946" t="str">
            <v>Hanna</v>
          </cell>
          <cell r="K946" t="str">
            <v>1 - 3 yrs</v>
          </cell>
        </row>
        <row r="947">
          <cell r="H947" t="str">
            <v>Other</v>
          </cell>
          <cell r="I947" t="str">
            <v>DLAB</v>
          </cell>
          <cell r="K947" t="str">
            <v>5+ yrs</v>
          </cell>
        </row>
        <row r="948">
          <cell r="H948" t="str">
            <v>Other</v>
          </cell>
          <cell r="I948" t="str">
            <v>HONEST</v>
          </cell>
          <cell r="K948" t="str">
            <v>1 - 3 yrs</v>
          </cell>
        </row>
        <row r="949">
          <cell r="H949" t="str">
            <v>Other</v>
          </cell>
          <cell r="I949" t="str">
            <v>MYRON</v>
          </cell>
          <cell r="K949" t="str">
            <v>&lt; 1 yr</v>
          </cell>
        </row>
        <row r="950">
          <cell r="H950" t="str">
            <v>Other</v>
          </cell>
          <cell r="I950" t="str">
            <v>SHENGCI</v>
          </cell>
          <cell r="K950" t="str">
            <v>1 - 3 yrs</v>
          </cell>
        </row>
        <row r="951">
          <cell r="H951" t="str">
            <v xml:space="preserve">Tester </v>
          </cell>
          <cell r="I951" t="str">
            <v>Hanna</v>
          </cell>
          <cell r="K951" t="str">
            <v>5+ yrs</v>
          </cell>
        </row>
        <row r="952">
          <cell r="H952" t="str">
            <v xml:space="preserve">Tester </v>
          </cell>
          <cell r="I952" t="str">
            <v>Hanna</v>
          </cell>
          <cell r="K952" t="str">
            <v>5+ yrs</v>
          </cell>
        </row>
        <row r="953">
          <cell r="H953" t="str">
            <v xml:space="preserve">Tester </v>
          </cell>
          <cell r="I953" t="str">
            <v>Hanna</v>
          </cell>
          <cell r="K953" t="str">
            <v>5+ yrs</v>
          </cell>
        </row>
        <row r="954">
          <cell r="H954" t="str">
            <v xml:space="preserve">Tester </v>
          </cell>
          <cell r="I954" t="str">
            <v>Hanna</v>
          </cell>
          <cell r="K954" t="str">
            <v>5+ yrs</v>
          </cell>
        </row>
        <row r="955">
          <cell r="H955" t="str">
            <v xml:space="preserve">Tester </v>
          </cell>
          <cell r="I955" t="str">
            <v>Hanna</v>
          </cell>
          <cell r="K955" t="str">
            <v>5+ yrs</v>
          </cell>
        </row>
        <row r="956">
          <cell r="H956" t="str">
            <v xml:space="preserve">Tester </v>
          </cell>
          <cell r="I956" t="str">
            <v>Hanna</v>
          </cell>
          <cell r="K956" t="str">
            <v>5+ yrs</v>
          </cell>
        </row>
        <row r="957">
          <cell r="H957" t="str">
            <v xml:space="preserve">Tester </v>
          </cell>
          <cell r="I957" t="str">
            <v>Hanna</v>
          </cell>
          <cell r="K957" t="str">
            <v>5+ yrs</v>
          </cell>
        </row>
        <row r="958">
          <cell r="H958" t="str">
            <v xml:space="preserve">Tester </v>
          </cell>
          <cell r="I958" t="str">
            <v>Hanna</v>
          </cell>
          <cell r="K958" t="str">
            <v>5+ yrs</v>
          </cell>
        </row>
        <row r="959">
          <cell r="H959" t="str">
            <v>Benchtop</v>
          </cell>
          <cell r="I959" t="str">
            <v>Hanna</v>
          </cell>
          <cell r="K959" t="str">
            <v>5+ yrs</v>
          </cell>
        </row>
        <row r="960">
          <cell r="H960" t="str">
            <v>Portable</v>
          </cell>
          <cell r="I960" t="str">
            <v>Hanna</v>
          </cell>
          <cell r="K960" t="str">
            <v>5+ yrs</v>
          </cell>
        </row>
        <row r="961">
          <cell r="H961" t="str">
            <v>Benchtop</v>
          </cell>
          <cell r="I961" t="str">
            <v>Hanna</v>
          </cell>
          <cell r="K961" t="str">
            <v>3 - 5 yrs</v>
          </cell>
        </row>
        <row r="962">
          <cell r="H962" t="str">
            <v>Tester</v>
          </cell>
          <cell r="I962" t="str">
            <v>Hanna</v>
          </cell>
          <cell r="K962" t="str">
            <v>3 - 5 yrs</v>
          </cell>
        </row>
        <row r="963">
          <cell r="H963" t="str">
            <v>Other</v>
          </cell>
          <cell r="I963" t="str">
            <v>GOnDO</v>
          </cell>
          <cell r="K963" t="str">
            <v>1 - 3 yrs</v>
          </cell>
        </row>
        <row r="964">
          <cell r="H964" t="str">
            <v>Other</v>
          </cell>
          <cell r="I964" t="str">
            <v>Total Meter</v>
          </cell>
          <cell r="K964" t="str">
            <v>1 - 3 yrs</v>
          </cell>
        </row>
        <row r="965">
          <cell r="H965" t="str">
            <v>Other</v>
          </cell>
          <cell r="I965" t="str">
            <v>Metrohm</v>
          </cell>
          <cell r="K965" t="str">
            <v>1 - 3 yrs</v>
          </cell>
        </row>
        <row r="966">
          <cell r="H966" t="str">
            <v>Other</v>
          </cell>
          <cell r="I966" t="str">
            <v>Mettler Toledo</v>
          </cell>
          <cell r="K966" t="str">
            <v>1 - 3 yrs</v>
          </cell>
        </row>
        <row r="967">
          <cell r="H967" t="str">
            <v>Other</v>
          </cell>
          <cell r="I967" t="str">
            <v>CHANG-AI</v>
          </cell>
          <cell r="K967" t="str">
            <v>5+ yrs</v>
          </cell>
        </row>
        <row r="968">
          <cell r="H968" t="str">
            <v>Portable</v>
          </cell>
          <cell r="I968" t="str">
            <v>Hanna</v>
          </cell>
          <cell r="K968" t="str">
            <v>&lt; 1 yr</v>
          </cell>
        </row>
        <row r="969">
          <cell r="H969" t="str">
            <v>Tester</v>
          </cell>
          <cell r="I969" t="str">
            <v>Hanna</v>
          </cell>
          <cell r="K969" t="str">
            <v>&lt; 1 yr</v>
          </cell>
        </row>
        <row r="970">
          <cell r="H970" t="str">
            <v>Photometers</v>
          </cell>
          <cell r="I970" t="str">
            <v>Hanna</v>
          </cell>
          <cell r="K970" t="str">
            <v>5+ yrs</v>
          </cell>
        </row>
        <row r="971">
          <cell r="H971" t="str">
            <v>Reactors</v>
          </cell>
          <cell r="I971" t="str">
            <v>Hanna</v>
          </cell>
          <cell r="K971" t="str">
            <v>5+ yrs</v>
          </cell>
        </row>
        <row r="972">
          <cell r="H972" t="str">
            <v>Portable</v>
          </cell>
          <cell r="I972" t="str">
            <v>Hanna</v>
          </cell>
          <cell r="K972" t="str">
            <v>&lt; 1 yr</v>
          </cell>
        </row>
        <row r="973">
          <cell r="H973" t="str">
            <v>Benchtop</v>
          </cell>
          <cell r="I973" t="str">
            <v>Hanna</v>
          </cell>
          <cell r="K973" t="str">
            <v>&lt; 1 yr</v>
          </cell>
        </row>
        <row r="974">
          <cell r="H974" t="str">
            <v>Reactors</v>
          </cell>
          <cell r="I974" t="str">
            <v>Hach</v>
          </cell>
          <cell r="K974" t="str">
            <v>5+ yrs</v>
          </cell>
        </row>
        <row r="975">
          <cell r="H975" t="str">
            <v>Benchtop</v>
          </cell>
          <cell r="I975" t="str">
            <v>Eutech Instruments</v>
          </cell>
          <cell r="K975" t="str">
            <v>5+ yrs</v>
          </cell>
        </row>
        <row r="976">
          <cell r="H976" t="str">
            <v>Controller</v>
          </cell>
          <cell r="I976" t="str">
            <v>Tethys</v>
          </cell>
          <cell r="K976" t="str">
            <v>5+ yrs</v>
          </cell>
        </row>
        <row r="977">
          <cell r="H977" t="str">
            <v>Photometers</v>
          </cell>
          <cell r="I977" t="str">
            <v>Hanna</v>
          </cell>
          <cell r="K977" t="str">
            <v>&lt; 1 yr</v>
          </cell>
        </row>
        <row r="978">
          <cell r="H978" t="str">
            <v>Turbidity</v>
          </cell>
          <cell r="I978" t="str">
            <v>Hanna</v>
          </cell>
          <cell r="K978" t="str">
            <v>&lt; 1 yr</v>
          </cell>
        </row>
        <row r="979">
          <cell r="H979" t="str">
            <v>Pumps</v>
          </cell>
          <cell r="I979" t="str">
            <v>Hanna</v>
          </cell>
          <cell r="K979" t="str">
            <v>5+ yrs</v>
          </cell>
        </row>
        <row r="980">
          <cell r="H980" t="str">
            <v>Pumps</v>
          </cell>
          <cell r="I980" t="str">
            <v>Hanna</v>
          </cell>
          <cell r="K980" t="str">
            <v>5+ yrs</v>
          </cell>
        </row>
        <row r="981">
          <cell r="H981" t="str">
            <v>Pumps</v>
          </cell>
          <cell r="I981" t="str">
            <v>Hanna</v>
          </cell>
          <cell r="K981" t="str">
            <v>5+ yrs</v>
          </cell>
        </row>
        <row r="982">
          <cell r="H982" t="str">
            <v>Pumps</v>
          </cell>
          <cell r="I982" t="str">
            <v>Hanna</v>
          </cell>
          <cell r="K982" t="str">
            <v>5+ yrs</v>
          </cell>
        </row>
        <row r="983">
          <cell r="H983" t="str">
            <v>Pumps</v>
          </cell>
          <cell r="I983" t="str">
            <v>Hanna</v>
          </cell>
          <cell r="K983" t="str">
            <v>5+ yrs</v>
          </cell>
        </row>
        <row r="984">
          <cell r="H984" t="str">
            <v>Pumps</v>
          </cell>
          <cell r="I984" t="str">
            <v>Hanna</v>
          </cell>
          <cell r="K984" t="str">
            <v>5+ yrs</v>
          </cell>
        </row>
        <row r="985">
          <cell r="H985" t="str">
            <v>Pumps</v>
          </cell>
          <cell r="I985" t="str">
            <v>Hanna</v>
          </cell>
          <cell r="K985" t="str">
            <v>5+ yrs</v>
          </cell>
        </row>
        <row r="986">
          <cell r="H986" t="str">
            <v>Pumps</v>
          </cell>
          <cell r="I986" t="str">
            <v>Hanna</v>
          </cell>
          <cell r="K986" t="str">
            <v>5+ yrs</v>
          </cell>
        </row>
        <row r="987">
          <cell r="H987" t="str">
            <v>Pumps</v>
          </cell>
          <cell r="I987" t="str">
            <v>Hanna</v>
          </cell>
          <cell r="K987" t="str">
            <v>5+ yrs</v>
          </cell>
        </row>
        <row r="988">
          <cell r="H988" t="str">
            <v>Controller</v>
          </cell>
          <cell r="I988" t="str">
            <v>WTW</v>
          </cell>
          <cell r="K988" t="str">
            <v>5+ yrs</v>
          </cell>
        </row>
        <row r="989">
          <cell r="H989" t="str">
            <v>Electrode</v>
          </cell>
          <cell r="I989" t="str">
            <v>Jomu-?n dô</v>
          </cell>
          <cell r="K989" t="str">
            <v>5+ yrs</v>
          </cell>
        </row>
        <row r="990">
          <cell r="H990" t="str">
            <v>Controller</v>
          </cell>
          <cell r="I990" t="str">
            <v>Jomu-?n dô</v>
          </cell>
          <cell r="K990" t="str">
            <v>5+ yrs</v>
          </cell>
        </row>
        <row r="991">
          <cell r="H991" t="str">
            <v>Photometers</v>
          </cell>
          <cell r="I991" t="str">
            <v>Hach</v>
          </cell>
          <cell r="K991" t="str">
            <v>5+ yrs</v>
          </cell>
        </row>
        <row r="992">
          <cell r="H992" t="str">
            <v>Portable</v>
          </cell>
          <cell r="I992" t="str">
            <v>trans</v>
          </cell>
          <cell r="K992" t="str">
            <v>5+ yrs</v>
          </cell>
        </row>
        <row r="993">
          <cell r="H993" t="str">
            <v>Electrode</v>
          </cell>
          <cell r="I993" t="str">
            <v>Hanna</v>
          </cell>
          <cell r="K993" t="str">
            <v>1 - 3 yrs</v>
          </cell>
        </row>
        <row r="994">
          <cell r="H994" t="str">
            <v>Electrode</v>
          </cell>
          <cell r="I994" t="str">
            <v>Hanna</v>
          </cell>
          <cell r="K994" t="str">
            <v>1 - 3 yrs</v>
          </cell>
        </row>
        <row r="995">
          <cell r="H995" t="str">
            <v>Turbidity</v>
          </cell>
          <cell r="I995" t="str">
            <v>Hanna</v>
          </cell>
          <cell r="K995" t="str">
            <v>1 - 3 yrs</v>
          </cell>
        </row>
        <row r="996">
          <cell r="H996" t="str">
            <v>Thermometers</v>
          </cell>
          <cell r="I996" t="str">
            <v>Uni-T</v>
          </cell>
          <cell r="K996" t="str">
            <v>5+ yrs</v>
          </cell>
        </row>
        <row r="997">
          <cell r="H997" t="str">
            <v>Other</v>
          </cell>
          <cell r="I997" t="str">
            <v>Tenmars</v>
          </cell>
          <cell r="K997" t="str">
            <v>5+ yrs</v>
          </cell>
        </row>
        <row r="998">
          <cell r="H998" t="str">
            <v>Portable</v>
          </cell>
          <cell r="I998" t="str">
            <v>Hanna</v>
          </cell>
          <cell r="K998" t="str">
            <v>&lt; 1 yr</v>
          </cell>
        </row>
        <row r="999">
          <cell r="H999" t="str">
            <v>Benchtop</v>
          </cell>
          <cell r="I999" t="str">
            <v>Hanna</v>
          </cell>
          <cell r="K999" t="str">
            <v>&lt; 1 yr</v>
          </cell>
        </row>
        <row r="1000">
          <cell r="H1000" t="str">
            <v>Portable</v>
          </cell>
          <cell r="I1000" t="str">
            <v>Hanna</v>
          </cell>
          <cell r="K1000" t="str">
            <v>1 - 3 yrs</v>
          </cell>
        </row>
        <row r="1001">
          <cell r="H1001" t="str">
            <v>Pumps</v>
          </cell>
          <cell r="I1001" t="str">
            <v>Hanna</v>
          </cell>
          <cell r="K1001" t="str">
            <v>1 - 3 yrs</v>
          </cell>
        </row>
        <row r="1002">
          <cell r="H1002" t="str">
            <v>Portable</v>
          </cell>
          <cell r="I1002" t="str">
            <v>Hanna</v>
          </cell>
          <cell r="K1002" t="str">
            <v>3 - 5 yrs</v>
          </cell>
        </row>
        <row r="1003">
          <cell r="H1003" t="str">
            <v>Pumps</v>
          </cell>
          <cell r="I1003" t="str">
            <v>Hanna</v>
          </cell>
          <cell r="K1003" t="str">
            <v>3 - 5 yrs</v>
          </cell>
        </row>
        <row r="1004">
          <cell r="H1004" t="str">
            <v>Pumps</v>
          </cell>
          <cell r="I1004" t="str">
            <v>Hanna</v>
          </cell>
          <cell r="K1004" t="str">
            <v>5+ yrs</v>
          </cell>
        </row>
        <row r="1005">
          <cell r="H1005" t="str">
            <v>Pumps</v>
          </cell>
          <cell r="I1005" t="str">
            <v>Hanna</v>
          </cell>
          <cell r="K1005" t="str">
            <v>5+ yrs</v>
          </cell>
        </row>
        <row r="1006">
          <cell r="H1006" t="str">
            <v>Pumps</v>
          </cell>
          <cell r="I1006" t="str">
            <v>Hanna</v>
          </cell>
          <cell r="K1006" t="str">
            <v>5+ yrs</v>
          </cell>
        </row>
        <row r="1007">
          <cell r="H1007" t="str">
            <v>Pumps</v>
          </cell>
          <cell r="I1007" t="str">
            <v>Hanna</v>
          </cell>
          <cell r="K1007" t="str">
            <v>5+ yrs</v>
          </cell>
        </row>
        <row r="1008">
          <cell r="H1008" t="str">
            <v>Controller</v>
          </cell>
          <cell r="I1008" t="str">
            <v>Hanna</v>
          </cell>
          <cell r="K1008" t="str">
            <v>5+ yrs</v>
          </cell>
        </row>
        <row r="1009">
          <cell r="H1009" t="str">
            <v>Controller</v>
          </cell>
          <cell r="I1009" t="str">
            <v>Hanna</v>
          </cell>
          <cell r="K1009" t="str">
            <v>5+ yrs</v>
          </cell>
        </row>
        <row r="1010">
          <cell r="H1010" t="str">
            <v>Electrode</v>
          </cell>
          <cell r="I1010" t="str">
            <v>Hanna</v>
          </cell>
          <cell r="K1010" t="str">
            <v>5+ yrs</v>
          </cell>
        </row>
        <row r="1011">
          <cell r="H1011" t="str">
            <v>Electrode</v>
          </cell>
          <cell r="I1011" t="str">
            <v>Hanna</v>
          </cell>
          <cell r="K1011" t="str">
            <v>5+ yrs</v>
          </cell>
        </row>
        <row r="1012">
          <cell r="H1012" t="str">
            <v>Photometers</v>
          </cell>
          <cell r="I1012" t="str">
            <v>Hanna</v>
          </cell>
          <cell r="K1012" t="str">
            <v>&lt; 1 yr</v>
          </cell>
        </row>
        <row r="1013">
          <cell r="H1013" t="str">
            <v>Portable</v>
          </cell>
          <cell r="I1013" t="str">
            <v>Hanna</v>
          </cell>
          <cell r="K1013" t="str">
            <v>&lt; 1 yr</v>
          </cell>
        </row>
        <row r="1014">
          <cell r="H1014" t="str">
            <v>Controller</v>
          </cell>
          <cell r="I1014" t="str">
            <v>Hanna</v>
          </cell>
          <cell r="K1014" t="str">
            <v>3 - 5 yrs</v>
          </cell>
        </row>
        <row r="1015">
          <cell r="H1015" t="str">
            <v>Benchtop</v>
          </cell>
          <cell r="I1015" t="str">
            <v>Mettler Toledo</v>
          </cell>
          <cell r="K1015" t="str">
            <v>5+ yrs</v>
          </cell>
        </row>
        <row r="1016">
          <cell r="H1016" t="str">
            <v>Electrode</v>
          </cell>
          <cell r="I1016" t="str">
            <v>Hanna</v>
          </cell>
          <cell r="K1016" t="str">
            <v>&lt; 1 yr</v>
          </cell>
        </row>
        <row r="1017">
          <cell r="H1017" t="str">
            <v>Pumps</v>
          </cell>
          <cell r="I1017" t="str">
            <v>Hanna</v>
          </cell>
          <cell r="K1017" t="str">
            <v>&lt; 1 yr</v>
          </cell>
        </row>
        <row r="1018">
          <cell r="H1018" t="str">
            <v>Pumps</v>
          </cell>
          <cell r="I1018" t="str">
            <v>Hanna</v>
          </cell>
          <cell r="K1018" t="str">
            <v>1 - 3 yrs</v>
          </cell>
        </row>
        <row r="1019">
          <cell r="H1019" t="str">
            <v>Photometers</v>
          </cell>
          <cell r="I1019" t="str">
            <v>Hanna</v>
          </cell>
          <cell r="K1019" t="str">
            <v>&lt; 1 yr</v>
          </cell>
        </row>
        <row r="1020">
          <cell r="H1020" t="str">
            <v>Photometers</v>
          </cell>
          <cell r="I1020" t="str">
            <v>Hanna</v>
          </cell>
          <cell r="K1020" t="str">
            <v>&lt; 1 yr</v>
          </cell>
        </row>
        <row r="1021">
          <cell r="H1021" t="str">
            <v>Photometers</v>
          </cell>
          <cell r="I1021" t="str">
            <v>Hanna</v>
          </cell>
          <cell r="K1021" t="str">
            <v>&lt; 1 yr</v>
          </cell>
        </row>
        <row r="1022">
          <cell r="H1022" t="str">
            <v>Photometers</v>
          </cell>
          <cell r="I1022" t="str">
            <v>Hanna</v>
          </cell>
          <cell r="K1022" t="str">
            <v>&lt; 1 yr</v>
          </cell>
        </row>
        <row r="1023">
          <cell r="H1023" t="str">
            <v>Photometers</v>
          </cell>
          <cell r="I1023" t="str">
            <v>Hanna</v>
          </cell>
          <cell r="K1023" t="str">
            <v>&lt; 1 yr</v>
          </cell>
        </row>
        <row r="1024">
          <cell r="H1024" t="str">
            <v>Reactors</v>
          </cell>
          <cell r="I1024" t="str">
            <v>Hanna</v>
          </cell>
          <cell r="K1024" t="str">
            <v>&lt; 1 yr</v>
          </cell>
        </row>
        <row r="1025">
          <cell r="H1025" t="str">
            <v>Photometers</v>
          </cell>
          <cell r="I1025" t="str">
            <v>Hanna</v>
          </cell>
          <cell r="K1025" t="str">
            <v>&lt; 1 yr</v>
          </cell>
        </row>
        <row r="1026">
          <cell r="H1026" t="str">
            <v>Reactors</v>
          </cell>
          <cell r="I1026" t="str">
            <v>Hanna</v>
          </cell>
          <cell r="K1026" t="str">
            <v>3 - 5 yrs</v>
          </cell>
        </row>
        <row r="1027">
          <cell r="H1027" t="str">
            <v>Portable</v>
          </cell>
          <cell r="I1027" t="str">
            <v>Hanna</v>
          </cell>
          <cell r="K1027" t="str">
            <v>&lt; 1 yr</v>
          </cell>
        </row>
        <row r="1028">
          <cell r="H1028" t="str">
            <v>Portable</v>
          </cell>
          <cell r="I1028" t="str">
            <v>Extech Instruments</v>
          </cell>
          <cell r="K1028" t="str">
            <v>1 - 3 yrs</v>
          </cell>
        </row>
        <row r="1029">
          <cell r="H1029" t="str">
            <v>Other</v>
          </cell>
          <cell r="I1029" t="str">
            <v>Mettler Toledo</v>
          </cell>
          <cell r="K1029" t="str">
            <v>3 - 5 yrs</v>
          </cell>
        </row>
        <row r="1030">
          <cell r="H1030" t="str">
            <v>Other</v>
          </cell>
          <cell r="I1030" t="str">
            <v>Mettler Toledo</v>
          </cell>
          <cell r="K1030" t="str">
            <v>1 - 3 yrs</v>
          </cell>
        </row>
        <row r="1031">
          <cell r="H1031" t="str">
            <v>Other</v>
          </cell>
          <cell r="I1031" t="str">
            <v>Mettler Toledo</v>
          </cell>
          <cell r="K1031" t="str">
            <v>1 - 3 yrs</v>
          </cell>
        </row>
        <row r="1032">
          <cell r="H1032" t="str">
            <v>Photometers</v>
          </cell>
          <cell r="I1032" t="str">
            <v>Hanna</v>
          </cell>
          <cell r="K1032" t="str">
            <v>5+ yrs</v>
          </cell>
        </row>
        <row r="1033">
          <cell r="H1033" t="str">
            <v>Portable</v>
          </cell>
          <cell r="I1033" t="str">
            <v>Hanna</v>
          </cell>
          <cell r="K1033" t="str">
            <v>3 - 5 yrs</v>
          </cell>
        </row>
        <row r="1034">
          <cell r="H1034" t="str">
            <v>Benchtop</v>
          </cell>
          <cell r="I1034" t="str">
            <v>HORIBA Scientific</v>
          </cell>
          <cell r="K1034" t="str">
            <v>&lt; 1 yr</v>
          </cell>
        </row>
        <row r="1035">
          <cell r="H1035" t="str">
            <v>Benchtop</v>
          </cell>
          <cell r="I1035" t="str">
            <v>Milwaukee Instruments</v>
          </cell>
          <cell r="K1035" t="str">
            <v>3 - 5 yrs</v>
          </cell>
        </row>
        <row r="1036">
          <cell r="H1036" t="str">
            <v>Controller</v>
          </cell>
          <cell r="I1036" t="str">
            <v>TAKEMURA</v>
          </cell>
          <cell r="K1036" t="str">
            <v>5+ yrs</v>
          </cell>
        </row>
        <row r="1037">
          <cell r="G1037" t="str">
            <v>pH</v>
          </cell>
          <cell r="H1037" t="str">
            <v>Portable</v>
          </cell>
          <cell r="I1037" t="str">
            <v>Hanna</v>
          </cell>
          <cell r="K1037" t="str">
            <v>&lt; 1 yr</v>
          </cell>
        </row>
        <row r="1038">
          <cell r="G1038" t="str">
            <v>Conductivity</v>
          </cell>
          <cell r="H1038" t="str">
            <v>Portable</v>
          </cell>
          <cell r="I1038" t="str">
            <v>Hanna</v>
          </cell>
          <cell r="K1038" t="str">
            <v>5+ yrs</v>
          </cell>
        </row>
        <row r="1039">
          <cell r="G1039" t="str">
            <v>pH</v>
          </cell>
          <cell r="H1039" t="str">
            <v>Portable</v>
          </cell>
          <cell r="I1039" t="str">
            <v>Hanna</v>
          </cell>
          <cell r="K1039" t="str">
            <v>&lt; 1 yr</v>
          </cell>
        </row>
        <row r="1040">
          <cell r="G1040" t="str">
            <v>Conductivity</v>
          </cell>
          <cell r="H1040" t="str">
            <v>Portable</v>
          </cell>
          <cell r="I1040" t="str">
            <v>Hanna</v>
          </cell>
          <cell r="K1040" t="str">
            <v>&lt; 1 yr</v>
          </cell>
        </row>
        <row r="1041">
          <cell r="G1041" t="str">
            <v>Turbidity</v>
          </cell>
          <cell r="H1041" t="str">
            <v>Portable</v>
          </cell>
          <cell r="I1041" t="str">
            <v>Hanna</v>
          </cell>
          <cell r="K1041" t="str">
            <v>1 - 3 yrs</v>
          </cell>
        </row>
        <row r="1042">
          <cell r="G1042" t="str">
            <v>pH</v>
          </cell>
          <cell r="H1042" t="str">
            <v>Portable</v>
          </cell>
          <cell r="I1042" t="str">
            <v>Hanna</v>
          </cell>
          <cell r="K1042" t="str">
            <v>&lt; 1 yr</v>
          </cell>
        </row>
        <row r="1043">
          <cell r="G1043" t="str">
            <v>Multiparameter</v>
          </cell>
          <cell r="H1043" t="str">
            <v>Benchtop</v>
          </cell>
          <cell r="I1043" t="str">
            <v>Hanna</v>
          </cell>
          <cell r="K1043" t="str">
            <v>1 - 3 yrs</v>
          </cell>
        </row>
        <row r="1044">
          <cell r="G1044" t="str">
            <v>Turbidity</v>
          </cell>
          <cell r="H1044" t="str">
            <v>Portable</v>
          </cell>
          <cell r="I1044" t="str">
            <v>Hanna</v>
          </cell>
          <cell r="K1044" t="str">
            <v>1 - 3 yrs</v>
          </cell>
        </row>
        <row r="1045">
          <cell r="G1045" t="str">
            <v>pH</v>
          </cell>
          <cell r="H1045" t="str">
            <v>Portable</v>
          </cell>
          <cell r="I1045" t="str">
            <v>Hanna</v>
          </cell>
          <cell r="K1045" t="str">
            <v>&lt; 1 yr</v>
          </cell>
        </row>
        <row r="1046">
          <cell r="G1046" t="str">
            <v>Turbidity</v>
          </cell>
          <cell r="H1046" t="str">
            <v>Portable</v>
          </cell>
          <cell r="I1046" t="str">
            <v>Hanna</v>
          </cell>
          <cell r="K1046" t="str">
            <v>5+ yrs</v>
          </cell>
        </row>
        <row r="1047">
          <cell r="G1047" t="str">
            <v>Photometry</v>
          </cell>
          <cell r="H1047" t="str">
            <v>Portable</v>
          </cell>
          <cell r="I1047" t="str">
            <v>Hanna</v>
          </cell>
          <cell r="K1047" t="str">
            <v>5+ yrs</v>
          </cell>
        </row>
        <row r="1048">
          <cell r="G1048" t="str">
            <v>pH</v>
          </cell>
          <cell r="H1048" t="str">
            <v>Other</v>
          </cell>
          <cell r="I1048" t="str">
            <v>Hanna</v>
          </cell>
          <cell r="K1048" t="str">
            <v>5+ yrs</v>
          </cell>
        </row>
        <row r="1049">
          <cell r="G1049" t="str">
            <v>DO</v>
          </cell>
          <cell r="H1049" t="str">
            <v>Portable</v>
          </cell>
          <cell r="I1049" t="str">
            <v>Hanna</v>
          </cell>
          <cell r="K1049" t="str">
            <v>1 - 3 yrs</v>
          </cell>
        </row>
        <row r="1050">
          <cell r="G1050" t="str">
            <v>pH</v>
          </cell>
          <cell r="H1050" t="str">
            <v>Portable</v>
          </cell>
          <cell r="I1050" t="str">
            <v>Mettler</v>
          </cell>
          <cell r="K1050" t="str">
            <v>1 - 3 yrs</v>
          </cell>
        </row>
        <row r="1051">
          <cell r="G1051" t="str">
            <v>pH</v>
          </cell>
          <cell r="H1051" t="str">
            <v>Controller</v>
          </cell>
          <cell r="I1051" t="str">
            <v>Suntex</v>
          </cell>
          <cell r="K1051" t="str">
            <v>1 - 3 yrs</v>
          </cell>
        </row>
        <row r="1052">
          <cell r="G1052" t="str">
            <v>pH</v>
          </cell>
          <cell r="H1052" t="str">
            <v>Other</v>
          </cell>
          <cell r="I1052" t="str">
            <v>Hanna</v>
          </cell>
          <cell r="K1052" t="str">
            <v>1 - 3 yrs</v>
          </cell>
        </row>
        <row r="1053">
          <cell r="G1053" t="str">
            <v>pH</v>
          </cell>
          <cell r="H1053" t="str">
            <v>Benchtop</v>
          </cell>
          <cell r="I1053" t="str">
            <v>Horiba Scientific</v>
          </cell>
          <cell r="K1053" t="str">
            <v>3 - 5 yrs</v>
          </cell>
        </row>
        <row r="1054">
          <cell r="G1054" t="str">
            <v>Multiparameter</v>
          </cell>
          <cell r="H1054" t="str">
            <v>Benchtop</v>
          </cell>
          <cell r="I1054" t="str">
            <v>Hanna</v>
          </cell>
          <cell r="K1054" t="str">
            <v>5+ yrs</v>
          </cell>
        </row>
        <row r="1055">
          <cell r="G1055" t="str">
            <v>pH</v>
          </cell>
          <cell r="H1055" t="str">
            <v>Portable</v>
          </cell>
          <cell r="I1055" t="str">
            <v>Hanna</v>
          </cell>
          <cell r="K1055" t="str">
            <v>&lt; 1 yr</v>
          </cell>
        </row>
        <row r="1056">
          <cell r="G1056" t="str">
            <v>Conductivity</v>
          </cell>
          <cell r="H1056" t="str">
            <v>Portable</v>
          </cell>
          <cell r="I1056" t="str">
            <v>Hanna</v>
          </cell>
          <cell r="K1056" t="str">
            <v>&lt; 1 yr</v>
          </cell>
        </row>
        <row r="1057">
          <cell r="G1057" t="str">
            <v>pH</v>
          </cell>
          <cell r="H1057" t="str">
            <v>Controller</v>
          </cell>
          <cell r="I1057" t="str">
            <v>Hanna</v>
          </cell>
          <cell r="K1057" t="str">
            <v>3 - 5 yrs</v>
          </cell>
        </row>
        <row r="1058">
          <cell r="G1058" t="str">
            <v>pH</v>
          </cell>
          <cell r="H1058" t="str">
            <v>Controller</v>
          </cell>
          <cell r="I1058" t="str">
            <v>Hanna</v>
          </cell>
          <cell r="K1058" t="str">
            <v>3 - 5 yrs</v>
          </cell>
        </row>
        <row r="1059">
          <cell r="G1059" t="str">
            <v>pH</v>
          </cell>
          <cell r="H1059" t="str">
            <v>Controller</v>
          </cell>
          <cell r="I1059" t="str">
            <v>Hanna</v>
          </cell>
          <cell r="K1059" t="str">
            <v>3 - 5 yrs</v>
          </cell>
        </row>
        <row r="1060">
          <cell r="G1060" t="str">
            <v>pH</v>
          </cell>
          <cell r="H1060" t="str">
            <v>Controller</v>
          </cell>
          <cell r="I1060" t="str">
            <v>Hanna</v>
          </cell>
          <cell r="K1060" t="str">
            <v>3 - 5 yrs</v>
          </cell>
        </row>
        <row r="1061">
          <cell r="G1061" t="str">
            <v>pH</v>
          </cell>
          <cell r="H1061" t="str">
            <v>Controller</v>
          </cell>
          <cell r="I1061" t="str">
            <v>Hanna</v>
          </cell>
          <cell r="K1061" t="str">
            <v>3 - 5 yrs</v>
          </cell>
        </row>
        <row r="1062">
          <cell r="G1062" t="str">
            <v>pH</v>
          </cell>
          <cell r="H1062" t="str">
            <v>Controller</v>
          </cell>
          <cell r="I1062" t="str">
            <v>Hanna</v>
          </cell>
          <cell r="K1062" t="str">
            <v>3 - 5 yrs</v>
          </cell>
        </row>
        <row r="1063">
          <cell r="G1063" t="str">
            <v>pH</v>
          </cell>
          <cell r="H1063" t="str">
            <v>Controller</v>
          </cell>
          <cell r="I1063" t="str">
            <v>Hanna</v>
          </cell>
          <cell r="K1063" t="str">
            <v>3 - 5 yrs</v>
          </cell>
        </row>
        <row r="1064">
          <cell r="G1064" t="str">
            <v>pH</v>
          </cell>
          <cell r="H1064" t="str">
            <v>Controller</v>
          </cell>
          <cell r="I1064" t="str">
            <v>Hanna</v>
          </cell>
          <cell r="K1064" t="str">
            <v>3 - 5 yrs</v>
          </cell>
        </row>
        <row r="1065">
          <cell r="G1065" t="str">
            <v>pH</v>
          </cell>
          <cell r="H1065" t="str">
            <v>Controller</v>
          </cell>
          <cell r="I1065" t="str">
            <v>Hanna</v>
          </cell>
          <cell r="K1065" t="str">
            <v>3 - 5 yrs</v>
          </cell>
        </row>
        <row r="1066">
          <cell r="G1066" t="str">
            <v>pH</v>
          </cell>
          <cell r="H1066" t="str">
            <v>Controller</v>
          </cell>
          <cell r="I1066" t="str">
            <v>Hanna</v>
          </cell>
          <cell r="K1066" t="str">
            <v>3 - 5 yrs</v>
          </cell>
        </row>
        <row r="1067">
          <cell r="G1067" t="str">
            <v>pH</v>
          </cell>
          <cell r="H1067" t="str">
            <v>Controller</v>
          </cell>
          <cell r="I1067" t="str">
            <v>Hanna</v>
          </cell>
          <cell r="K1067" t="str">
            <v>3 - 5 yrs</v>
          </cell>
        </row>
        <row r="1068">
          <cell r="G1068" t="str">
            <v>pH</v>
          </cell>
          <cell r="H1068" t="str">
            <v>Controller</v>
          </cell>
          <cell r="I1068" t="str">
            <v>Hanna</v>
          </cell>
          <cell r="K1068" t="str">
            <v>3 - 5 yrs</v>
          </cell>
        </row>
        <row r="1069">
          <cell r="G1069" t="str">
            <v>pH</v>
          </cell>
          <cell r="H1069" t="str">
            <v>Portable</v>
          </cell>
          <cell r="I1069" t="str">
            <v>Hanna</v>
          </cell>
          <cell r="K1069" t="str">
            <v>&lt; 1 yr</v>
          </cell>
        </row>
        <row r="1070">
          <cell r="G1070" t="str">
            <v>Conductivity</v>
          </cell>
          <cell r="H1070" t="str">
            <v>Portable</v>
          </cell>
          <cell r="K1070" t="str">
            <v>3 - 5 yrs</v>
          </cell>
        </row>
        <row r="1071">
          <cell r="G1071" t="str">
            <v>pH</v>
          </cell>
          <cell r="H1071" t="str">
            <v>Controller</v>
          </cell>
          <cell r="K1071" t="str">
            <v>&lt; 1 yr</v>
          </cell>
        </row>
        <row r="1072">
          <cell r="G1072" t="str">
            <v>Photometry</v>
          </cell>
          <cell r="H1072" t="str">
            <v>Portable</v>
          </cell>
          <cell r="I1072" t="str">
            <v>Hanna</v>
          </cell>
          <cell r="K1072" t="str">
            <v>&lt; 1 yr</v>
          </cell>
        </row>
        <row r="1073">
          <cell r="G1073" t="str">
            <v>Photometry</v>
          </cell>
          <cell r="H1073" t="str">
            <v>Portable</v>
          </cell>
          <cell r="I1073" t="str">
            <v>Hanna</v>
          </cell>
          <cell r="K1073" t="str">
            <v>&lt; 1 yr</v>
          </cell>
        </row>
        <row r="1074">
          <cell r="G1074" t="str">
            <v>Photometry</v>
          </cell>
          <cell r="H1074" t="str">
            <v>Portable</v>
          </cell>
          <cell r="I1074" t="str">
            <v>Hanna</v>
          </cell>
          <cell r="K1074" t="str">
            <v>3 - 5 yrs</v>
          </cell>
        </row>
        <row r="1075">
          <cell r="G1075" t="str">
            <v>Temperature</v>
          </cell>
          <cell r="H1075" t="str">
            <v>Portable</v>
          </cell>
          <cell r="I1075" t="str">
            <v>Hanna</v>
          </cell>
          <cell r="K1075" t="str">
            <v>&lt; 1 yr</v>
          </cell>
        </row>
        <row r="1076">
          <cell r="G1076" t="str">
            <v>Temperature</v>
          </cell>
          <cell r="H1076" t="str">
            <v>Portable</v>
          </cell>
          <cell r="I1076" t="str">
            <v>Hanna</v>
          </cell>
          <cell r="K1076" t="str">
            <v>&lt; 1 yr</v>
          </cell>
        </row>
        <row r="1077">
          <cell r="G1077" t="str">
            <v>Titration</v>
          </cell>
          <cell r="H1077" t="str">
            <v>Automatic Titrator (VKF)</v>
          </cell>
          <cell r="I1077" t="str">
            <v>Mettler</v>
          </cell>
          <cell r="K1077" t="str">
            <v>3 - 5 yrs</v>
          </cell>
        </row>
        <row r="1078">
          <cell r="G1078" t="str">
            <v>Multiparameter</v>
          </cell>
          <cell r="H1078" t="str">
            <v>Benchtop</v>
          </cell>
          <cell r="I1078" t="str">
            <v>Hanna</v>
          </cell>
          <cell r="K1078" t="str">
            <v>1 - 3 yrs</v>
          </cell>
        </row>
        <row r="1079">
          <cell r="G1079" t="str">
            <v>Photometry</v>
          </cell>
          <cell r="H1079" t="str">
            <v>Portable</v>
          </cell>
          <cell r="I1079" t="str">
            <v>Hach</v>
          </cell>
          <cell r="K1079" t="str">
            <v>1 - 3 yrs</v>
          </cell>
        </row>
        <row r="1080">
          <cell r="G1080" t="str">
            <v>pH</v>
          </cell>
          <cell r="H1080" t="str">
            <v>Portable</v>
          </cell>
          <cell r="I1080" t="str">
            <v>Hanna</v>
          </cell>
          <cell r="K1080" t="str">
            <v>&lt; 1 yr</v>
          </cell>
        </row>
        <row r="1081">
          <cell r="G1081" t="str">
            <v>pH</v>
          </cell>
          <cell r="H1081" t="str">
            <v>Portable</v>
          </cell>
          <cell r="I1081" t="str">
            <v>Hanna</v>
          </cell>
          <cell r="K1081" t="str">
            <v>1 - 3 yrs</v>
          </cell>
        </row>
        <row r="1082">
          <cell r="G1082" t="str">
            <v>pH</v>
          </cell>
          <cell r="H1082" t="str">
            <v>Benchtop</v>
          </cell>
          <cell r="I1082" t="str">
            <v>Hanna</v>
          </cell>
          <cell r="K1082" t="str">
            <v>1 - 3 yrs</v>
          </cell>
        </row>
        <row r="1083">
          <cell r="G1083" t="str">
            <v>Refractometry</v>
          </cell>
          <cell r="H1083" t="str">
            <v>Portable</v>
          </cell>
          <cell r="I1083" t="str">
            <v>Hanna</v>
          </cell>
          <cell r="K1083" t="str">
            <v>1 - 3 yrs</v>
          </cell>
        </row>
        <row r="1084">
          <cell r="G1084" t="str">
            <v>Temperature</v>
          </cell>
          <cell r="H1084" t="str">
            <v>Portable</v>
          </cell>
          <cell r="I1084" t="str">
            <v>Hanna</v>
          </cell>
        </row>
        <row r="1085">
          <cell r="G1085" t="str">
            <v>Temperature</v>
          </cell>
          <cell r="H1085" t="str">
            <v>Portable</v>
          </cell>
          <cell r="I1085" t="str">
            <v>Hanna</v>
          </cell>
          <cell r="K1085" t="str">
            <v>1 - 3 yrs</v>
          </cell>
        </row>
        <row r="1086">
          <cell r="G1086" t="str">
            <v>pH</v>
          </cell>
          <cell r="H1086" t="str">
            <v>Portable</v>
          </cell>
          <cell r="I1086" t="str">
            <v>Hanna</v>
          </cell>
          <cell r="K1086" t="str">
            <v>&lt; 1 yr</v>
          </cell>
        </row>
        <row r="1087">
          <cell r="G1087" t="str">
            <v>pH</v>
          </cell>
          <cell r="H1087" t="str">
            <v>Portable</v>
          </cell>
          <cell r="I1087" t="str">
            <v>Hanna</v>
          </cell>
          <cell r="K1087" t="str">
            <v>&lt; 1 yr</v>
          </cell>
        </row>
        <row r="1088">
          <cell r="G1088" t="str">
            <v>pH</v>
          </cell>
          <cell r="H1088" t="str">
            <v>Benchtop</v>
          </cell>
          <cell r="I1088" t="str">
            <v>Hanna</v>
          </cell>
          <cell r="K1088" t="str">
            <v>&lt; 1 yr</v>
          </cell>
        </row>
        <row r="1089">
          <cell r="G1089" t="str">
            <v>Photometry</v>
          </cell>
          <cell r="H1089" t="str">
            <v>Portable</v>
          </cell>
          <cell r="I1089" t="str">
            <v>Hanna</v>
          </cell>
          <cell r="K1089" t="str">
            <v>&lt; 1 yr</v>
          </cell>
        </row>
        <row r="1090">
          <cell r="G1090" t="str">
            <v>Photometry</v>
          </cell>
          <cell r="H1090" t="str">
            <v>Portable</v>
          </cell>
          <cell r="I1090" t="str">
            <v>Hanna</v>
          </cell>
          <cell r="K1090" t="str">
            <v>&lt; 1 yr</v>
          </cell>
        </row>
        <row r="1091">
          <cell r="G1091" t="str">
            <v>COD</v>
          </cell>
          <cell r="H1091" t="str">
            <v>Benchtop</v>
          </cell>
          <cell r="I1091" t="str">
            <v>Hanna</v>
          </cell>
          <cell r="K1091" t="str">
            <v>&lt; 1 yr</v>
          </cell>
        </row>
        <row r="1092">
          <cell r="G1092" t="str">
            <v>COD</v>
          </cell>
          <cell r="H1092" t="str">
            <v>Benchtop</v>
          </cell>
          <cell r="I1092" t="str">
            <v>Hanna</v>
          </cell>
          <cell r="K1092" t="str">
            <v>&lt; 1 yr</v>
          </cell>
        </row>
        <row r="1093">
          <cell r="G1093" t="str">
            <v>Photometry</v>
          </cell>
          <cell r="H1093" t="str">
            <v>Portable</v>
          </cell>
          <cell r="I1093" t="str">
            <v>Hanna</v>
          </cell>
          <cell r="K1093" t="str">
            <v>1 - 3 yrs</v>
          </cell>
        </row>
        <row r="1094">
          <cell r="G1094" t="str">
            <v>Photometry</v>
          </cell>
          <cell r="H1094" t="str">
            <v>Portable</v>
          </cell>
          <cell r="I1094" t="str">
            <v>Hanna</v>
          </cell>
          <cell r="K1094" t="str">
            <v>1 - 3 yrs</v>
          </cell>
        </row>
        <row r="1095">
          <cell r="G1095" t="str">
            <v>pH</v>
          </cell>
          <cell r="H1095" t="str">
            <v>Benchtop</v>
          </cell>
          <cell r="I1095" t="str">
            <v>Hanna</v>
          </cell>
          <cell r="K1095" t="str">
            <v>1 - 3 yrs</v>
          </cell>
        </row>
        <row r="1096">
          <cell r="G1096" t="str">
            <v>pH</v>
          </cell>
          <cell r="H1096" t="str">
            <v>Benchtop</v>
          </cell>
          <cell r="I1096" t="str">
            <v>Hanna</v>
          </cell>
          <cell r="K1096" t="str">
            <v>&lt; 1 yr</v>
          </cell>
        </row>
        <row r="1097">
          <cell r="G1097" t="str">
            <v>COD</v>
          </cell>
          <cell r="H1097" t="str">
            <v>Benchtop</v>
          </cell>
          <cell r="I1097" t="str">
            <v>Hach</v>
          </cell>
          <cell r="K1097" t="str">
            <v>&lt; 1 yr</v>
          </cell>
        </row>
        <row r="1098">
          <cell r="G1098" t="str">
            <v>COD</v>
          </cell>
          <cell r="H1098" t="str">
            <v>Benchtop</v>
          </cell>
          <cell r="I1098" t="str">
            <v>Hach</v>
          </cell>
          <cell r="K1098" t="str">
            <v>&lt; 1 yr</v>
          </cell>
        </row>
        <row r="1099">
          <cell r="G1099" t="str">
            <v>Turbidity</v>
          </cell>
          <cell r="H1099" t="str">
            <v>Portable</v>
          </cell>
          <cell r="I1099" t="str">
            <v>Hanna</v>
          </cell>
          <cell r="K1099" t="str">
            <v>5+ yrs</v>
          </cell>
        </row>
        <row r="1100">
          <cell r="G1100" t="str">
            <v>Photometry</v>
          </cell>
          <cell r="H1100" t="str">
            <v>Portable</v>
          </cell>
          <cell r="I1100" t="str">
            <v>Hanna</v>
          </cell>
          <cell r="K1100" t="str">
            <v>5+ yrs</v>
          </cell>
        </row>
        <row r="1101">
          <cell r="G1101" t="str">
            <v>Photometry</v>
          </cell>
          <cell r="H1101" t="str">
            <v>Portable</v>
          </cell>
          <cell r="I1101" t="str">
            <v>Hanna</v>
          </cell>
          <cell r="K1101" t="str">
            <v>3 - 5 yrs</v>
          </cell>
        </row>
        <row r="1102">
          <cell r="G1102" t="str">
            <v>Photometry</v>
          </cell>
          <cell r="H1102" t="str">
            <v>Portable</v>
          </cell>
          <cell r="I1102" t="str">
            <v>Hanna</v>
          </cell>
          <cell r="K1102" t="str">
            <v>1 - 3 yrs</v>
          </cell>
        </row>
        <row r="1103">
          <cell r="G1103" t="str">
            <v>pH</v>
          </cell>
          <cell r="H1103" t="str">
            <v>Benchtop</v>
          </cell>
          <cell r="I1103" t="str">
            <v>Hanna</v>
          </cell>
          <cell r="K1103" t="str">
            <v>1 - 3 yrs</v>
          </cell>
        </row>
        <row r="1104">
          <cell r="G1104" t="str">
            <v>Multiparameter</v>
          </cell>
          <cell r="H1104" t="str">
            <v>Portable</v>
          </cell>
          <cell r="I1104" t="str">
            <v>Hach</v>
          </cell>
          <cell r="K1104" t="str">
            <v>1 - 3 yrs</v>
          </cell>
        </row>
        <row r="1105">
          <cell r="G1105" t="str">
            <v>Photometry</v>
          </cell>
          <cell r="H1105" t="str">
            <v>Benchtop</v>
          </cell>
          <cell r="I1105" t="str">
            <v>Hach</v>
          </cell>
          <cell r="K1105" t="str">
            <v>1 - 3 yrs</v>
          </cell>
        </row>
        <row r="1106">
          <cell r="G1106" t="str">
            <v>Turbidity</v>
          </cell>
          <cell r="H1106" t="str">
            <v>Portable</v>
          </cell>
          <cell r="I1106" t="str">
            <v>Hach</v>
          </cell>
          <cell r="K1106" t="str">
            <v>1 - 3 yrs</v>
          </cell>
        </row>
        <row r="1107">
          <cell r="G1107" t="str">
            <v>Photometry</v>
          </cell>
          <cell r="H1107" t="str">
            <v>Benchtop</v>
          </cell>
          <cell r="I1107" t="str">
            <v>Hach</v>
          </cell>
          <cell r="K1107" t="str">
            <v>3 - 5 yrs</v>
          </cell>
        </row>
        <row r="1108">
          <cell r="G1108" t="str">
            <v>Multiparameter</v>
          </cell>
          <cell r="H1108" t="str">
            <v>Portable</v>
          </cell>
          <cell r="I1108" t="str">
            <v>Hanna</v>
          </cell>
          <cell r="K1108" t="str">
            <v>1 - 3 yrs</v>
          </cell>
        </row>
        <row r="1109">
          <cell r="G1109" t="str">
            <v>Photometry</v>
          </cell>
          <cell r="H1109" t="str">
            <v>Portable</v>
          </cell>
          <cell r="I1109" t="str">
            <v>Hanna</v>
          </cell>
          <cell r="K1109" t="str">
            <v>&lt; 1 yr</v>
          </cell>
        </row>
        <row r="1110">
          <cell r="G1110" t="str">
            <v>pH</v>
          </cell>
          <cell r="H1110" t="str">
            <v>Benchtop</v>
          </cell>
          <cell r="I1110" t="str">
            <v>Mettler</v>
          </cell>
          <cell r="K1110" t="str">
            <v>1 - 3 yrs</v>
          </cell>
        </row>
        <row r="1111">
          <cell r="G1111" t="str">
            <v>Photometry</v>
          </cell>
          <cell r="H1111" t="str">
            <v>Benchtop</v>
          </cell>
          <cell r="I1111" t="str">
            <v>Hach</v>
          </cell>
          <cell r="K1111" t="str">
            <v>1 - 3 yrs</v>
          </cell>
        </row>
        <row r="1112">
          <cell r="G1112" t="str">
            <v>pH</v>
          </cell>
          <cell r="H1112" t="str">
            <v>Benchtop</v>
          </cell>
          <cell r="I1112" t="str">
            <v>Mettler</v>
          </cell>
          <cell r="K1112" t="str">
            <v>1 - 3 yrs</v>
          </cell>
        </row>
        <row r="1113">
          <cell r="G1113" t="str">
            <v>pH</v>
          </cell>
          <cell r="H1113" t="str">
            <v>Benchtop</v>
          </cell>
          <cell r="I1113" t="str">
            <v>Hach</v>
          </cell>
          <cell r="K1113" t="str">
            <v>1 - 3 yrs</v>
          </cell>
        </row>
        <row r="1114">
          <cell r="G1114" t="str">
            <v>Photometry</v>
          </cell>
          <cell r="H1114" t="str">
            <v>Portable</v>
          </cell>
          <cell r="I1114" t="str">
            <v>Lovibond</v>
          </cell>
          <cell r="K1114" t="str">
            <v>1 - 3 yrs</v>
          </cell>
        </row>
        <row r="1115">
          <cell r="G1115" t="str">
            <v>pH</v>
          </cell>
          <cell r="H1115" t="str">
            <v>Controller</v>
          </cell>
          <cell r="I1115" t="str">
            <v>Horiba Scientific</v>
          </cell>
          <cell r="K1115" t="str">
            <v>1 - 3 yrs</v>
          </cell>
        </row>
        <row r="1116">
          <cell r="G1116" t="str">
            <v>Multiparameter</v>
          </cell>
          <cell r="H1116" t="str">
            <v>Benchtop</v>
          </cell>
          <cell r="I1116" t="str">
            <v>Hanna</v>
          </cell>
          <cell r="K1116" t="str">
            <v>&lt; 1 yr</v>
          </cell>
        </row>
        <row r="1117">
          <cell r="G1117" t="str">
            <v>Multiparameter</v>
          </cell>
          <cell r="H1117" t="str">
            <v>Benchtop</v>
          </cell>
          <cell r="I1117" t="str">
            <v>Hanna</v>
          </cell>
          <cell r="K1117" t="str">
            <v>&lt; 1 yr</v>
          </cell>
        </row>
        <row r="1118">
          <cell r="G1118" t="str">
            <v>pH</v>
          </cell>
          <cell r="H1118" t="str">
            <v>Benchtop</v>
          </cell>
          <cell r="I1118" t="str">
            <v>Hanna</v>
          </cell>
          <cell r="K1118" t="str">
            <v>3 - 5 yrs</v>
          </cell>
        </row>
        <row r="1119">
          <cell r="G1119" t="str">
            <v>pH</v>
          </cell>
          <cell r="H1119" t="str">
            <v>Controller</v>
          </cell>
          <cell r="I1119" t="str">
            <v>Hanna</v>
          </cell>
          <cell r="K1119" t="str">
            <v>1 - 3 yrs</v>
          </cell>
        </row>
        <row r="1120">
          <cell r="G1120" t="str">
            <v>pH</v>
          </cell>
          <cell r="H1120" t="str">
            <v>In-Line</v>
          </cell>
          <cell r="I1120" t="str">
            <v>Hanna</v>
          </cell>
          <cell r="K1120" t="str">
            <v>1 - 3 yrs</v>
          </cell>
        </row>
        <row r="1121">
          <cell r="G1121" t="str">
            <v>pH</v>
          </cell>
          <cell r="H1121" t="str">
            <v>Benchtop</v>
          </cell>
          <cell r="I1121" t="str">
            <v>Hanna</v>
          </cell>
          <cell r="K1121" t="str">
            <v>1 - 3 yrs</v>
          </cell>
        </row>
        <row r="1122">
          <cell r="G1122" t="str">
            <v>COD</v>
          </cell>
          <cell r="H1122" t="str">
            <v>Benchtop</v>
          </cell>
          <cell r="I1122" t="str">
            <v>Hanna</v>
          </cell>
          <cell r="K1122" t="str">
            <v>&lt; 1 yr</v>
          </cell>
        </row>
        <row r="1123">
          <cell r="G1123" t="str">
            <v>COD</v>
          </cell>
          <cell r="H1123" t="str">
            <v>Benchtop</v>
          </cell>
          <cell r="I1123" t="str">
            <v>Hanna</v>
          </cell>
          <cell r="K1123" t="str">
            <v>&lt; 1 yr</v>
          </cell>
        </row>
        <row r="1124">
          <cell r="G1124" t="str">
            <v>DO</v>
          </cell>
          <cell r="H1124" t="str">
            <v>Portable</v>
          </cell>
          <cell r="I1124" t="str">
            <v>Hanna</v>
          </cell>
          <cell r="K1124" t="str">
            <v>1 - 3 yrs</v>
          </cell>
        </row>
        <row r="1125">
          <cell r="G1125" t="str">
            <v>Turbidity</v>
          </cell>
          <cell r="H1125" t="str">
            <v>Portable</v>
          </cell>
          <cell r="I1125" t="str">
            <v>Hanna</v>
          </cell>
          <cell r="K1125" t="str">
            <v>1 - 3 yrs</v>
          </cell>
        </row>
        <row r="1126">
          <cell r="G1126" t="str">
            <v>Turbidity</v>
          </cell>
          <cell r="H1126" t="str">
            <v>Portable</v>
          </cell>
          <cell r="I1126" t="str">
            <v>Hanna</v>
          </cell>
          <cell r="K1126" t="str">
            <v>1 - 3 yrs</v>
          </cell>
        </row>
        <row r="1127">
          <cell r="G1127" t="str">
            <v>Photometry</v>
          </cell>
          <cell r="H1127" t="str">
            <v>Portable</v>
          </cell>
          <cell r="I1127" t="str">
            <v>Hanna</v>
          </cell>
          <cell r="K1127" t="str">
            <v>1 - 3 yrs</v>
          </cell>
        </row>
        <row r="1128">
          <cell r="G1128" t="str">
            <v>pH</v>
          </cell>
          <cell r="H1128" t="str">
            <v>Other</v>
          </cell>
          <cell r="I1128" t="str">
            <v>Hanna</v>
          </cell>
          <cell r="K1128" t="str">
            <v>3 - 5 yrs</v>
          </cell>
        </row>
        <row r="1129">
          <cell r="G1129" t="str">
            <v>pH</v>
          </cell>
          <cell r="H1129" t="str">
            <v>Other</v>
          </cell>
          <cell r="I1129" t="str">
            <v>Hanna</v>
          </cell>
          <cell r="K1129" t="str">
            <v>3 - 5 yrs</v>
          </cell>
        </row>
        <row r="1130">
          <cell r="G1130" t="str">
            <v>Other</v>
          </cell>
          <cell r="H1130" t="str">
            <v>Other</v>
          </cell>
          <cell r="I1130" t="str">
            <v>Hanna</v>
          </cell>
          <cell r="K1130" t="str">
            <v>5+ yrs</v>
          </cell>
        </row>
        <row r="1131">
          <cell r="G1131" t="str">
            <v>pH</v>
          </cell>
          <cell r="H1131" t="str">
            <v>Controller</v>
          </cell>
          <cell r="I1131" t="str">
            <v>Hanna</v>
          </cell>
          <cell r="K1131" t="str">
            <v>&lt; 1 yr</v>
          </cell>
        </row>
        <row r="1132">
          <cell r="G1132" t="str">
            <v>pH</v>
          </cell>
          <cell r="H1132" t="str">
            <v>In-Line</v>
          </cell>
          <cell r="I1132" t="str">
            <v>Hanna</v>
          </cell>
          <cell r="K1132" t="str">
            <v>&lt; 1 yr</v>
          </cell>
        </row>
        <row r="1133">
          <cell r="G1133" t="str">
            <v>pH</v>
          </cell>
          <cell r="H1133" t="str">
            <v>In-Line</v>
          </cell>
          <cell r="I1133" t="str">
            <v>Hanna</v>
          </cell>
          <cell r="K1133" t="str">
            <v>1 - 3 yrs</v>
          </cell>
        </row>
        <row r="1134">
          <cell r="G1134" t="str">
            <v>ORP</v>
          </cell>
          <cell r="H1134" t="str">
            <v>In-Line</v>
          </cell>
          <cell r="I1134" t="str">
            <v>Hanna</v>
          </cell>
          <cell r="K1134" t="str">
            <v>1 - 3 yrs</v>
          </cell>
        </row>
        <row r="1135">
          <cell r="G1135" t="str">
            <v>pH</v>
          </cell>
          <cell r="H1135" t="str">
            <v>Controller</v>
          </cell>
          <cell r="I1135" t="str">
            <v>Hanna</v>
          </cell>
          <cell r="K1135" t="str">
            <v>1 - 3 yrs</v>
          </cell>
        </row>
        <row r="1136">
          <cell r="G1136" t="str">
            <v>Other</v>
          </cell>
          <cell r="H1136" t="str">
            <v>Other</v>
          </cell>
          <cell r="I1136" t="str">
            <v>Hanna</v>
          </cell>
        </row>
        <row r="1137">
          <cell r="G1137" t="str">
            <v>pH</v>
          </cell>
          <cell r="H1137" t="str">
            <v>In-Line</v>
          </cell>
          <cell r="I1137" t="str">
            <v>Hanna</v>
          </cell>
          <cell r="K1137" t="str">
            <v>1 - 3 yrs</v>
          </cell>
        </row>
        <row r="1138">
          <cell r="G1138" t="str">
            <v>ORP</v>
          </cell>
          <cell r="H1138" t="str">
            <v>In-Line</v>
          </cell>
          <cell r="I1138" t="str">
            <v>Hanna</v>
          </cell>
          <cell r="K1138" t="str">
            <v>1 - 3 yrs</v>
          </cell>
        </row>
        <row r="1139">
          <cell r="G1139" t="str">
            <v>pH</v>
          </cell>
          <cell r="H1139" t="str">
            <v>Controller</v>
          </cell>
          <cell r="I1139" t="str">
            <v>Hanna</v>
          </cell>
          <cell r="K1139" t="str">
            <v>3 - 5 yrs</v>
          </cell>
        </row>
        <row r="1140">
          <cell r="G1140" t="str">
            <v>pH</v>
          </cell>
          <cell r="H1140" t="str">
            <v>In-Line</v>
          </cell>
          <cell r="I1140" t="str">
            <v>Hanna</v>
          </cell>
          <cell r="K1140" t="str">
            <v>3 - 5 yrs</v>
          </cell>
        </row>
        <row r="1141">
          <cell r="G1141" t="str">
            <v>pH</v>
          </cell>
          <cell r="H1141" t="str">
            <v>Benchtop</v>
          </cell>
          <cell r="I1141" t="str">
            <v>Hanna</v>
          </cell>
          <cell r="K1141" t="str">
            <v>5+ yrs</v>
          </cell>
        </row>
        <row r="1142">
          <cell r="G1142" t="str">
            <v>Conductivity</v>
          </cell>
          <cell r="H1142" t="str">
            <v>Other</v>
          </cell>
          <cell r="I1142" t="str">
            <v>Hanna</v>
          </cell>
          <cell r="K1142" t="str">
            <v>5+ yrs</v>
          </cell>
        </row>
        <row r="1143">
          <cell r="G1143" t="str">
            <v>Temperature</v>
          </cell>
          <cell r="H1143" t="str">
            <v>Other</v>
          </cell>
          <cell r="I1143" t="str">
            <v>Hanna</v>
          </cell>
          <cell r="K1143" t="str">
            <v>3 - 5 yrs</v>
          </cell>
        </row>
        <row r="1144">
          <cell r="G1144" t="str">
            <v>Photometry</v>
          </cell>
          <cell r="H1144" t="str">
            <v>Portable</v>
          </cell>
          <cell r="I1144" t="str">
            <v>Hanna</v>
          </cell>
          <cell r="K1144" t="str">
            <v>1 - 3 yrs</v>
          </cell>
        </row>
        <row r="1145">
          <cell r="G1145" t="str">
            <v>Conductivity</v>
          </cell>
          <cell r="H1145" t="str">
            <v>In-Line</v>
          </cell>
          <cell r="I1145" t="str">
            <v>Other</v>
          </cell>
          <cell r="K1145" t="str">
            <v>1 - 3 yrs</v>
          </cell>
        </row>
        <row r="1146">
          <cell r="G1146" t="str">
            <v>pH</v>
          </cell>
          <cell r="H1146" t="str">
            <v>In-Line</v>
          </cell>
          <cell r="K1146" t="str">
            <v>1 - 3 yrs</v>
          </cell>
        </row>
        <row r="1147">
          <cell r="G1147" t="str">
            <v>Conductivity</v>
          </cell>
          <cell r="H1147" t="str">
            <v>Controller</v>
          </cell>
          <cell r="I1147" t="str">
            <v>Other</v>
          </cell>
          <cell r="K1147" t="str">
            <v>1 - 3 yrs</v>
          </cell>
        </row>
        <row r="1148">
          <cell r="G1148" t="str">
            <v>Conductivity</v>
          </cell>
          <cell r="H1148" t="str">
            <v>In-Line</v>
          </cell>
          <cell r="I1148" t="str">
            <v>Other</v>
          </cell>
          <cell r="K1148" t="str">
            <v>1 - 3 yrs</v>
          </cell>
        </row>
        <row r="1149">
          <cell r="G1149" t="str">
            <v>Other</v>
          </cell>
          <cell r="H1149" t="str">
            <v>Other</v>
          </cell>
          <cell r="I1149" t="str">
            <v>Other</v>
          </cell>
          <cell r="K1149" t="str">
            <v>1 - 3 yrs</v>
          </cell>
        </row>
        <row r="1150">
          <cell r="G1150" t="str">
            <v>Other</v>
          </cell>
          <cell r="H1150" t="str">
            <v>Other</v>
          </cell>
          <cell r="I1150" t="str">
            <v>Other</v>
          </cell>
          <cell r="K1150" t="str">
            <v>1 - 3 yrs</v>
          </cell>
        </row>
        <row r="1151">
          <cell r="G1151" t="str">
            <v>Other</v>
          </cell>
          <cell r="H1151" t="str">
            <v>Other</v>
          </cell>
          <cell r="I1151" t="str">
            <v>Other</v>
          </cell>
          <cell r="K1151" t="str">
            <v>1 - 3 yrs</v>
          </cell>
        </row>
        <row r="1152">
          <cell r="G1152" t="str">
            <v>Conductivity</v>
          </cell>
          <cell r="H1152" t="str">
            <v>In-Line</v>
          </cell>
          <cell r="I1152" t="str">
            <v>Other</v>
          </cell>
          <cell r="K1152" t="str">
            <v>1 - 3 yrs</v>
          </cell>
        </row>
        <row r="1153">
          <cell r="G1153" t="str">
            <v>Turbidity</v>
          </cell>
          <cell r="H1153" t="str">
            <v>Portable</v>
          </cell>
          <cell r="I1153" t="str">
            <v>Hach</v>
          </cell>
          <cell r="K1153" t="str">
            <v>1 - 3 yrs</v>
          </cell>
        </row>
        <row r="1154">
          <cell r="G1154" t="str">
            <v>Photometry</v>
          </cell>
          <cell r="H1154" t="str">
            <v>Portable</v>
          </cell>
          <cell r="I1154" t="str">
            <v>Hach</v>
          </cell>
          <cell r="K1154" t="str">
            <v>1 - 3 yrs</v>
          </cell>
        </row>
        <row r="1155">
          <cell r="G1155" t="str">
            <v>ORP</v>
          </cell>
          <cell r="H1155" t="str">
            <v>Other</v>
          </cell>
          <cell r="I1155" t="str">
            <v>Other</v>
          </cell>
          <cell r="K1155" t="str">
            <v>&lt; 1 yr</v>
          </cell>
        </row>
        <row r="1156">
          <cell r="G1156" t="str">
            <v>pH</v>
          </cell>
          <cell r="H1156" t="str">
            <v>Other</v>
          </cell>
          <cell r="I1156" t="str">
            <v>YSI</v>
          </cell>
          <cell r="K1156" t="str">
            <v>1 - 3 yrs</v>
          </cell>
        </row>
        <row r="1157">
          <cell r="G1157" t="str">
            <v>Multiparameter</v>
          </cell>
          <cell r="H1157" t="str">
            <v>Portable</v>
          </cell>
          <cell r="I1157" t="str">
            <v>Hanna</v>
          </cell>
          <cell r="K1157" t="str">
            <v>&lt; 1 yr</v>
          </cell>
        </row>
        <row r="1158">
          <cell r="G1158" t="str">
            <v>Other</v>
          </cell>
          <cell r="H1158" t="str">
            <v>Other</v>
          </cell>
          <cell r="I1158" t="str">
            <v>Hanna</v>
          </cell>
          <cell r="K1158" t="str">
            <v>1 - 3 yrs</v>
          </cell>
        </row>
        <row r="1159">
          <cell r="G1159" t="str">
            <v>pH</v>
          </cell>
          <cell r="H1159" t="str">
            <v>Other</v>
          </cell>
          <cell r="I1159" t="str">
            <v>Extech</v>
          </cell>
          <cell r="K1159" t="str">
            <v>1 - 3 yrs</v>
          </cell>
        </row>
        <row r="1160">
          <cell r="G1160" t="str">
            <v>pH</v>
          </cell>
          <cell r="H1160" t="str">
            <v>Benchtop</v>
          </cell>
          <cell r="I1160" t="str">
            <v>Hanna</v>
          </cell>
          <cell r="K1160" t="str">
            <v>1 - 3 yrs</v>
          </cell>
        </row>
        <row r="1161">
          <cell r="G1161" t="str">
            <v>Conductivity</v>
          </cell>
          <cell r="H1161" t="str">
            <v>Other</v>
          </cell>
          <cell r="I1161" t="str">
            <v>Other</v>
          </cell>
          <cell r="K1161" t="str">
            <v>3 - 5 yrs</v>
          </cell>
        </row>
        <row r="1162">
          <cell r="G1162" t="str">
            <v>pH</v>
          </cell>
          <cell r="H1162" t="str">
            <v>Other</v>
          </cell>
          <cell r="K1162" t="str">
            <v>1 - 3 yrs</v>
          </cell>
        </row>
        <row r="1163">
          <cell r="G1163" t="str">
            <v>pH</v>
          </cell>
          <cell r="H1163" t="str">
            <v>Controller</v>
          </cell>
          <cell r="I1163" t="str">
            <v>Extech</v>
          </cell>
          <cell r="K1163" t="str">
            <v>1 - 3 yrs</v>
          </cell>
        </row>
        <row r="1164">
          <cell r="G1164" t="str">
            <v>pH</v>
          </cell>
          <cell r="H1164" t="str">
            <v>Benchtop</v>
          </cell>
          <cell r="I1164" t="str">
            <v>Extech</v>
          </cell>
          <cell r="K1164" t="str">
            <v>1 - 3 yrs</v>
          </cell>
        </row>
        <row r="1165">
          <cell r="G1165" t="str">
            <v>pH</v>
          </cell>
          <cell r="H1165" t="str">
            <v>Portable</v>
          </cell>
          <cell r="I1165" t="str">
            <v>Hanna</v>
          </cell>
          <cell r="K1165" t="str">
            <v>&lt; 1 yr</v>
          </cell>
        </row>
        <row r="1166">
          <cell r="G1166" t="str">
            <v>COD</v>
          </cell>
          <cell r="H1166" t="str">
            <v>Benchtop</v>
          </cell>
          <cell r="I1166" t="str">
            <v>Hanna</v>
          </cell>
          <cell r="K1166" t="str">
            <v>&lt; 1 yr</v>
          </cell>
        </row>
        <row r="1167">
          <cell r="G1167" t="str">
            <v>COD</v>
          </cell>
          <cell r="H1167" t="str">
            <v>Benchtop</v>
          </cell>
          <cell r="I1167" t="str">
            <v>Hanna</v>
          </cell>
          <cell r="K1167" t="str">
            <v>&lt; 1 yr</v>
          </cell>
        </row>
        <row r="1168">
          <cell r="G1168" t="str">
            <v>DO</v>
          </cell>
          <cell r="H1168" t="str">
            <v>Portable</v>
          </cell>
          <cell r="I1168" t="str">
            <v>Hanna</v>
          </cell>
          <cell r="K1168" t="str">
            <v>&lt; 1 yr</v>
          </cell>
        </row>
        <row r="1169">
          <cell r="G1169" t="str">
            <v>Conductivity</v>
          </cell>
          <cell r="H1169" t="str">
            <v>Monitor</v>
          </cell>
          <cell r="I1169" t="str">
            <v>Hanna</v>
          </cell>
          <cell r="K1169" t="str">
            <v>&lt; 1 yr</v>
          </cell>
        </row>
        <row r="1170">
          <cell r="G1170" t="str">
            <v>Conductivity</v>
          </cell>
          <cell r="H1170" t="str">
            <v>Monitor</v>
          </cell>
          <cell r="I1170" t="str">
            <v>Hanna</v>
          </cell>
          <cell r="K1170" t="str">
            <v>&lt; 1 yr</v>
          </cell>
        </row>
        <row r="1171">
          <cell r="G1171" t="str">
            <v>Conductivity</v>
          </cell>
          <cell r="H1171" t="str">
            <v>Monitor</v>
          </cell>
          <cell r="I1171" t="str">
            <v>Hanna</v>
          </cell>
          <cell r="K1171" t="str">
            <v>&lt; 1 yr</v>
          </cell>
        </row>
        <row r="1172">
          <cell r="G1172" t="str">
            <v>Conductivity</v>
          </cell>
          <cell r="H1172" t="str">
            <v>Monitor</v>
          </cell>
          <cell r="I1172" t="str">
            <v>Hanna</v>
          </cell>
          <cell r="K1172" t="str">
            <v>&lt; 1 yr</v>
          </cell>
        </row>
        <row r="1173">
          <cell r="G1173" t="str">
            <v>Conductivity</v>
          </cell>
          <cell r="H1173" t="str">
            <v>Monitor</v>
          </cell>
          <cell r="I1173" t="str">
            <v>Hanna</v>
          </cell>
          <cell r="K1173" t="str">
            <v>&lt; 1 yr</v>
          </cell>
        </row>
        <row r="1174">
          <cell r="G1174" t="str">
            <v>Conductivity</v>
          </cell>
          <cell r="H1174" t="str">
            <v>Monitor</v>
          </cell>
          <cell r="I1174" t="str">
            <v>Hanna</v>
          </cell>
          <cell r="K1174" t="str">
            <v>&lt; 1 yr</v>
          </cell>
        </row>
        <row r="1175">
          <cell r="G1175" t="str">
            <v>Conductivity</v>
          </cell>
          <cell r="H1175" t="str">
            <v>Monitor</v>
          </cell>
          <cell r="I1175" t="str">
            <v>Hanna</v>
          </cell>
          <cell r="K1175" t="str">
            <v>&lt; 1 yr</v>
          </cell>
        </row>
        <row r="1176">
          <cell r="G1176" t="str">
            <v>Conductivity</v>
          </cell>
          <cell r="H1176" t="str">
            <v>Monitor</v>
          </cell>
          <cell r="I1176" t="str">
            <v>Hanna</v>
          </cell>
          <cell r="K1176" t="str">
            <v>&lt; 1 yr</v>
          </cell>
        </row>
        <row r="1177">
          <cell r="G1177" t="str">
            <v>Conductivity</v>
          </cell>
          <cell r="H1177" t="str">
            <v>Monitor</v>
          </cell>
          <cell r="I1177" t="str">
            <v>Hanna</v>
          </cell>
          <cell r="K1177" t="str">
            <v>&lt; 1 yr</v>
          </cell>
        </row>
        <row r="1178">
          <cell r="G1178" t="str">
            <v>Conductivity</v>
          </cell>
          <cell r="H1178" t="str">
            <v>Monitor</v>
          </cell>
          <cell r="I1178" t="str">
            <v>Hanna</v>
          </cell>
          <cell r="K1178" t="str">
            <v>&lt; 1 yr</v>
          </cell>
        </row>
        <row r="1179">
          <cell r="G1179" t="str">
            <v>Conductivity</v>
          </cell>
          <cell r="H1179" t="str">
            <v>Monitor</v>
          </cell>
          <cell r="I1179" t="str">
            <v>Hanna</v>
          </cell>
          <cell r="K1179" t="str">
            <v>&lt; 1 yr</v>
          </cell>
        </row>
        <row r="1180">
          <cell r="G1180" t="str">
            <v>Conductivity</v>
          </cell>
          <cell r="H1180" t="str">
            <v>Monitor</v>
          </cell>
          <cell r="I1180" t="str">
            <v>Hanna</v>
          </cell>
          <cell r="K1180" t="str">
            <v>&lt; 1 yr</v>
          </cell>
        </row>
        <row r="1181">
          <cell r="G1181" t="str">
            <v>Photometry</v>
          </cell>
          <cell r="H1181" t="str">
            <v>Portable</v>
          </cell>
          <cell r="I1181" t="str">
            <v>Lovibond</v>
          </cell>
          <cell r="K1181" t="str">
            <v>&lt; 1 yr</v>
          </cell>
        </row>
        <row r="1182">
          <cell r="G1182" t="str">
            <v>pH</v>
          </cell>
          <cell r="H1182" t="str">
            <v>Portable</v>
          </cell>
          <cell r="I1182" t="str">
            <v>Hach</v>
          </cell>
          <cell r="K1182" t="str">
            <v>1 - 3 yrs</v>
          </cell>
        </row>
        <row r="1183">
          <cell r="G1183" t="str">
            <v>pH</v>
          </cell>
          <cell r="H1183" t="str">
            <v>Monitor</v>
          </cell>
          <cell r="I1183" t="str">
            <v>Hanna</v>
          </cell>
          <cell r="K1183" t="str">
            <v>5+ yrs</v>
          </cell>
        </row>
        <row r="1184">
          <cell r="G1184" t="str">
            <v>pH</v>
          </cell>
          <cell r="H1184" t="str">
            <v>Monitor</v>
          </cell>
          <cell r="I1184" t="str">
            <v>Hanna</v>
          </cell>
          <cell r="K1184" t="str">
            <v>5+ yrs</v>
          </cell>
        </row>
        <row r="1185">
          <cell r="G1185" t="str">
            <v>pH</v>
          </cell>
          <cell r="H1185" t="str">
            <v>Controller</v>
          </cell>
          <cell r="I1185" t="str">
            <v>Hanna</v>
          </cell>
          <cell r="K1185" t="str">
            <v>5+ yrs</v>
          </cell>
        </row>
        <row r="1186">
          <cell r="G1186" t="str">
            <v>pH</v>
          </cell>
          <cell r="H1186" t="str">
            <v>Controller</v>
          </cell>
          <cell r="I1186" t="str">
            <v>Hanna</v>
          </cell>
          <cell r="K1186" t="str">
            <v>3 - 5 yrs</v>
          </cell>
        </row>
        <row r="1187">
          <cell r="G1187" t="str">
            <v>pH</v>
          </cell>
          <cell r="H1187" t="str">
            <v>Controller</v>
          </cell>
          <cell r="I1187" t="str">
            <v>Hanna</v>
          </cell>
          <cell r="K1187" t="str">
            <v>3 - 5 yrs</v>
          </cell>
        </row>
        <row r="1188">
          <cell r="G1188" t="str">
            <v>pH</v>
          </cell>
          <cell r="H1188" t="str">
            <v>Portable</v>
          </cell>
          <cell r="I1188" t="str">
            <v>Hanna</v>
          </cell>
          <cell r="K1188" t="str">
            <v>3 - 5 yrs</v>
          </cell>
        </row>
        <row r="1189">
          <cell r="G1189" t="str">
            <v>pH</v>
          </cell>
          <cell r="H1189" t="str">
            <v>Controller</v>
          </cell>
          <cell r="I1189" t="str">
            <v>Hanna</v>
          </cell>
          <cell r="K1189" t="str">
            <v>3 - 5 yrs</v>
          </cell>
        </row>
        <row r="1190">
          <cell r="G1190" t="str">
            <v>pH</v>
          </cell>
          <cell r="H1190" t="str">
            <v>Controller</v>
          </cell>
          <cell r="I1190" t="str">
            <v>Hanna</v>
          </cell>
          <cell r="K1190" t="str">
            <v>3 - 5 yrs</v>
          </cell>
        </row>
        <row r="1191">
          <cell r="G1191" t="str">
            <v>pH</v>
          </cell>
          <cell r="H1191" t="str">
            <v>Controller</v>
          </cell>
          <cell r="I1191" t="str">
            <v>Hanna</v>
          </cell>
          <cell r="K1191" t="str">
            <v>3 - 5 yrs</v>
          </cell>
        </row>
        <row r="1192">
          <cell r="G1192" t="str">
            <v>pH</v>
          </cell>
          <cell r="H1192" t="str">
            <v>Controller</v>
          </cell>
          <cell r="I1192" t="str">
            <v>Hanna</v>
          </cell>
          <cell r="K1192" t="str">
            <v>3 - 5 yrs</v>
          </cell>
        </row>
        <row r="1193">
          <cell r="G1193" t="str">
            <v>pH</v>
          </cell>
          <cell r="H1193" t="str">
            <v>Controller</v>
          </cell>
          <cell r="I1193" t="str">
            <v>Hanna</v>
          </cell>
          <cell r="K1193" t="str">
            <v>3 - 5 yrs</v>
          </cell>
        </row>
        <row r="1194">
          <cell r="G1194" t="str">
            <v>pH</v>
          </cell>
          <cell r="H1194" t="str">
            <v>Portable</v>
          </cell>
          <cell r="I1194" t="str">
            <v>Hanna</v>
          </cell>
          <cell r="K1194" t="str">
            <v>3 - 5 yrs</v>
          </cell>
        </row>
        <row r="1195">
          <cell r="G1195" t="str">
            <v>pH</v>
          </cell>
          <cell r="H1195" t="str">
            <v>Controller</v>
          </cell>
          <cell r="I1195" t="str">
            <v>Hanna</v>
          </cell>
          <cell r="K1195" t="str">
            <v>3 - 5 yrs</v>
          </cell>
        </row>
        <row r="1196">
          <cell r="G1196" t="str">
            <v>pH</v>
          </cell>
          <cell r="H1196" t="str">
            <v>Controller</v>
          </cell>
          <cell r="I1196" t="str">
            <v>Hanna</v>
          </cell>
        </row>
        <row r="1197">
          <cell r="G1197" t="str">
            <v>pH</v>
          </cell>
          <cell r="H1197" t="str">
            <v>Portable</v>
          </cell>
          <cell r="I1197" t="str">
            <v>Hanna</v>
          </cell>
          <cell r="K1197" t="str">
            <v>3 - 5 yrs</v>
          </cell>
        </row>
        <row r="1198">
          <cell r="G1198" t="str">
            <v>pH</v>
          </cell>
          <cell r="H1198" t="str">
            <v>Controller</v>
          </cell>
          <cell r="I1198" t="str">
            <v>Hanna</v>
          </cell>
          <cell r="K1198" t="str">
            <v>3 - 5 yrs</v>
          </cell>
        </row>
        <row r="1199">
          <cell r="G1199" t="str">
            <v>DO</v>
          </cell>
          <cell r="H1199" t="str">
            <v>Benchtop</v>
          </cell>
          <cell r="I1199" t="str">
            <v>Other</v>
          </cell>
          <cell r="K1199" t="str">
            <v>3 - 5 yrs</v>
          </cell>
        </row>
        <row r="1200">
          <cell r="G1200" t="str">
            <v>Refractometry</v>
          </cell>
          <cell r="H1200" t="str">
            <v>Portable</v>
          </cell>
          <cell r="I1200" t="str">
            <v>Hanna</v>
          </cell>
          <cell r="K1200" t="str">
            <v>&lt; 1 yr</v>
          </cell>
        </row>
        <row r="1201">
          <cell r="G1201" t="str">
            <v>pH</v>
          </cell>
          <cell r="H1201" t="str">
            <v>Controller</v>
          </cell>
          <cell r="I1201" t="str">
            <v>Shanghai INESA Scientific Instrument Co., Ltd.</v>
          </cell>
          <cell r="K1201" t="str">
            <v>3 - 5 yrs</v>
          </cell>
        </row>
        <row r="1202">
          <cell r="G1202" t="str">
            <v>pH</v>
          </cell>
          <cell r="H1202" t="str">
            <v>Benchtop</v>
          </cell>
          <cell r="I1202" t="str">
            <v>Mettler</v>
          </cell>
          <cell r="K1202" t="str">
            <v>1 - 3 yrs</v>
          </cell>
        </row>
        <row r="1203">
          <cell r="G1203" t="str">
            <v>Photometry</v>
          </cell>
          <cell r="H1203" t="str">
            <v>Portable</v>
          </cell>
          <cell r="I1203" t="str">
            <v>Hanna</v>
          </cell>
          <cell r="K1203" t="str">
            <v>&lt; 1 yr</v>
          </cell>
        </row>
        <row r="1204">
          <cell r="G1204" t="str">
            <v>Photometry</v>
          </cell>
          <cell r="H1204" t="str">
            <v>Benchtop</v>
          </cell>
          <cell r="I1204" t="str">
            <v>Hach</v>
          </cell>
          <cell r="K1204" t="str">
            <v>1 - 3 yrs</v>
          </cell>
        </row>
        <row r="1205">
          <cell r="G1205" t="str">
            <v>pH</v>
          </cell>
          <cell r="H1205" t="str">
            <v>Benchtop</v>
          </cell>
          <cell r="I1205" t="str">
            <v>Mettler</v>
          </cell>
          <cell r="K1205" t="str">
            <v>1 - 3 yrs</v>
          </cell>
        </row>
        <row r="1206">
          <cell r="G1206" t="str">
            <v>pH</v>
          </cell>
          <cell r="H1206" t="str">
            <v>Controller</v>
          </cell>
          <cell r="I1206" t="str">
            <v>Endress + Hauser</v>
          </cell>
          <cell r="K1206" t="str">
            <v>1 - 3 yrs</v>
          </cell>
        </row>
        <row r="1207">
          <cell r="H1207" t="str">
            <v>Other</v>
          </cell>
          <cell r="I1207" t="str">
            <v>Hanna</v>
          </cell>
          <cell r="K1207" t="str">
            <v>&lt; 1 yr</v>
          </cell>
        </row>
        <row r="1208">
          <cell r="G1208" t="str">
            <v>Other</v>
          </cell>
          <cell r="H1208" t="str">
            <v>Other</v>
          </cell>
          <cell r="I1208" t="str">
            <v>Other</v>
          </cell>
          <cell r="K1208" t="str">
            <v>3 - 5 yrs</v>
          </cell>
        </row>
        <row r="1209">
          <cell r="H1209" t="str">
            <v>Reactors</v>
          </cell>
          <cell r="I1209" t="str">
            <v>Hanna</v>
          </cell>
          <cell r="K1209" t="str">
            <v>3 - 5 yrs</v>
          </cell>
        </row>
        <row r="1210">
          <cell r="G1210" t="str">
            <v>Other</v>
          </cell>
          <cell r="H1210" t="str">
            <v>Other</v>
          </cell>
          <cell r="I1210" t="str">
            <v>Other</v>
          </cell>
          <cell r="K1210" t="str">
            <v>1 - 3 yrs</v>
          </cell>
        </row>
        <row r="1211">
          <cell r="G1211" t="str">
            <v>pH</v>
          </cell>
          <cell r="H1211" t="str">
            <v>Portable</v>
          </cell>
          <cell r="I1211" t="str">
            <v>Hanna</v>
          </cell>
          <cell r="K1211" t="str">
            <v>1 - 3 yrs</v>
          </cell>
        </row>
        <row r="1212">
          <cell r="G1212" t="str">
            <v>pH</v>
          </cell>
          <cell r="H1212" t="str">
            <v>Portable</v>
          </cell>
          <cell r="I1212" t="str">
            <v>Hanna</v>
          </cell>
          <cell r="K1212" t="str">
            <v>1 - 3 yrs</v>
          </cell>
        </row>
        <row r="1213">
          <cell r="G1213" t="str">
            <v>pH</v>
          </cell>
          <cell r="H1213" t="str">
            <v>Benchtop</v>
          </cell>
          <cell r="I1213" t="str">
            <v>Mettler</v>
          </cell>
          <cell r="K1213" t="str">
            <v>1 - 3 yrs</v>
          </cell>
        </row>
        <row r="1214">
          <cell r="G1214" t="str">
            <v>Titration</v>
          </cell>
          <cell r="H1214" t="str">
            <v>Automatic Titrator (VKF)</v>
          </cell>
          <cell r="I1214" t="str">
            <v>Mettler</v>
          </cell>
          <cell r="K1214" t="str">
            <v>5+ yrs</v>
          </cell>
        </row>
        <row r="1215">
          <cell r="G1215" t="str">
            <v>pH</v>
          </cell>
          <cell r="H1215" t="str">
            <v>Portable</v>
          </cell>
          <cell r="I1215" t="str">
            <v>Hanna</v>
          </cell>
          <cell r="K1215" t="str">
            <v>5+ yrs</v>
          </cell>
        </row>
        <row r="1216">
          <cell r="G1216" t="str">
            <v>pH</v>
          </cell>
          <cell r="H1216" t="str">
            <v>Benchtop</v>
          </cell>
          <cell r="I1216" t="str">
            <v>Thermo</v>
          </cell>
          <cell r="K1216" t="str">
            <v>3 - 5 yrs</v>
          </cell>
        </row>
        <row r="1217">
          <cell r="G1217" t="str">
            <v>pH</v>
          </cell>
          <cell r="H1217" t="str">
            <v>Controller</v>
          </cell>
          <cell r="I1217" t="str">
            <v>Jenco Instruments</v>
          </cell>
          <cell r="K1217" t="str">
            <v>3 - 5 yrs</v>
          </cell>
        </row>
        <row r="1218">
          <cell r="G1218" t="str">
            <v>Photometry</v>
          </cell>
          <cell r="H1218" t="str">
            <v>Portable</v>
          </cell>
          <cell r="I1218" t="str">
            <v>Hanna</v>
          </cell>
          <cell r="K1218" t="str">
            <v>&lt; 1 yr</v>
          </cell>
        </row>
        <row r="1219">
          <cell r="G1219" t="str">
            <v>pH</v>
          </cell>
          <cell r="H1219" t="str">
            <v>Controller</v>
          </cell>
          <cell r="I1219" t="str">
            <v>SensoniX</v>
          </cell>
          <cell r="K1219" t="str">
            <v>3 - 5 yrs</v>
          </cell>
        </row>
        <row r="1220">
          <cell r="G1220" t="str">
            <v>DO</v>
          </cell>
          <cell r="H1220" t="str">
            <v>Portable</v>
          </cell>
          <cell r="I1220" t="str">
            <v>Hanna</v>
          </cell>
          <cell r="K1220" t="str">
            <v>&lt; 1 yr</v>
          </cell>
        </row>
        <row r="1221">
          <cell r="G1221" t="str">
            <v>pH</v>
          </cell>
          <cell r="H1221" t="str">
            <v>Other</v>
          </cell>
          <cell r="I1221" t="str">
            <v>Hanna</v>
          </cell>
          <cell r="K1221" t="str">
            <v>&lt; 1 yr</v>
          </cell>
        </row>
        <row r="1222">
          <cell r="G1222" t="str">
            <v>Turbidity</v>
          </cell>
          <cell r="H1222" t="str">
            <v>Portable</v>
          </cell>
          <cell r="I1222" t="str">
            <v>Hanna</v>
          </cell>
          <cell r="K1222" t="str">
            <v>&lt; 1 yr</v>
          </cell>
        </row>
        <row r="1223">
          <cell r="G1223" t="str">
            <v>Conductivity</v>
          </cell>
          <cell r="H1223" t="str">
            <v>Portable</v>
          </cell>
          <cell r="I1223" t="str">
            <v>Hanna</v>
          </cell>
          <cell r="K1223" t="str">
            <v>&lt; 1 yr</v>
          </cell>
        </row>
        <row r="1224">
          <cell r="G1224" t="str">
            <v>COD</v>
          </cell>
          <cell r="H1224" t="str">
            <v>Benchtop</v>
          </cell>
          <cell r="I1224" t="str">
            <v>Hanna</v>
          </cell>
          <cell r="K1224" t="str">
            <v>&lt; 1 yr</v>
          </cell>
        </row>
        <row r="1225">
          <cell r="G1225" t="str">
            <v>pH</v>
          </cell>
          <cell r="H1225" t="str">
            <v>Portable</v>
          </cell>
          <cell r="I1225" t="str">
            <v>Hanna</v>
          </cell>
          <cell r="K1225" t="str">
            <v>&lt; 1 yr</v>
          </cell>
        </row>
        <row r="1226">
          <cell r="G1226" t="str">
            <v>pH</v>
          </cell>
          <cell r="H1226" t="str">
            <v>Portable</v>
          </cell>
          <cell r="I1226" t="str">
            <v>Hanna</v>
          </cell>
          <cell r="K1226" t="str">
            <v>&lt; 1 yr</v>
          </cell>
        </row>
        <row r="1227">
          <cell r="G1227" t="str">
            <v>pH</v>
          </cell>
          <cell r="H1227" t="str">
            <v>Benchtop</v>
          </cell>
          <cell r="I1227" t="str">
            <v>Hanna</v>
          </cell>
          <cell r="K1227" t="str">
            <v>&lt; 1 yr</v>
          </cell>
        </row>
        <row r="1228">
          <cell r="G1228" t="str">
            <v>Photometry</v>
          </cell>
          <cell r="H1228" t="str">
            <v>Benchtop</v>
          </cell>
          <cell r="I1228" t="str">
            <v>Hanna</v>
          </cell>
          <cell r="K1228" t="str">
            <v>3 - 5 yrs</v>
          </cell>
        </row>
        <row r="1229">
          <cell r="G1229" t="str">
            <v>COD</v>
          </cell>
          <cell r="H1229" t="str">
            <v>Benchtop</v>
          </cell>
          <cell r="I1229" t="str">
            <v>Hanna</v>
          </cell>
          <cell r="K1229" t="str">
            <v>5+ yrs</v>
          </cell>
        </row>
        <row r="1230">
          <cell r="G1230" t="str">
            <v>COD</v>
          </cell>
          <cell r="H1230" t="str">
            <v>Benchtop</v>
          </cell>
          <cell r="I1230" t="str">
            <v>Hanna</v>
          </cell>
          <cell r="K1230" t="str">
            <v>3 - 5 yrs</v>
          </cell>
        </row>
        <row r="1231">
          <cell r="G1231" t="str">
            <v>COD</v>
          </cell>
          <cell r="H1231" t="str">
            <v>Benchtop</v>
          </cell>
          <cell r="I1231" t="str">
            <v>Hanna</v>
          </cell>
          <cell r="K1231" t="str">
            <v>3 - 5 yrs</v>
          </cell>
        </row>
        <row r="1232">
          <cell r="G1232" t="str">
            <v>Photometry</v>
          </cell>
          <cell r="H1232" t="str">
            <v>Portable</v>
          </cell>
          <cell r="I1232" t="str">
            <v>Hanna</v>
          </cell>
          <cell r="K1232" t="str">
            <v>3 - 5 yrs</v>
          </cell>
        </row>
        <row r="1233">
          <cell r="G1233" t="str">
            <v>pH</v>
          </cell>
          <cell r="H1233" t="str">
            <v>Portable</v>
          </cell>
          <cell r="I1233" t="str">
            <v>Hanna</v>
          </cell>
          <cell r="K1233" t="str">
            <v>3 - 5 yrs</v>
          </cell>
        </row>
        <row r="1234">
          <cell r="G1234" t="str">
            <v>pH</v>
          </cell>
          <cell r="H1234" t="str">
            <v>Benchtop</v>
          </cell>
          <cell r="I1234" t="str">
            <v>Hanna</v>
          </cell>
          <cell r="K1234" t="str">
            <v>3 - 5 yrs</v>
          </cell>
        </row>
        <row r="1235">
          <cell r="G1235" t="str">
            <v>Titration</v>
          </cell>
          <cell r="H1235" t="str">
            <v>Automatic Titrator (Potentiometric)</v>
          </cell>
          <cell r="I1235" t="str">
            <v>SI Analytics</v>
          </cell>
          <cell r="K1235" t="str">
            <v>3 - 5 yrs</v>
          </cell>
        </row>
        <row r="1236">
          <cell r="G1236" t="str">
            <v>pH</v>
          </cell>
          <cell r="H1236" t="str">
            <v>Benchtop</v>
          </cell>
          <cell r="I1236" t="str">
            <v>Hanna</v>
          </cell>
          <cell r="K1236" t="str">
            <v>3 - 5 yrs</v>
          </cell>
        </row>
        <row r="1237">
          <cell r="G1237" t="str">
            <v>Refractometry</v>
          </cell>
          <cell r="H1237" t="str">
            <v>Portable</v>
          </cell>
          <cell r="I1237" t="str">
            <v>Hanna</v>
          </cell>
          <cell r="K1237" t="str">
            <v>1 - 3 yrs</v>
          </cell>
        </row>
        <row r="1238">
          <cell r="G1238" t="str">
            <v>Refractometry</v>
          </cell>
          <cell r="H1238" t="str">
            <v>Portable</v>
          </cell>
          <cell r="I1238" t="str">
            <v>Hanna</v>
          </cell>
          <cell r="K1238" t="str">
            <v>1 - 3 yrs</v>
          </cell>
        </row>
        <row r="1239">
          <cell r="G1239" t="str">
            <v>Refractometry</v>
          </cell>
          <cell r="H1239" t="str">
            <v>Portable</v>
          </cell>
          <cell r="I1239" t="str">
            <v>Hanna</v>
          </cell>
          <cell r="K1239" t="str">
            <v>&lt; 1 yr</v>
          </cell>
        </row>
        <row r="1240">
          <cell r="G1240" t="str">
            <v>Other</v>
          </cell>
          <cell r="H1240" t="str">
            <v>Other</v>
          </cell>
          <cell r="I1240" t="str">
            <v>Other</v>
          </cell>
          <cell r="K1240" t="str">
            <v>3 - 5 yrs</v>
          </cell>
        </row>
        <row r="1241">
          <cell r="G1241" t="str">
            <v>Other</v>
          </cell>
          <cell r="H1241" t="str">
            <v>Other</v>
          </cell>
          <cell r="I1241" t="str">
            <v>Other</v>
          </cell>
          <cell r="K1241" t="str">
            <v>3 - 5 yrs</v>
          </cell>
        </row>
        <row r="1242">
          <cell r="G1242" t="str">
            <v>Other</v>
          </cell>
          <cell r="H1242" t="str">
            <v>Other</v>
          </cell>
          <cell r="I1242" t="str">
            <v>Other</v>
          </cell>
          <cell r="K1242" t="str">
            <v>3 - 5 yrs</v>
          </cell>
        </row>
        <row r="1243">
          <cell r="G1243" t="str">
            <v>Other</v>
          </cell>
          <cell r="H1243" t="str">
            <v>Other</v>
          </cell>
          <cell r="I1243" t="str">
            <v>Other</v>
          </cell>
          <cell r="K1243" t="str">
            <v>3 - 5 yrs</v>
          </cell>
        </row>
        <row r="1244">
          <cell r="G1244" t="str">
            <v>Other</v>
          </cell>
          <cell r="H1244" t="str">
            <v>Other</v>
          </cell>
          <cell r="I1244" t="str">
            <v>Other</v>
          </cell>
          <cell r="K1244" t="str">
            <v>3 - 5 yrs</v>
          </cell>
        </row>
        <row r="1245">
          <cell r="G1245" t="str">
            <v>Other</v>
          </cell>
          <cell r="H1245" t="str">
            <v>Other</v>
          </cell>
          <cell r="I1245" t="str">
            <v>Other</v>
          </cell>
          <cell r="K1245" t="str">
            <v>3 - 5 yrs</v>
          </cell>
        </row>
        <row r="1246">
          <cell r="G1246" t="str">
            <v>Multiparameter</v>
          </cell>
          <cell r="H1246" t="str">
            <v>Benchtop</v>
          </cell>
          <cell r="I1246" t="str">
            <v>Hanna</v>
          </cell>
          <cell r="K1246" t="str">
            <v>&lt; 1 yr</v>
          </cell>
        </row>
        <row r="1247">
          <cell r="G1247" t="str">
            <v>COD</v>
          </cell>
          <cell r="H1247" t="str">
            <v>Benchtop</v>
          </cell>
          <cell r="I1247" t="str">
            <v>Hanna</v>
          </cell>
          <cell r="K1247" t="str">
            <v>&lt; 1 yr</v>
          </cell>
        </row>
        <row r="1248">
          <cell r="G1248" t="str">
            <v>DO</v>
          </cell>
          <cell r="H1248" t="str">
            <v>Portable</v>
          </cell>
          <cell r="I1248" t="str">
            <v>Hanna</v>
          </cell>
          <cell r="K1248" t="str">
            <v>&lt; 1 yr</v>
          </cell>
        </row>
        <row r="1249">
          <cell r="G1249" t="str">
            <v>Conductivity</v>
          </cell>
          <cell r="H1249" t="str">
            <v>Portable</v>
          </cell>
          <cell r="I1249" t="str">
            <v>Hanna</v>
          </cell>
          <cell r="K1249" t="str">
            <v>&lt; 1 yr</v>
          </cell>
        </row>
        <row r="1250">
          <cell r="G1250" t="str">
            <v>pH</v>
          </cell>
          <cell r="H1250" t="str">
            <v>Portable</v>
          </cell>
          <cell r="I1250" t="str">
            <v>Hanna</v>
          </cell>
          <cell r="K1250" t="str">
            <v>&lt; 1 yr</v>
          </cell>
        </row>
        <row r="1251">
          <cell r="G1251" t="str">
            <v>Conductivity</v>
          </cell>
          <cell r="H1251" t="str">
            <v>Portable</v>
          </cell>
          <cell r="I1251" t="str">
            <v>Hanna</v>
          </cell>
          <cell r="K1251" t="str">
            <v>5+ yrs</v>
          </cell>
        </row>
        <row r="1252">
          <cell r="G1252" t="str">
            <v>Multiparameter</v>
          </cell>
          <cell r="H1252" t="str">
            <v>Portable</v>
          </cell>
          <cell r="I1252" t="str">
            <v>Hanna</v>
          </cell>
          <cell r="K1252" t="str">
            <v>&lt; 1 yr</v>
          </cell>
        </row>
        <row r="1253">
          <cell r="G1253" t="str">
            <v>Refractometry</v>
          </cell>
          <cell r="H1253" t="str">
            <v>Portable</v>
          </cell>
          <cell r="I1253" t="str">
            <v>Hanna</v>
          </cell>
          <cell r="K1253" t="str">
            <v>&lt; 1 yr</v>
          </cell>
        </row>
        <row r="1254">
          <cell r="G1254" t="str">
            <v>Photometry</v>
          </cell>
          <cell r="H1254" t="str">
            <v>Portable</v>
          </cell>
          <cell r="I1254" t="str">
            <v>Hanna</v>
          </cell>
          <cell r="K1254" t="str">
            <v>&lt; 1 yr</v>
          </cell>
        </row>
        <row r="1255">
          <cell r="G1255" t="str">
            <v>Photometry</v>
          </cell>
          <cell r="H1255" t="str">
            <v>Portable</v>
          </cell>
          <cell r="I1255" t="str">
            <v>Hanna</v>
          </cell>
          <cell r="K1255" t="str">
            <v>&lt; 1 yr</v>
          </cell>
        </row>
        <row r="1256">
          <cell r="G1256" t="str">
            <v>pH</v>
          </cell>
          <cell r="H1256" t="str">
            <v>Portable</v>
          </cell>
          <cell r="I1256" t="str">
            <v>Hanna</v>
          </cell>
          <cell r="K1256" t="str">
            <v>1 - 3 yrs</v>
          </cell>
        </row>
        <row r="1257">
          <cell r="G1257" t="str">
            <v>pH</v>
          </cell>
          <cell r="H1257" t="str">
            <v>Portable</v>
          </cell>
          <cell r="I1257" t="str">
            <v>Hanna</v>
          </cell>
          <cell r="K1257" t="str">
            <v>1 - 3 yrs</v>
          </cell>
        </row>
        <row r="1258">
          <cell r="G1258" t="str">
            <v>pH</v>
          </cell>
          <cell r="H1258" t="str">
            <v>Portable</v>
          </cell>
          <cell r="I1258" t="str">
            <v>Hanna</v>
          </cell>
          <cell r="K1258" t="str">
            <v>&lt; 1 yr</v>
          </cell>
        </row>
        <row r="1259">
          <cell r="G1259" t="str">
            <v>pH</v>
          </cell>
          <cell r="H1259" t="str">
            <v>Portable</v>
          </cell>
          <cell r="I1259" t="str">
            <v>Hanna</v>
          </cell>
          <cell r="K1259" t="str">
            <v>1 - 3 yrs</v>
          </cell>
        </row>
        <row r="1260">
          <cell r="G1260" t="str">
            <v>Photometry</v>
          </cell>
          <cell r="H1260" t="str">
            <v>Portable</v>
          </cell>
          <cell r="I1260" t="str">
            <v>Hanna</v>
          </cell>
          <cell r="K1260" t="str">
            <v>1 - 3 yrs</v>
          </cell>
        </row>
        <row r="1261">
          <cell r="G1261" t="str">
            <v>Turbidity</v>
          </cell>
          <cell r="H1261" t="str">
            <v>Portable</v>
          </cell>
          <cell r="I1261" t="str">
            <v>Hanna</v>
          </cell>
          <cell r="K1261" t="str">
            <v>1 - 3 yrs</v>
          </cell>
        </row>
        <row r="1262">
          <cell r="G1262" t="str">
            <v>pH</v>
          </cell>
          <cell r="H1262" t="str">
            <v>Portable</v>
          </cell>
          <cell r="I1262" t="str">
            <v>Hanna</v>
          </cell>
          <cell r="K1262" t="str">
            <v>&lt; 1 yr</v>
          </cell>
        </row>
        <row r="1263">
          <cell r="G1263" t="str">
            <v>pH</v>
          </cell>
          <cell r="H1263" t="str">
            <v>Portable</v>
          </cell>
          <cell r="I1263" t="str">
            <v>Hanna</v>
          </cell>
          <cell r="K1263" t="str">
            <v>&lt; 1 yr</v>
          </cell>
        </row>
        <row r="1264">
          <cell r="G1264" t="str">
            <v>Temperature</v>
          </cell>
          <cell r="H1264" t="str">
            <v>Other</v>
          </cell>
          <cell r="I1264" t="str">
            <v>Hanna</v>
          </cell>
          <cell r="K1264" t="str">
            <v>3 - 5 yrs</v>
          </cell>
        </row>
        <row r="1265">
          <cell r="G1265" t="str">
            <v>Temperature</v>
          </cell>
          <cell r="H1265" t="str">
            <v>Other</v>
          </cell>
          <cell r="I1265" t="str">
            <v>Hanna</v>
          </cell>
          <cell r="K1265" t="str">
            <v>1 - 3 yrs</v>
          </cell>
        </row>
        <row r="1266">
          <cell r="G1266" t="str">
            <v>Temperature</v>
          </cell>
          <cell r="H1266" t="str">
            <v>Other</v>
          </cell>
          <cell r="K1266" t="str">
            <v>1 - 3 yrs</v>
          </cell>
        </row>
        <row r="1267">
          <cell r="G1267" t="str">
            <v>Other</v>
          </cell>
          <cell r="H1267" t="str">
            <v>Other</v>
          </cell>
          <cell r="I1267" t="str">
            <v>Hanna</v>
          </cell>
          <cell r="K1267" t="str">
            <v>1 - 3 yrs</v>
          </cell>
        </row>
        <row r="1268">
          <cell r="G1268" t="str">
            <v>Other</v>
          </cell>
          <cell r="H1268" t="str">
            <v>Other</v>
          </cell>
          <cell r="I1268" t="str">
            <v>Hanna</v>
          </cell>
          <cell r="K1268" t="str">
            <v>1 - 3 yrs</v>
          </cell>
        </row>
        <row r="1269">
          <cell r="G1269" t="str">
            <v>Other</v>
          </cell>
          <cell r="H1269" t="str">
            <v>Other</v>
          </cell>
          <cell r="I1269" t="str">
            <v>Hanna</v>
          </cell>
          <cell r="K1269" t="str">
            <v>1 - 3 yrs</v>
          </cell>
        </row>
        <row r="1270">
          <cell r="G1270" t="str">
            <v>Other</v>
          </cell>
          <cell r="H1270" t="str">
            <v>Other</v>
          </cell>
          <cell r="I1270" t="str">
            <v>Hanna</v>
          </cell>
          <cell r="K1270" t="str">
            <v>1 - 3 yrs</v>
          </cell>
        </row>
        <row r="1271">
          <cell r="G1271" t="str">
            <v>pH</v>
          </cell>
          <cell r="H1271" t="str">
            <v>Benchtop</v>
          </cell>
          <cell r="I1271" t="str">
            <v>Hanna</v>
          </cell>
          <cell r="K1271" t="str">
            <v>&lt; 1 yr</v>
          </cell>
        </row>
        <row r="1272">
          <cell r="G1272" t="str">
            <v>Photometry</v>
          </cell>
          <cell r="H1272" t="str">
            <v>Portable</v>
          </cell>
          <cell r="I1272" t="str">
            <v>Hanna</v>
          </cell>
          <cell r="K1272" t="str">
            <v>1 - 3 yrs</v>
          </cell>
        </row>
        <row r="1273">
          <cell r="G1273" t="str">
            <v>Photometry</v>
          </cell>
          <cell r="H1273" t="str">
            <v>Portable</v>
          </cell>
          <cell r="K1273" t="str">
            <v>1 - 3 yrs</v>
          </cell>
        </row>
        <row r="1274">
          <cell r="G1274" t="str">
            <v>Photometry</v>
          </cell>
          <cell r="H1274" t="str">
            <v>Portable</v>
          </cell>
          <cell r="I1274" t="str">
            <v>Hanna</v>
          </cell>
          <cell r="K1274" t="str">
            <v>1 - 3 yrs</v>
          </cell>
        </row>
        <row r="1275">
          <cell r="G1275" t="str">
            <v>Other</v>
          </cell>
          <cell r="H1275" t="str">
            <v>Other</v>
          </cell>
          <cell r="I1275" t="str">
            <v>Hanna</v>
          </cell>
          <cell r="K1275" t="str">
            <v>&lt; 1 yr</v>
          </cell>
        </row>
        <row r="1276">
          <cell r="G1276" t="str">
            <v>COD</v>
          </cell>
          <cell r="H1276" t="str">
            <v>Benchtop</v>
          </cell>
          <cell r="I1276" t="str">
            <v>Hach</v>
          </cell>
          <cell r="K1276" t="str">
            <v>3 - 5 yrs</v>
          </cell>
        </row>
        <row r="1277">
          <cell r="G1277" t="str">
            <v>Multiparameter</v>
          </cell>
          <cell r="H1277" t="str">
            <v>Benchtop</v>
          </cell>
          <cell r="I1277" t="str">
            <v>Hach</v>
          </cell>
          <cell r="K1277" t="str">
            <v>3 - 5 yrs</v>
          </cell>
        </row>
        <row r="1278">
          <cell r="G1278" t="str">
            <v>Multiparameter</v>
          </cell>
          <cell r="H1278" t="str">
            <v>Portable</v>
          </cell>
          <cell r="I1278" t="str">
            <v>Hanna</v>
          </cell>
          <cell r="K1278" t="str">
            <v>1 - 3 yrs</v>
          </cell>
        </row>
        <row r="1279">
          <cell r="G1279" t="str">
            <v>Multiparameter</v>
          </cell>
          <cell r="H1279" t="str">
            <v>Benchtop</v>
          </cell>
          <cell r="I1279" t="str">
            <v>Hanna</v>
          </cell>
          <cell r="K1279" t="str">
            <v>&lt; 1 yr</v>
          </cell>
        </row>
        <row r="1280">
          <cell r="G1280" t="str">
            <v>Multiparameter</v>
          </cell>
          <cell r="H1280" t="str">
            <v>Benchtop</v>
          </cell>
          <cell r="I1280" t="str">
            <v>Hanna</v>
          </cell>
          <cell r="K1280" t="str">
            <v>&lt; 1 yr</v>
          </cell>
        </row>
        <row r="1281">
          <cell r="G1281" t="str">
            <v>Titration</v>
          </cell>
          <cell r="H1281" t="str">
            <v>Automatic Titrator (Potentiometric)</v>
          </cell>
          <cell r="I1281" t="str">
            <v>SI Analytics</v>
          </cell>
          <cell r="K1281" t="str">
            <v>&lt; 1 yr</v>
          </cell>
        </row>
        <row r="1282">
          <cell r="G1282" t="str">
            <v>Photometry</v>
          </cell>
          <cell r="H1282" t="str">
            <v>Portable</v>
          </cell>
          <cell r="I1282" t="str">
            <v>Hanna</v>
          </cell>
          <cell r="K1282" t="str">
            <v>3 - 5 yrs</v>
          </cell>
        </row>
        <row r="1283">
          <cell r="G1283" t="str">
            <v>pH</v>
          </cell>
          <cell r="H1283" t="str">
            <v>Benchtop</v>
          </cell>
          <cell r="I1283" t="str">
            <v>Hanna</v>
          </cell>
          <cell r="K1283" t="str">
            <v>3 - 5 yrs</v>
          </cell>
        </row>
        <row r="1284">
          <cell r="G1284" t="str">
            <v>pH</v>
          </cell>
          <cell r="H1284" t="str">
            <v>Controller</v>
          </cell>
          <cell r="I1284" t="str">
            <v>Hanna</v>
          </cell>
          <cell r="K1284" t="str">
            <v>3 - 5 yrs</v>
          </cell>
        </row>
        <row r="1285">
          <cell r="G1285" t="str">
            <v>pH</v>
          </cell>
          <cell r="H1285" t="str">
            <v>Controller</v>
          </cell>
          <cell r="I1285" t="str">
            <v>Hanna</v>
          </cell>
          <cell r="K1285" t="str">
            <v>3 - 5 yrs</v>
          </cell>
        </row>
        <row r="1286">
          <cell r="G1286" t="str">
            <v>pH</v>
          </cell>
          <cell r="H1286" t="str">
            <v>Benchtop</v>
          </cell>
          <cell r="I1286" t="str">
            <v>Hanna</v>
          </cell>
          <cell r="K1286" t="str">
            <v>3 - 5 yrs</v>
          </cell>
        </row>
        <row r="1287">
          <cell r="G1287" t="str">
            <v>Other</v>
          </cell>
          <cell r="H1287" t="str">
            <v>Other</v>
          </cell>
          <cell r="I1287" t="str">
            <v>Hanna</v>
          </cell>
          <cell r="K1287" t="str">
            <v>3 - 5 yrs</v>
          </cell>
        </row>
        <row r="1288">
          <cell r="G1288" t="str">
            <v>Other</v>
          </cell>
          <cell r="H1288" t="str">
            <v>Other</v>
          </cell>
          <cell r="I1288" t="str">
            <v>Hanna</v>
          </cell>
          <cell r="K1288" t="str">
            <v>3 - 5 yrs</v>
          </cell>
        </row>
        <row r="1289">
          <cell r="G1289" t="str">
            <v>pH</v>
          </cell>
          <cell r="H1289" t="str">
            <v>Benchtop</v>
          </cell>
          <cell r="I1289" t="str">
            <v>Hanna</v>
          </cell>
          <cell r="K1289" t="str">
            <v>3 - 5 yrs</v>
          </cell>
        </row>
        <row r="1290">
          <cell r="G1290" t="str">
            <v>Photometry</v>
          </cell>
          <cell r="H1290" t="str">
            <v>Portable</v>
          </cell>
          <cell r="I1290" t="str">
            <v>Hanna</v>
          </cell>
          <cell r="K1290" t="str">
            <v>3 - 5 yrs</v>
          </cell>
        </row>
        <row r="1291">
          <cell r="G1291" t="str">
            <v>pH</v>
          </cell>
          <cell r="H1291" t="str">
            <v>Benchtop</v>
          </cell>
          <cell r="I1291" t="str">
            <v>Hanna</v>
          </cell>
          <cell r="K1291" t="str">
            <v>3 - 5 yrs</v>
          </cell>
        </row>
        <row r="1292">
          <cell r="G1292" t="str">
            <v>COD</v>
          </cell>
          <cell r="H1292" t="str">
            <v>Benchtop</v>
          </cell>
          <cell r="I1292" t="str">
            <v>Hanna</v>
          </cell>
          <cell r="K1292" t="str">
            <v>&lt; 1 yr</v>
          </cell>
        </row>
        <row r="1293">
          <cell r="G1293" t="str">
            <v>pH</v>
          </cell>
          <cell r="H1293" t="str">
            <v>Controller</v>
          </cell>
          <cell r="I1293" t="str">
            <v>Hanna</v>
          </cell>
          <cell r="K1293" t="str">
            <v>1 - 3 yrs</v>
          </cell>
        </row>
        <row r="1294">
          <cell r="G1294" t="str">
            <v>DO</v>
          </cell>
          <cell r="H1294" t="str">
            <v>Controller</v>
          </cell>
          <cell r="K1294" t="str">
            <v>1 - 3 yrs</v>
          </cell>
        </row>
        <row r="1295">
          <cell r="G1295" t="str">
            <v>COD</v>
          </cell>
          <cell r="H1295" t="str">
            <v>Benchtop</v>
          </cell>
          <cell r="I1295" t="str">
            <v>Hanna</v>
          </cell>
          <cell r="K1295" t="str">
            <v>&lt; 1 yr</v>
          </cell>
        </row>
        <row r="1296">
          <cell r="G1296" t="str">
            <v>COD</v>
          </cell>
          <cell r="H1296" t="str">
            <v>Benchtop</v>
          </cell>
          <cell r="I1296" t="str">
            <v>Hanna</v>
          </cell>
          <cell r="K1296" t="str">
            <v>&lt; 1 yr</v>
          </cell>
        </row>
        <row r="1297">
          <cell r="G1297" t="str">
            <v>pH</v>
          </cell>
          <cell r="H1297" t="str">
            <v>Controller</v>
          </cell>
          <cell r="I1297" t="str">
            <v>Suntex</v>
          </cell>
          <cell r="K1297" t="str">
            <v>1 - 3 yrs</v>
          </cell>
        </row>
        <row r="1298">
          <cell r="G1298" t="str">
            <v>pH</v>
          </cell>
          <cell r="H1298" t="str">
            <v>Portable</v>
          </cell>
          <cell r="K1298" t="str">
            <v>1 - 3 yrs</v>
          </cell>
        </row>
        <row r="1299">
          <cell r="G1299" t="str">
            <v>COD</v>
          </cell>
          <cell r="H1299" t="str">
            <v>Benchtop</v>
          </cell>
          <cell r="I1299" t="str">
            <v>Hach</v>
          </cell>
          <cell r="K1299" t="str">
            <v>1 - 3 yrs</v>
          </cell>
        </row>
        <row r="1300">
          <cell r="G1300" t="str">
            <v>COD</v>
          </cell>
          <cell r="H1300" t="str">
            <v>Benchtop</v>
          </cell>
          <cell r="I1300" t="str">
            <v>Other</v>
          </cell>
          <cell r="K1300" t="str">
            <v>1 - 3 yrs</v>
          </cell>
        </row>
        <row r="1301">
          <cell r="G1301" t="str">
            <v>pH</v>
          </cell>
          <cell r="H1301" t="str">
            <v>Benchtop</v>
          </cell>
          <cell r="I1301" t="str">
            <v>Horiba Scientific</v>
          </cell>
          <cell r="K1301" t="str">
            <v>1 - 3 yrs</v>
          </cell>
        </row>
        <row r="1302">
          <cell r="G1302" t="str">
            <v>pH</v>
          </cell>
          <cell r="H1302" t="str">
            <v>Benchtop</v>
          </cell>
          <cell r="K1302" t="str">
            <v>1 - 3 yrs</v>
          </cell>
        </row>
        <row r="1303">
          <cell r="G1303" t="str">
            <v>Other</v>
          </cell>
          <cell r="H1303" t="str">
            <v>Other</v>
          </cell>
          <cell r="I1303" t="str">
            <v>Other</v>
          </cell>
          <cell r="K1303" t="str">
            <v>3 - 5 yrs</v>
          </cell>
        </row>
        <row r="1304">
          <cell r="G1304" t="str">
            <v>Other</v>
          </cell>
          <cell r="H1304" t="str">
            <v>Other</v>
          </cell>
          <cell r="I1304" t="str">
            <v>Other</v>
          </cell>
          <cell r="K1304" t="str">
            <v>3 - 5 yrs</v>
          </cell>
        </row>
        <row r="1305">
          <cell r="G1305" t="str">
            <v>Photometry</v>
          </cell>
          <cell r="H1305" t="str">
            <v>Benchtop</v>
          </cell>
          <cell r="I1305" t="str">
            <v>Hanna</v>
          </cell>
          <cell r="K1305" t="str">
            <v>1 - 3 yrs</v>
          </cell>
        </row>
        <row r="1306">
          <cell r="G1306" t="str">
            <v>DO</v>
          </cell>
          <cell r="H1306" t="str">
            <v>Portable</v>
          </cell>
          <cell r="I1306" t="str">
            <v>Hanna</v>
          </cell>
          <cell r="K1306" t="str">
            <v>1 - 3 yrs</v>
          </cell>
        </row>
        <row r="1307">
          <cell r="G1307" t="str">
            <v>Photometry</v>
          </cell>
          <cell r="H1307" t="str">
            <v>Portable</v>
          </cell>
          <cell r="I1307" t="str">
            <v>Hanna</v>
          </cell>
          <cell r="K1307" t="str">
            <v>1 - 3 yrs</v>
          </cell>
        </row>
        <row r="1308">
          <cell r="G1308" t="str">
            <v>Photometry</v>
          </cell>
          <cell r="H1308" t="str">
            <v>Benchtop</v>
          </cell>
          <cell r="I1308" t="str">
            <v>Hach</v>
          </cell>
          <cell r="K1308" t="str">
            <v>3 - 5 yrs</v>
          </cell>
        </row>
        <row r="1309">
          <cell r="G1309" t="str">
            <v>DO</v>
          </cell>
          <cell r="H1309" t="str">
            <v>Portable</v>
          </cell>
          <cell r="I1309" t="str">
            <v>Hanna</v>
          </cell>
          <cell r="K1309" t="str">
            <v>3 - 5 yrs</v>
          </cell>
        </row>
        <row r="1310">
          <cell r="G1310" t="str">
            <v>Multiparameter</v>
          </cell>
          <cell r="H1310" t="str">
            <v>Portable</v>
          </cell>
          <cell r="I1310" t="str">
            <v>Hanna</v>
          </cell>
          <cell r="K1310" t="str">
            <v>&lt; 1 yr</v>
          </cell>
        </row>
        <row r="1311">
          <cell r="G1311" t="str">
            <v>pH</v>
          </cell>
          <cell r="H1311" t="str">
            <v>Benchtop</v>
          </cell>
          <cell r="I1311" t="str">
            <v>Hanna</v>
          </cell>
          <cell r="K1311" t="str">
            <v>1 - 3 yrs</v>
          </cell>
        </row>
        <row r="1312">
          <cell r="G1312" t="str">
            <v>Titration</v>
          </cell>
          <cell r="H1312" t="str">
            <v>Other</v>
          </cell>
          <cell r="I1312" t="str">
            <v>Mettler</v>
          </cell>
          <cell r="K1312" t="str">
            <v>&lt; 1 yr</v>
          </cell>
        </row>
        <row r="1313">
          <cell r="G1313" t="str">
            <v>pH</v>
          </cell>
          <cell r="H1313" t="str">
            <v>Portable</v>
          </cell>
          <cell r="I1313" t="str">
            <v>Hanna</v>
          </cell>
          <cell r="K1313" t="str">
            <v>&lt; 1 yr</v>
          </cell>
        </row>
        <row r="1314">
          <cell r="G1314" t="str">
            <v>DO</v>
          </cell>
          <cell r="H1314" t="str">
            <v>Portable</v>
          </cell>
          <cell r="I1314" t="str">
            <v>Hanna</v>
          </cell>
          <cell r="K1314" t="str">
            <v>1 - 3 yrs</v>
          </cell>
        </row>
        <row r="1315">
          <cell r="G1315" t="str">
            <v>pH</v>
          </cell>
          <cell r="H1315" t="str">
            <v>Other</v>
          </cell>
          <cell r="I1315" t="str">
            <v>Hanna</v>
          </cell>
          <cell r="K1315" t="str">
            <v>3 - 5 yrs</v>
          </cell>
        </row>
        <row r="1316">
          <cell r="G1316" t="str">
            <v>pH</v>
          </cell>
          <cell r="H1316" t="str">
            <v>Portable</v>
          </cell>
          <cell r="I1316" t="str">
            <v>Hanna</v>
          </cell>
          <cell r="K1316" t="str">
            <v>1 - 3 yrs</v>
          </cell>
        </row>
        <row r="1317">
          <cell r="G1317" t="str">
            <v>Multiparameter</v>
          </cell>
          <cell r="H1317" t="str">
            <v>Portable</v>
          </cell>
          <cell r="I1317" t="str">
            <v>Hanna</v>
          </cell>
          <cell r="K1317" t="str">
            <v>&lt; 1 yr</v>
          </cell>
        </row>
        <row r="1318">
          <cell r="G1318" t="str">
            <v>Multiparameter</v>
          </cell>
          <cell r="H1318" t="str">
            <v>Portable</v>
          </cell>
          <cell r="I1318" t="str">
            <v>Hanna</v>
          </cell>
          <cell r="K1318" t="str">
            <v>1 - 3 yrs</v>
          </cell>
        </row>
        <row r="1319">
          <cell r="G1319" t="str">
            <v>pH</v>
          </cell>
          <cell r="H1319" t="str">
            <v>Portable</v>
          </cell>
          <cell r="I1319" t="str">
            <v>Hanna</v>
          </cell>
          <cell r="K1319" t="str">
            <v>1 - 3 yrs</v>
          </cell>
        </row>
        <row r="1320">
          <cell r="G1320" t="str">
            <v>pH</v>
          </cell>
          <cell r="H1320" t="str">
            <v>Benchtop</v>
          </cell>
          <cell r="I1320" t="str">
            <v>Hanna</v>
          </cell>
          <cell r="K1320" t="str">
            <v>1 - 3 yrs</v>
          </cell>
        </row>
        <row r="1321">
          <cell r="G1321" t="str">
            <v>pH</v>
          </cell>
          <cell r="H1321" t="str">
            <v>Other</v>
          </cell>
          <cell r="I1321" t="str">
            <v>Hanna</v>
          </cell>
          <cell r="K1321" t="str">
            <v>1 - 3 yrs</v>
          </cell>
        </row>
        <row r="1322">
          <cell r="G1322" t="str">
            <v>Turbidity</v>
          </cell>
          <cell r="H1322" t="str">
            <v>Benchtop</v>
          </cell>
          <cell r="I1322" t="str">
            <v>Hanna</v>
          </cell>
          <cell r="K1322" t="str">
            <v>3 - 5 yrs</v>
          </cell>
        </row>
        <row r="1323">
          <cell r="G1323" t="str">
            <v>Multiparameter</v>
          </cell>
          <cell r="H1323" t="str">
            <v>Portable</v>
          </cell>
          <cell r="I1323" t="str">
            <v>Hanna</v>
          </cell>
          <cell r="K1323" t="str">
            <v>3 - 5 yrs</v>
          </cell>
        </row>
        <row r="1324">
          <cell r="G1324" t="str">
            <v>pH</v>
          </cell>
          <cell r="H1324" t="str">
            <v>Portable</v>
          </cell>
          <cell r="I1324" t="str">
            <v>Hanna</v>
          </cell>
          <cell r="K1324" t="str">
            <v>3 - 5 yrs</v>
          </cell>
        </row>
        <row r="1325">
          <cell r="G1325" t="str">
            <v>Turbidity</v>
          </cell>
          <cell r="H1325" t="str">
            <v>Portable</v>
          </cell>
          <cell r="I1325" t="str">
            <v>Hanna</v>
          </cell>
          <cell r="K1325" t="str">
            <v>3 - 5 yrs</v>
          </cell>
        </row>
        <row r="1326">
          <cell r="G1326" t="str">
            <v>Photometry</v>
          </cell>
          <cell r="H1326" t="str">
            <v>Benchtop</v>
          </cell>
          <cell r="I1326" t="str">
            <v>Other</v>
          </cell>
          <cell r="K1326" t="str">
            <v>1 - 3 yrs</v>
          </cell>
        </row>
        <row r="1327">
          <cell r="G1327" t="str">
            <v>Conductivity</v>
          </cell>
          <cell r="H1327" t="str">
            <v>Controller</v>
          </cell>
          <cell r="I1327" t="str">
            <v>Other</v>
          </cell>
          <cell r="K1327" t="str">
            <v>3 - 5 yrs</v>
          </cell>
        </row>
        <row r="1328">
          <cell r="G1328" t="str">
            <v>Other</v>
          </cell>
          <cell r="H1328" t="str">
            <v>Other</v>
          </cell>
          <cell r="I1328" t="str">
            <v>Other</v>
          </cell>
          <cell r="K1328" t="str">
            <v>1 - 3 yrs</v>
          </cell>
        </row>
        <row r="1329">
          <cell r="G1329" t="str">
            <v>pH</v>
          </cell>
          <cell r="H1329" t="str">
            <v>Portable</v>
          </cell>
          <cell r="I1329" t="str">
            <v>Hanna</v>
          </cell>
          <cell r="K1329" t="str">
            <v>&lt; 1 yr</v>
          </cell>
        </row>
        <row r="1330">
          <cell r="G1330" t="str">
            <v>pH</v>
          </cell>
          <cell r="H1330" t="str">
            <v>Benchtop</v>
          </cell>
          <cell r="I1330" t="str">
            <v>Hanna</v>
          </cell>
          <cell r="K1330" t="str">
            <v>1 - 3 yrs</v>
          </cell>
        </row>
        <row r="1331">
          <cell r="G1331" t="str">
            <v>Turbidity</v>
          </cell>
          <cell r="H1331" t="str">
            <v>Portable</v>
          </cell>
          <cell r="I1331" t="str">
            <v>Hanna</v>
          </cell>
          <cell r="K1331" t="str">
            <v>&lt; 1 yr</v>
          </cell>
        </row>
        <row r="1332">
          <cell r="G1332" t="str">
            <v>pH</v>
          </cell>
          <cell r="H1332" t="str">
            <v>Portable</v>
          </cell>
          <cell r="I1332" t="str">
            <v>Hanna</v>
          </cell>
          <cell r="K1332" t="str">
            <v>&lt; 1 yr</v>
          </cell>
        </row>
        <row r="1333">
          <cell r="G1333" t="str">
            <v>Photometry</v>
          </cell>
          <cell r="H1333" t="str">
            <v>Benchtop</v>
          </cell>
          <cell r="I1333" t="str">
            <v>Hanna</v>
          </cell>
          <cell r="K1333" t="str">
            <v>&lt; 1 yr</v>
          </cell>
        </row>
        <row r="1334">
          <cell r="G1334" t="str">
            <v>Conductivity</v>
          </cell>
          <cell r="H1334" t="str">
            <v>Portable</v>
          </cell>
          <cell r="I1334" t="str">
            <v>Hanna</v>
          </cell>
          <cell r="K1334" t="str">
            <v>1 - 3 yrs</v>
          </cell>
        </row>
        <row r="1335">
          <cell r="G1335" t="str">
            <v>ISE</v>
          </cell>
          <cell r="H1335" t="str">
            <v>Portable</v>
          </cell>
          <cell r="I1335" t="str">
            <v>Hanna</v>
          </cell>
          <cell r="K1335" t="str">
            <v>3 - 5 yrs</v>
          </cell>
        </row>
        <row r="1336">
          <cell r="G1336" t="str">
            <v>Other</v>
          </cell>
          <cell r="H1336" t="str">
            <v>Other</v>
          </cell>
          <cell r="I1336" t="str">
            <v>Other</v>
          </cell>
          <cell r="K1336" t="str">
            <v>3 - 5 yrs</v>
          </cell>
        </row>
        <row r="1337">
          <cell r="G1337" t="str">
            <v>Photometry</v>
          </cell>
          <cell r="H1337" t="str">
            <v>Portable</v>
          </cell>
          <cell r="I1337" t="str">
            <v>Hanna</v>
          </cell>
          <cell r="K1337" t="str">
            <v>&lt; 1 yr</v>
          </cell>
        </row>
        <row r="1338">
          <cell r="G1338" t="str">
            <v>DO</v>
          </cell>
          <cell r="H1338" t="str">
            <v>Portable</v>
          </cell>
          <cell r="I1338" t="str">
            <v>Hanna</v>
          </cell>
          <cell r="K1338" t="str">
            <v>3 - 5 yrs</v>
          </cell>
        </row>
        <row r="1339">
          <cell r="G1339" t="str">
            <v>pH</v>
          </cell>
          <cell r="H1339" t="str">
            <v>Portable</v>
          </cell>
          <cell r="I1339" t="str">
            <v>Hanna</v>
          </cell>
          <cell r="K1339" t="str">
            <v>3 - 5 yrs</v>
          </cell>
        </row>
        <row r="1340">
          <cell r="G1340" t="str">
            <v>DO</v>
          </cell>
          <cell r="H1340" t="str">
            <v>Portable</v>
          </cell>
          <cell r="I1340" t="str">
            <v>Hanna</v>
          </cell>
          <cell r="K1340" t="str">
            <v>1 - 3 yrs</v>
          </cell>
        </row>
        <row r="1341">
          <cell r="G1341" t="str">
            <v>pH</v>
          </cell>
          <cell r="H1341" t="str">
            <v>Controller</v>
          </cell>
          <cell r="I1341" t="str">
            <v>Hanna</v>
          </cell>
          <cell r="K1341" t="str">
            <v>1 - 3 yrs</v>
          </cell>
        </row>
        <row r="1342">
          <cell r="G1342" t="str">
            <v>Photometry</v>
          </cell>
          <cell r="H1342" t="str">
            <v>Benchtop</v>
          </cell>
          <cell r="I1342" t="str">
            <v>Hanna</v>
          </cell>
          <cell r="K1342" t="str">
            <v>1 - 3 yrs</v>
          </cell>
        </row>
        <row r="1343">
          <cell r="G1343" t="str">
            <v>pH</v>
          </cell>
          <cell r="H1343" t="str">
            <v>Portable</v>
          </cell>
          <cell r="I1343" t="str">
            <v>Hanna</v>
          </cell>
          <cell r="K1343" t="str">
            <v>&lt; 1 yr</v>
          </cell>
        </row>
        <row r="1344">
          <cell r="G1344" t="str">
            <v>Photometry</v>
          </cell>
          <cell r="H1344" t="str">
            <v>Portable</v>
          </cell>
          <cell r="I1344" t="str">
            <v>Hanna</v>
          </cell>
          <cell r="K1344" t="str">
            <v>1 - 3 yrs</v>
          </cell>
        </row>
        <row r="1345">
          <cell r="G1345" t="str">
            <v>pH</v>
          </cell>
          <cell r="H1345" t="str">
            <v>Benchtop</v>
          </cell>
          <cell r="I1345" t="str">
            <v>Hanna</v>
          </cell>
          <cell r="K1345" t="str">
            <v>3 - 5 yrs</v>
          </cell>
        </row>
        <row r="1346">
          <cell r="G1346" t="str">
            <v>Refractometry</v>
          </cell>
          <cell r="H1346" t="str">
            <v>Portable</v>
          </cell>
          <cell r="I1346" t="str">
            <v>Hanna</v>
          </cell>
          <cell r="K1346" t="str">
            <v>3 - 5 yrs</v>
          </cell>
        </row>
        <row r="1347">
          <cell r="G1347" t="str">
            <v>Refractometry</v>
          </cell>
          <cell r="H1347" t="str">
            <v>Portable</v>
          </cell>
          <cell r="I1347" t="str">
            <v>Hanna</v>
          </cell>
          <cell r="K1347" t="str">
            <v>1 - 3 yrs</v>
          </cell>
        </row>
        <row r="1348">
          <cell r="G1348" t="str">
            <v>pH</v>
          </cell>
          <cell r="H1348" t="str">
            <v>Portable</v>
          </cell>
          <cell r="I1348" t="str">
            <v>Hanna</v>
          </cell>
          <cell r="K1348" t="str">
            <v>1 - 3 yrs</v>
          </cell>
        </row>
        <row r="1349">
          <cell r="G1349" t="str">
            <v>Conductivity</v>
          </cell>
          <cell r="H1349" t="str">
            <v>Portable</v>
          </cell>
          <cell r="I1349" t="str">
            <v>Hanna</v>
          </cell>
          <cell r="K1349" t="str">
            <v>1 - 3 yrs</v>
          </cell>
        </row>
        <row r="1350">
          <cell r="G1350" t="str">
            <v>COD</v>
          </cell>
          <cell r="H1350" t="str">
            <v>Benchtop</v>
          </cell>
          <cell r="I1350" t="str">
            <v>Hanna</v>
          </cell>
          <cell r="K1350" t="str">
            <v>1 - 3 yrs</v>
          </cell>
        </row>
        <row r="1351">
          <cell r="G1351" t="str">
            <v>COD</v>
          </cell>
          <cell r="H1351" t="str">
            <v>Benchtop</v>
          </cell>
          <cell r="I1351" t="str">
            <v>Hanna</v>
          </cell>
          <cell r="K1351" t="str">
            <v>1 - 3 yrs</v>
          </cell>
        </row>
        <row r="1352">
          <cell r="G1352" t="str">
            <v>pH</v>
          </cell>
          <cell r="H1352" t="str">
            <v>Portable</v>
          </cell>
          <cell r="I1352" t="str">
            <v>Hanna</v>
          </cell>
          <cell r="K1352" t="str">
            <v>&lt; 1 yr</v>
          </cell>
        </row>
        <row r="1353">
          <cell r="G1353" t="str">
            <v>Other</v>
          </cell>
          <cell r="H1353" t="str">
            <v>Other</v>
          </cell>
          <cell r="I1353" t="str">
            <v>Other</v>
          </cell>
          <cell r="K1353" t="str">
            <v>1 - 3 yrs</v>
          </cell>
        </row>
        <row r="1354">
          <cell r="G1354" t="str">
            <v>Multiparameter</v>
          </cell>
          <cell r="H1354" t="str">
            <v>Benchtop</v>
          </cell>
          <cell r="I1354" t="str">
            <v>Hanna</v>
          </cell>
          <cell r="K1354" t="str">
            <v>1 - 3 yrs</v>
          </cell>
        </row>
        <row r="1355">
          <cell r="G1355" t="str">
            <v>Multiparameter</v>
          </cell>
          <cell r="H1355" t="str">
            <v>Portable</v>
          </cell>
          <cell r="I1355" t="str">
            <v>Hanna</v>
          </cell>
          <cell r="K1355" t="str">
            <v>1 - 3 yrs</v>
          </cell>
        </row>
        <row r="1356">
          <cell r="G1356" t="str">
            <v>COD</v>
          </cell>
          <cell r="H1356" t="str">
            <v>Benchtop</v>
          </cell>
          <cell r="I1356" t="str">
            <v>Hach</v>
          </cell>
          <cell r="K1356" t="str">
            <v>1 - 3 yrs</v>
          </cell>
        </row>
        <row r="1357">
          <cell r="G1357" t="str">
            <v>COD</v>
          </cell>
          <cell r="H1357" t="str">
            <v>Benchtop</v>
          </cell>
          <cell r="I1357" t="str">
            <v>Hach</v>
          </cell>
          <cell r="K1357" t="str">
            <v>1 - 3 yrs</v>
          </cell>
        </row>
        <row r="1358">
          <cell r="G1358" t="str">
            <v>COD</v>
          </cell>
          <cell r="H1358" t="str">
            <v>Benchtop</v>
          </cell>
          <cell r="I1358" t="str">
            <v>Hanna</v>
          </cell>
          <cell r="K1358" t="str">
            <v>1 - 3 yrs</v>
          </cell>
        </row>
        <row r="1359">
          <cell r="G1359" t="str">
            <v>COD</v>
          </cell>
          <cell r="H1359" t="str">
            <v>Benchtop</v>
          </cell>
          <cell r="K1359" t="str">
            <v>1 - 3 yrs</v>
          </cell>
        </row>
        <row r="1360">
          <cell r="G1360" t="str">
            <v>pH</v>
          </cell>
          <cell r="H1360" t="str">
            <v>Portable</v>
          </cell>
          <cell r="I1360" t="str">
            <v>Hanna</v>
          </cell>
          <cell r="K1360" t="str">
            <v>1 - 3 yrs</v>
          </cell>
        </row>
        <row r="1361">
          <cell r="G1361" t="str">
            <v>Conductivity</v>
          </cell>
          <cell r="H1361" t="str">
            <v>Benchtop</v>
          </cell>
          <cell r="I1361" t="str">
            <v>Hanna</v>
          </cell>
          <cell r="K1361" t="str">
            <v>1 - 3 yrs</v>
          </cell>
        </row>
        <row r="1362">
          <cell r="G1362" t="str">
            <v>pH</v>
          </cell>
          <cell r="H1362" t="str">
            <v>Portable</v>
          </cell>
          <cell r="I1362" t="str">
            <v>Hanna</v>
          </cell>
          <cell r="K1362" t="str">
            <v>1 - 3 yrs</v>
          </cell>
        </row>
        <row r="1363">
          <cell r="G1363" t="str">
            <v>Other</v>
          </cell>
          <cell r="H1363" t="str">
            <v>Other</v>
          </cell>
          <cell r="I1363" t="str">
            <v>Other</v>
          </cell>
          <cell r="K1363" t="str">
            <v>1 - 3 yrs</v>
          </cell>
        </row>
        <row r="1364">
          <cell r="G1364" t="str">
            <v>Other</v>
          </cell>
          <cell r="H1364" t="str">
            <v>Other</v>
          </cell>
          <cell r="I1364" t="str">
            <v>Other</v>
          </cell>
          <cell r="K1364" t="str">
            <v>1 - 3 yrs</v>
          </cell>
        </row>
        <row r="1365">
          <cell r="G1365" t="str">
            <v>pH</v>
          </cell>
          <cell r="H1365" t="str">
            <v>Portable</v>
          </cell>
          <cell r="I1365" t="str">
            <v>Hanna</v>
          </cell>
          <cell r="K1365" t="str">
            <v>&lt; 1 yr</v>
          </cell>
        </row>
        <row r="1366">
          <cell r="G1366" t="str">
            <v>pH</v>
          </cell>
          <cell r="H1366" t="str">
            <v>Benchtop</v>
          </cell>
          <cell r="I1366" t="str">
            <v>Hanna</v>
          </cell>
          <cell r="K1366" t="str">
            <v>1 - 3 yrs</v>
          </cell>
        </row>
        <row r="1367">
          <cell r="G1367" t="str">
            <v>Photometry</v>
          </cell>
          <cell r="H1367" t="str">
            <v>Portable</v>
          </cell>
          <cell r="I1367" t="str">
            <v>Hanna</v>
          </cell>
          <cell r="K1367" t="str">
            <v>&lt; 1 yr</v>
          </cell>
        </row>
        <row r="1368">
          <cell r="G1368" t="str">
            <v>Multiparameter</v>
          </cell>
          <cell r="H1368" t="str">
            <v>Benchtop</v>
          </cell>
          <cell r="I1368" t="str">
            <v>Hanna</v>
          </cell>
          <cell r="K1368" t="str">
            <v>3 - 5 yrs</v>
          </cell>
        </row>
        <row r="1369">
          <cell r="G1369" t="str">
            <v>COD</v>
          </cell>
          <cell r="H1369" t="str">
            <v>Benchtop</v>
          </cell>
          <cell r="I1369" t="str">
            <v>Hanna</v>
          </cell>
          <cell r="K1369" t="str">
            <v>3 - 5 yrs</v>
          </cell>
        </row>
        <row r="1370">
          <cell r="G1370" t="str">
            <v>pH</v>
          </cell>
          <cell r="H1370" t="str">
            <v>Controller</v>
          </cell>
          <cell r="I1370" t="str">
            <v>Hanna</v>
          </cell>
          <cell r="K1370" t="str">
            <v>1 - 3 yrs</v>
          </cell>
        </row>
        <row r="1371">
          <cell r="G1371" t="str">
            <v>pH</v>
          </cell>
          <cell r="H1371" t="str">
            <v>Portable</v>
          </cell>
          <cell r="I1371" t="str">
            <v>Hanna</v>
          </cell>
          <cell r="K1371" t="str">
            <v>1 - 3 yrs</v>
          </cell>
        </row>
        <row r="1372">
          <cell r="G1372" t="str">
            <v>DO</v>
          </cell>
          <cell r="H1372" t="str">
            <v>Portable</v>
          </cell>
          <cell r="I1372" t="str">
            <v>Hanna</v>
          </cell>
          <cell r="K1372" t="str">
            <v>1 - 3 yrs</v>
          </cell>
        </row>
        <row r="1373">
          <cell r="G1373" t="str">
            <v>pH</v>
          </cell>
          <cell r="H1373" t="str">
            <v>Controller</v>
          </cell>
          <cell r="I1373" t="str">
            <v>Endress + Hauser</v>
          </cell>
          <cell r="K1373" t="str">
            <v>1 - 3 yrs</v>
          </cell>
        </row>
        <row r="1374">
          <cell r="G1374" t="str">
            <v>DO</v>
          </cell>
          <cell r="H1374" t="str">
            <v>Controller</v>
          </cell>
          <cell r="I1374" t="str">
            <v>Other</v>
          </cell>
          <cell r="K1374" t="str">
            <v>1 - 3 yrs</v>
          </cell>
        </row>
        <row r="1375">
          <cell r="G1375" t="str">
            <v>Photometry</v>
          </cell>
          <cell r="H1375" t="str">
            <v>Benchtop</v>
          </cell>
          <cell r="I1375" t="str">
            <v>Other</v>
          </cell>
          <cell r="K1375" t="str">
            <v>1 - 3 yrs</v>
          </cell>
        </row>
        <row r="1376">
          <cell r="G1376" t="str">
            <v>pH</v>
          </cell>
          <cell r="H1376" t="str">
            <v>Portable</v>
          </cell>
          <cell r="I1376" t="str">
            <v>Mettler</v>
          </cell>
          <cell r="K1376" t="str">
            <v>1 - 3 yrs</v>
          </cell>
        </row>
        <row r="1377">
          <cell r="G1377" t="str">
            <v>pH</v>
          </cell>
          <cell r="H1377" t="str">
            <v>In-Line</v>
          </cell>
          <cell r="I1377" t="str">
            <v>Endress + Hauser</v>
          </cell>
          <cell r="K1377" t="str">
            <v>1 - 3 yrs</v>
          </cell>
        </row>
        <row r="1378">
          <cell r="G1378" t="str">
            <v>pH</v>
          </cell>
          <cell r="H1378" t="str">
            <v>In-Line</v>
          </cell>
          <cell r="I1378" t="str">
            <v>Endress + Hauser</v>
          </cell>
          <cell r="K1378" t="str">
            <v>1 - 3 yrs</v>
          </cell>
        </row>
        <row r="1379">
          <cell r="G1379" t="str">
            <v>pH</v>
          </cell>
          <cell r="H1379" t="str">
            <v>Portable</v>
          </cell>
          <cell r="I1379" t="str">
            <v>Hanna</v>
          </cell>
          <cell r="K1379" t="str">
            <v>1 - 3 yrs</v>
          </cell>
        </row>
        <row r="1380">
          <cell r="G1380" t="str">
            <v>Turbidity</v>
          </cell>
          <cell r="H1380" t="str">
            <v>Benchtop</v>
          </cell>
          <cell r="I1380" t="str">
            <v>Hanna</v>
          </cell>
          <cell r="K1380" t="str">
            <v>1 - 3 yrs</v>
          </cell>
        </row>
        <row r="1381">
          <cell r="G1381" t="str">
            <v>Turbidity</v>
          </cell>
          <cell r="H1381" t="str">
            <v>Benchtop</v>
          </cell>
          <cell r="I1381" t="str">
            <v>Hanna</v>
          </cell>
          <cell r="K1381" t="str">
            <v>&lt; 1 yr</v>
          </cell>
        </row>
        <row r="1382">
          <cell r="G1382" t="str">
            <v>pH</v>
          </cell>
          <cell r="H1382" t="str">
            <v>Controller</v>
          </cell>
          <cell r="I1382" t="str">
            <v>Hanna</v>
          </cell>
          <cell r="K1382" t="str">
            <v>5+ yrs</v>
          </cell>
        </row>
        <row r="1383">
          <cell r="G1383" t="str">
            <v>pH</v>
          </cell>
          <cell r="H1383" t="str">
            <v>Controller</v>
          </cell>
          <cell r="I1383" t="str">
            <v>Hanna</v>
          </cell>
          <cell r="K1383" t="str">
            <v>3 - 5 yrs</v>
          </cell>
        </row>
        <row r="1384">
          <cell r="G1384" t="str">
            <v>pH</v>
          </cell>
          <cell r="H1384" t="str">
            <v>Controller</v>
          </cell>
          <cell r="I1384" t="str">
            <v>Hanna</v>
          </cell>
          <cell r="K1384" t="str">
            <v>3 - 5 yrs</v>
          </cell>
        </row>
        <row r="1385">
          <cell r="G1385" t="str">
            <v>pH</v>
          </cell>
          <cell r="H1385" t="str">
            <v>Controller</v>
          </cell>
          <cell r="I1385" t="str">
            <v>Hanna</v>
          </cell>
          <cell r="K1385" t="str">
            <v>3 - 5 yrs</v>
          </cell>
        </row>
        <row r="1386">
          <cell r="G1386" t="str">
            <v>pH</v>
          </cell>
          <cell r="H1386" t="str">
            <v>Controller</v>
          </cell>
          <cell r="I1386" t="str">
            <v>Hanna</v>
          </cell>
          <cell r="K1386" t="str">
            <v>3 - 5 yrs</v>
          </cell>
        </row>
        <row r="1387">
          <cell r="G1387" t="str">
            <v>pH</v>
          </cell>
          <cell r="H1387" t="str">
            <v>Controller</v>
          </cell>
          <cell r="I1387" t="str">
            <v>Hanna</v>
          </cell>
          <cell r="K1387" t="str">
            <v>3 - 5 yrs</v>
          </cell>
        </row>
        <row r="1388">
          <cell r="G1388" t="str">
            <v>pH</v>
          </cell>
          <cell r="H1388" t="str">
            <v>Controller</v>
          </cell>
          <cell r="I1388" t="str">
            <v>Hanna</v>
          </cell>
          <cell r="K1388" t="str">
            <v>3 - 5 yrs</v>
          </cell>
        </row>
        <row r="1389">
          <cell r="G1389" t="str">
            <v>pH</v>
          </cell>
          <cell r="H1389" t="str">
            <v>Controller</v>
          </cell>
          <cell r="I1389" t="str">
            <v>Hanna</v>
          </cell>
          <cell r="K1389" t="str">
            <v>3 - 5 yrs</v>
          </cell>
        </row>
        <row r="1390">
          <cell r="G1390" t="str">
            <v>pH</v>
          </cell>
          <cell r="H1390" t="str">
            <v>Controller</v>
          </cell>
          <cell r="I1390" t="str">
            <v>Hanna</v>
          </cell>
          <cell r="K1390" t="str">
            <v>3 - 5 yrs</v>
          </cell>
        </row>
        <row r="1391">
          <cell r="G1391" t="str">
            <v>pH</v>
          </cell>
          <cell r="H1391" t="str">
            <v>Controller</v>
          </cell>
          <cell r="I1391" t="str">
            <v>Hanna</v>
          </cell>
          <cell r="K1391" t="str">
            <v>1 - 3 yrs</v>
          </cell>
        </row>
        <row r="1392">
          <cell r="G1392" t="str">
            <v>DO</v>
          </cell>
          <cell r="H1392" t="str">
            <v>Controller</v>
          </cell>
          <cell r="I1392" t="str">
            <v>Hanna</v>
          </cell>
          <cell r="K1392" t="str">
            <v>1 - 3 yrs</v>
          </cell>
        </row>
        <row r="1393">
          <cell r="G1393" t="str">
            <v>pH</v>
          </cell>
          <cell r="H1393" t="str">
            <v>Controller</v>
          </cell>
          <cell r="I1393" t="str">
            <v>Hanna</v>
          </cell>
          <cell r="K1393" t="str">
            <v>1 - 3 yrs</v>
          </cell>
        </row>
        <row r="1394">
          <cell r="G1394" t="str">
            <v>pH</v>
          </cell>
          <cell r="H1394" t="str">
            <v>Controller</v>
          </cell>
          <cell r="I1394" t="str">
            <v>Hanna</v>
          </cell>
          <cell r="K1394" t="str">
            <v>1 - 3 yrs</v>
          </cell>
        </row>
        <row r="1395">
          <cell r="G1395" t="str">
            <v>pH</v>
          </cell>
          <cell r="H1395" t="str">
            <v>Benchtop</v>
          </cell>
          <cell r="I1395" t="str">
            <v>Hanna</v>
          </cell>
          <cell r="K1395" t="str">
            <v>1 - 3 yrs</v>
          </cell>
        </row>
        <row r="1396">
          <cell r="G1396" t="str">
            <v>pH</v>
          </cell>
          <cell r="H1396" t="str">
            <v>Portable</v>
          </cell>
          <cell r="I1396" t="str">
            <v>Hanna</v>
          </cell>
          <cell r="K1396" t="str">
            <v>1 - 3 yrs</v>
          </cell>
        </row>
        <row r="1397">
          <cell r="G1397" t="str">
            <v>DO</v>
          </cell>
          <cell r="H1397" t="str">
            <v>Portable</v>
          </cell>
          <cell r="I1397" t="str">
            <v>Hanna</v>
          </cell>
          <cell r="K1397" t="str">
            <v>1 - 3 yrs</v>
          </cell>
        </row>
        <row r="1398">
          <cell r="G1398" t="str">
            <v>pH</v>
          </cell>
          <cell r="H1398" t="str">
            <v>Portable</v>
          </cell>
          <cell r="I1398" t="str">
            <v>Hanna</v>
          </cell>
          <cell r="K1398" t="str">
            <v>1 - 3 yrs</v>
          </cell>
        </row>
        <row r="1399">
          <cell r="G1399" t="str">
            <v>DO</v>
          </cell>
          <cell r="H1399" t="str">
            <v>Portable</v>
          </cell>
          <cell r="I1399" t="str">
            <v>Hanna</v>
          </cell>
          <cell r="K1399" t="str">
            <v>1 - 3 yrs</v>
          </cell>
        </row>
        <row r="1400">
          <cell r="G1400" t="str">
            <v>Photometry</v>
          </cell>
          <cell r="H1400" t="str">
            <v>Benchtop</v>
          </cell>
          <cell r="I1400" t="str">
            <v>Hanna</v>
          </cell>
          <cell r="K1400" t="str">
            <v>1 - 3 yrs</v>
          </cell>
        </row>
        <row r="1401">
          <cell r="G1401" t="str">
            <v>pH</v>
          </cell>
          <cell r="H1401" t="str">
            <v>Benchtop</v>
          </cell>
          <cell r="I1401" t="str">
            <v>Hanna</v>
          </cell>
          <cell r="K1401" t="str">
            <v>5+ yrs</v>
          </cell>
        </row>
        <row r="1402">
          <cell r="G1402" t="str">
            <v>COD</v>
          </cell>
          <cell r="H1402" t="str">
            <v>Benchtop</v>
          </cell>
          <cell r="I1402" t="str">
            <v>Hach</v>
          </cell>
          <cell r="K1402" t="str">
            <v>3 - 5 yrs</v>
          </cell>
        </row>
        <row r="1403">
          <cell r="G1403" t="str">
            <v>COD</v>
          </cell>
          <cell r="H1403" t="str">
            <v>Benchtop</v>
          </cell>
          <cell r="I1403" t="str">
            <v>Hach</v>
          </cell>
          <cell r="K1403" t="str">
            <v>3 - 5 yrs</v>
          </cell>
        </row>
        <row r="1404">
          <cell r="G1404" t="str">
            <v>Turbidity</v>
          </cell>
          <cell r="H1404" t="str">
            <v>Portable</v>
          </cell>
          <cell r="I1404" t="str">
            <v>Hach</v>
          </cell>
          <cell r="K1404" t="str">
            <v>1 - 3 yrs</v>
          </cell>
        </row>
        <row r="1405">
          <cell r="G1405" t="str">
            <v>pH</v>
          </cell>
          <cell r="H1405" t="str">
            <v>Portable</v>
          </cell>
          <cell r="K1405" t="str">
            <v>1 - 3 yrs</v>
          </cell>
        </row>
        <row r="1406">
          <cell r="G1406" t="str">
            <v>pH</v>
          </cell>
          <cell r="H1406" t="str">
            <v>Benchtop</v>
          </cell>
          <cell r="I1406" t="str">
            <v>Horiba Scientific</v>
          </cell>
          <cell r="K1406" t="str">
            <v>&lt; 1 yr</v>
          </cell>
        </row>
        <row r="1407">
          <cell r="G1407" t="str">
            <v>Conductivity</v>
          </cell>
          <cell r="H1407" t="str">
            <v>Benchtop</v>
          </cell>
          <cell r="I1407" t="str">
            <v>Hanna</v>
          </cell>
          <cell r="K1407" t="str">
            <v>&lt; 1 yr</v>
          </cell>
        </row>
        <row r="1408">
          <cell r="G1408" t="str">
            <v>pH</v>
          </cell>
          <cell r="H1408" t="str">
            <v>Benchtop</v>
          </cell>
          <cell r="I1408" t="str">
            <v>Horiba Scientific</v>
          </cell>
          <cell r="K1408" t="str">
            <v>&lt; 1 yr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8"/>
  <sheetViews>
    <sheetView tabSelected="1" topLeftCell="A52" workbookViewId="0">
      <selection activeCell="B67" sqref="B67"/>
    </sheetView>
  </sheetViews>
  <sheetFormatPr defaultRowHeight="15" x14ac:dyDescent="0.25"/>
  <cols>
    <col min="1" max="1" width="39.28515625" customWidth="1"/>
    <col min="2" max="2" width="21.140625" customWidth="1"/>
  </cols>
  <sheetData>
    <row r="2" spans="1:2" ht="15.75" x14ac:dyDescent="0.25">
      <c r="A2" s="8" t="s">
        <v>31</v>
      </c>
      <c r="B2" s="8"/>
    </row>
    <row r="3" spans="1:2" x14ac:dyDescent="0.25">
      <c r="A3" s="1"/>
      <c r="B3" s="1"/>
    </row>
    <row r="4" spans="1:2" x14ac:dyDescent="0.25">
      <c r="A4" s="6" t="s">
        <v>53</v>
      </c>
      <c r="B4" s="2">
        <f>COUNTIF([1]data!$H:$H,A4)</f>
        <v>171</v>
      </c>
    </row>
    <row r="5" spans="1:2" x14ac:dyDescent="0.25">
      <c r="A5" s="6" t="s">
        <v>54</v>
      </c>
      <c r="B5" s="2">
        <f>COUNTIF([1]data!$H:$H,A5)</f>
        <v>354</v>
      </c>
    </row>
    <row r="6" spans="1:2" x14ac:dyDescent="0.25">
      <c r="A6" s="2" t="s">
        <v>32</v>
      </c>
      <c r="B6" s="2">
        <f>COUNTIF([1]data!$H:$H,A6)</f>
        <v>13</v>
      </c>
    </row>
    <row r="7" spans="1:2" x14ac:dyDescent="0.25">
      <c r="A7" s="6" t="s">
        <v>55</v>
      </c>
      <c r="B7" s="2">
        <f>COUNTIF([1]data!$H:$H,A7)</f>
        <v>118</v>
      </c>
    </row>
    <row r="8" spans="1:2" x14ac:dyDescent="0.25">
      <c r="A8" s="2" t="s">
        <v>33</v>
      </c>
      <c r="B8" s="2">
        <f>COUNTIF([1]data!$H:$H,A8)</f>
        <v>360</v>
      </c>
    </row>
    <row r="10" spans="1:2" x14ac:dyDescent="0.25">
      <c r="A10" t="s">
        <v>52</v>
      </c>
      <c r="B10" s="3">
        <f>SUM(B4:B8)</f>
        <v>1016</v>
      </c>
    </row>
    <row r="22" spans="1:2" ht="15.75" x14ac:dyDescent="0.25">
      <c r="A22" s="8" t="s">
        <v>34</v>
      </c>
      <c r="B22" s="8"/>
    </row>
    <row r="23" spans="1:2" x14ac:dyDescent="0.25">
      <c r="A23" s="1"/>
      <c r="B23" s="1"/>
    </row>
    <row r="24" spans="1:2" x14ac:dyDescent="0.25">
      <c r="A24" s="2" t="s">
        <v>17</v>
      </c>
      <c r="B24" s="2">
        <f>COUNTIF([1]data!$G:$H, A24)</f>
        <v>162</v>
      </c>
    </row>
    <row r="25" spans="1:2" x14ac:dyDescent="0.25">
      <c r="A25" s="2" t="s">
        <v>22</v>
      </c>
      <c r="B25" s="2">
        <f>COUNTIF([1]data!$G:$H, A25)</f>
        <v>30</v>
      </c>
    </row>
    <row r="26" spans="1:2" x14ac:dyDescent="0.25">
      <c r="A26" s="2" t="s">
        <v>28</v>
      </c>
      <c r="B26" s="2">
        <f>COUNTIF([1]data!$G:$H, A26)</f>
        <v>28</v>
      </c>
    </row>
    <row r="27" spans="1:2" x14ac:dyDescent="0.25">
      <c r="A27" s="2" t="s">
        <v>23</v>
      </c>
      <c r="B27" s="2">
        <f>COUNTIF([1]data!$G:$H, A27)</f>
        <v>21</v>
      </c>
    </row>
    <row r="28" spans="1:2" x14ac:dyDescent="0.25">
      <c r="A28" s="2" t="s">
        <v>18</v>
      </c>
      <c r="B28" s="2">
        <f>COUNTIF([1]data!$G:$H, A28)</f>
        <v>46</v>
      </c>
    </row>
    <row r="29" spans="1:2" x14ac:dyDescent="0.25">
      <c r="A29" s="2" t="s">
        <v>27</v>
      </c>
      <c r="B29" s="2">
        <f>COUNTIF([1]data!$G:$H, A29)</f>
        <v>8</v>
      </c>
    </row>
    <row r="30" spans="1:2" x14ac:dyDescent="0.25">
      <c r="A30" s="2" t="s">
        <v>7</v>
      </c>
      <c r="B30" s="2">
        <f>COUNTIF([1]data!$G:$H, A30)</f>
        <v>47</v>
      </c>
    </row>
    <row r="31" spans="1:2" x14ac:dyDescent="0.25">
      <c r="A31" s="2" t="s">
        <v>26</v>
      </c>
      <c r="B31" s="2">
        <f>COUNTIF([1]data!$G:$H, A31)</f>
        <v>5</v>
      </c>
    </row>
    <row r="32" spans="1:2" x14ac:dyDescent="0.25">
      <c r="A32" s="2" t="s">
        <v>25</v>
      </c>
      <c r="B32" s="2">
        <f>COUNTIF([1]data!$G:$H, A32)</f>
        <v>8</v>
      </c>
    </row>
    <row r="33" spans="1:2" x14ac:dyDescent="0.25">
      <c r="A33" s="2" t="s">
        <v>35</v>
      </c>
      <c r="B33" s="2">
        <f>COUNTIF([1]data!$G:$H, A33)</f>
        <v>0</v>
      </c>
    </row>
    <row r="34" spans="1:2" x14ac:dyDescent="0.25">
      <c r="A34" s="2" t="s">
        <v>29</v>
      </c>
      <c r="B34" s="2">
        <f>COUNTIF([1]data!$G:$H, A34)</f>
        <v>3</v>
      </c>
    </row>
    <row r="35" spans="1:2" x14ac:dyDescent="0.25">
      <c r="A35" s="2" t="s">
        <v>30</v>
      </c>
      <c r="B35" s="2">
        <f>COUNTIF([1]data!$G:$H, A35)</f>
        <v>1</v>
      </c>
    </row>
    <row r="36" spans="1:2" x14ac:dyDescent="0.25">
      <c r="A36" s="2" t="s">
        <v>1</v>
      </c>
      <c r="B36" s="2">
        <f>COUNTIF([1]data!$G:$H, A36)</f>
        <v>388</v>
      </c>
    </row>
    <row r="38" spans="1:2" x14ac:dyDescent="0.25">
      <c r="A38" t="s">
        <v>52</v>
      </c>
      <c r="B38">
        <f>SUM(B24:B36)</f>
        <v>747</v>
      </c>
    </row>
    <row r="47" spans="1:2" ht="15.75" x14ac:dyDescent="0.25">
      <c r="A47" s="8" t="s">
        <v>36</v>
      </c>
      <c r="B47" s="8"/>
    </row>
    <row r="48" spans="1:2" x14ac:dyDescent="0.25">
      <c r="A48" s="1"/>
      <c r="B48" s="1"/>
    </row>
    <row r="49" spans="1:2" x14ac:dyDescent="0.25">
      <c r="A49" s="2" t="s">
        <v>8</v>
      </c>
      <c r="B49" s="2">
        <f>COUNTIF([1]data!$I:$I,A49)</f>
        <v>1045</v>
      </c>
    </row>
    <row r="50" spans="1:2" x14ac:dyDescent="0.25">
      <c r="A50" s="2" t="s">
        <v>19</v>
      </c>
      <c r="B50" s="2">
        <f>COUNTIF([1]data!$I:$I,A50)</f>
        <v>2</v>
      </c>
    </row>
    <row r="51" spans="1:2" x14ac:dyDescent="0.25">
      <c r="A51" s="2" t="s">
        <v>6</v>
      </c>
      <c r="B51" s="2">
        <f>COUNTIF([1]data!$I:$I,A51)</f>
        <v>82</v>
      </c>
    </row>
    <row r="52" spans="1:2" x14ac:dyDescent="0.25">
      <c r="A52" s="4" t="s">
        <v>12</v>
      </c>
      <c r="B52" s="2">
        <f>COUNTIF([1]data!$I:$I,A52)</f>
        <v>5</v>
      </c>
    </row>
    <row r="53" spans="1:2" x14ac:dyDescent="0.25">
      <c r="A53" s="4" t="s">
        <v>37</v>
      </c>
      <c r="B53" s="2">
        <f>COUNTIF([1]data!$I:$I,A53)</f>
        <v>0</v>
      </c>
    </row>
    <row r="54" spans="1:2" x14ac:dyDescent="0.25">
      <c r="A54" s="4" t="s">
        <v>10</v>
      </c>
      <c r="B54" s="2">
        <f>COUNTIF([1]data!$I:$I,A54)</f>
        <v>4</v>
      </c>
    </row>
    <row r="55" spans="1:2" x14ac:dyDescent="0.25">
      <c r="A55" s="4" t="s">
        <v>38</v>
      </c>
      <c r="B55" s="2">
        <f>COUNTIF([1]data!$I:$I,A55)</f>
        <v>0</v>
      </c>
    </row>
    <row r="56" spans="1:2" x14ac:dyDescent="0.25">
      <c r="A56" s="4" t="s">
        <v>16</v>
      </c>
      <c r="B56" s="2">
        <f>COUNTIF([1]data!$I:$I,A56)</f>
        <v>6</v>
      </c>
    </row>
    <row r="57" spans="1:2" x14ac:dyDescent="0.25">
      <c r="A57" s="4" t="s">
        <v>39</v>
      </c>
      <c r="B57" s="2">
        <f>COUNTIF([1]data!$I:$I,A57)</f>
        <v>0</v>
      </c>
    </row>
    <row r="58" spans="1:2" x14ac:dyDescent="0.25">
      <c r="A58" s="4" t="s">
        <v>9</v>
      </c>
      <c r="B58" s="2">
        <f>COUNTIF([1]data!$I:$I,A58)</f>
        <v>9</v>
      </c>
    </row>
    <row r="59" spans="1:2" x14ac:dyDescent="0.25">
      <c r="A59" s="4" t="s">
        <v>24</v>
      </c>
      <c r="B59" s="2">
        <f>COUNTIF([1]data!$I:$I,A59)</f>
        <v>10</v>
      </c>
    </row>
    <row r="60" spans="1:2" x14ac:dyDescent="0.25">
      <c r="A60" s="4" t="s">
        <v>13</v>
      </c>
      <c r="B60" s="2">
        <f>COUNTIF([1]data!$I:$I,A60)</f>
        <v>2</v>
      </c>
    </row>
    <row r="61" spans="1:2" x14ac:dyDescent="0.25">
      <c r="A61" s="4" t="s">
        <v>40</v>
      </c>
      <c r="B61" s="2">
        <f>COUNTIF([1]data!$I:$I,A61)</f>
        <v>0</v>
      </c>
    </row>
    <row r="62" spans="1:2" x14ac:dyDescent="0.25">
      <c r="A62" s="4" t="s">
        <v>41</v>
      </c>
      <c r="B62" s="2">
        <f>COUNTIF([1]data!$I:$I,A62)</f>
        <v>0</v>
      </c>
    </row>
    <row r="63" spans="1:2" x14ac:dyDescent="0.25">
      <c r="A63" s="4" t="s">
        <v>1</v>
      </c>
      <c r="B63" s="2">
        <f>COUNTIF([1]data!$I:$I,A63)</f>
        <v>30</v>
      </c>
    </row>
    <row r="64" spans="1:2" x14ac:dyDescent="0.25">
      <c r="A64" s="5"/>
      <c r="B64" s="1"/>
    </row>
    <row r="65" spans="1:2" x14ac:dyDescent="0.25">
      <c r="A65" t="s">
        <v>52</v>
      </c>
      <c r="B65">
        <f>SUM(B49:B63)</f>
        <v>1195</v>
      </c>
    </row>
    <row r="66" spans="1:2" x14ac:dyDescent="0.25">
      <c r="A66" s="5"/>
      <c r="B66" s="1"/>
    </row>
    <row r="67" spans="1:2" x14ac:dyDescent="0.25">
      <c r="A67" s="5"/>
      <c r="B67" s="1"/>
    </row>
    <row r="70" spans="1:2" ht="15.75" x14ac:dyDescent="0.25">
      <c r="A70" s="8" t="s">
        <v>42</v>
      </c>
      <c r="B70" s="8"/>
    </row>
    <row r="71" spans="1:2" x14ac:dyDescent="0.25">
      <c r="A71" s="1"/>
      <c r="B71" s="1"/>
    </row>
    <row r="72" spans="1:2" x14ac:dyDescent="0.25">
      <c r="A72" s="7" t="s">
        <v>21</v>
      </c>
      <c r="B72" s="2">
        <v>221</v>
      </c>
    </row>
    <row r="73" spans="1:2" x14ac:dyDescent="0.25">
      <c r="A73" t="s">
        <v>3</v>
      </c>
      <c r="B73" s="2">
        <f>COUNTIF([1]data!$K:$K,A73)</f>
        <v>511</v>
      </c>
    </row>
    <row r="74" spans="1:2" x14ac:dyDescent="0.25">
      <c r="A74" t="s">
        <v>0</v>
      </c>
      <c r="B74" s="2">
        <f>COUNTIF([1]data!$K:$K,A74)</f>
        <v>358</v>
      </c>
    </row>
    <row r="75" spans="1:2" x14ac:dyDescent="0.25">
      <c r="A75" s="4" t="s">
        <v>2</v>
      </c>
      <c r="B75" s="2">
        <f>COUNTIF([1]data!$K:$K,A75)</f>
        <v>310</v>
      </c>
    </row>
    <row r="76" spans="1:2" x14ac:dyDescent="0.25">
      <c r="A76" s="4" t="s">
        <v>1</v>
      </c>
      <c r="B76" s="2">
        <f>COUNTIF([1]data!$K:$K,A76)</f>
        <v>4</v>
      </c>
    </row>
    <row r="78" spans="1:2" x14ac:dyDescent="0.25">
      <c r="A78" t="s">
        <v>52</v>
      </c>
      <c r="B78">
        <f>SUM(B72:B76)</f>
        <v>1404</v>
      </c>
    </row>
  </sheetData>
  <mergeCells count="4">
    <mergeCell ref="A2:B2"/>
    <mergeCell ref="A22:B22"/>
    <mergeCell ref="A47:B47"/>
    <mergeCell ref="A70:B7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workbookViewId="0">
      <selection activeCell="B4" sqref="B4"/>
    </sheetView>
  </sheetViews>
  <sheetFormatPr defaultRowHeight="15" x14ac:dyDescent="0.25"/>
  <cols>
    <col min="1" max="1" width="19.42578125" customWidth="1"/>
    <col min="2" max="2" width="12.42578125" customWidth="1"/>
  </cols>
  <sheetData>
    <row r="2" spans="1:2" ht="15.75" x14ac:dyDescent="0.25">
      <c r="A2" s="8" t="s">
        <v>53</v>
      </c>
      <c r="B2" s="8"/>
    </row>
    <row r="3" spans="1:2" x14ac:dyDescent="0.25">
      <c r="A3" s="1"/>
      <c r="B3" s="1"/>
    </row>
    <row r="4" spans="1:2" x14ac:dyDescent="0.25">
      <c r="A4" s="2" t="s">
        <v>43</v>
      </c>
      <c r="B4" s="2">
        <f>COUNTIFS([1]data!$H:$H,$A$2,[1]data!$I:$I,A4)</f>
        <v>132</v>
      </c>
    </row>
    <row r="5" spans="1:2" x14ac:dyDescent="0.25">
      <c r="A5" s="2" t="s">
        <v>5</v>
      </c>
      <c r="B5" s="2">
        <f>COUNTIFS([1]data!$H:$H,$A$2,[1]data!$I:$I,A5)</f>
        <v>15</v>
      </c>
    </row>
    <row r="6" spans="1:2" x14ac:dyDescent="0.25">
      <c r="A6" s="2" t="s">
        <v>44</v>
      </c>
      <c r="B6" s="2">
        <f>COUNTIFS([1]data!$H:$H,$A$2,[1]data!$I:$I,A6)</f>
        <v>1</v>
      </c>
    </row>
    <row r="7" spans="1:2" x14ac:dyDescent="0.25">
      <c r="A7" s="2" t="s">
        <v>10</v>
      </c>
      <c r="B7" s="2">
        <f>COUNTIFS([1]data!$H:$H,$A$2,[1]data!$I:$I,A7)</f>
        <v>0</v>
      </c>
    </row>
    <row r="8" spans="1:2" x14ac:dyDescent="0.25">
      <c r="A8" s="2" t="s">
        <v>20</v>
      </c>
      <c r="B8" s="2">
        <f>COUNTIFS([1]data!$H:$H,$A$2,[1]data!$I:$I,A8)</f>
        <v>0</v>
      </c>
    </row>
    <row r="9" spans="1:2" x14ac:dyDescent="0.25">
      <c r="A9" s="2" t="s">
        <v>4</v>
      </c>
      <c r="B9" s="2">
        <f>COUNTIFS([1]data!$H:$H,$A$2,[1]data!$I:$I,A9)</f>
        <v>0</v>
      </c>
    </row>
    <row r="10" spans="1:2" x14ac:dyDescent="0.25">
      <c r="A10" s="2" t="s">
        <v>45</v>
      </c>
      <c r="B10" s="2">
        <f>COUNTIFS([1]data!$H:$H,$A$2,[1]data!$I:$I,A10)</f>
        <v>5</v>
      </c>
    </row>
    <row r="11" spans="1:2" x14ac:dyDescent="0.25">
      <c r="A11" s="2" t="s">
        <v>46</v>
      </c>
      <c r="B11" s="2">
        <f>COUNTIFS([1]data!$H:$H,$A$2,[1]data!$I:$I,A11)</f>
        <v>0</v>
      </c>
    </row>
    <row r="13" spans="1:2" x14ac:dyDescent="0.25">
      <c r="A13" t="s">
        <v>52</v>
      </c>
      <c r="B13">
        <f>SUM(B4:B11)</f>
        <v>153</v>
      </c>
    </row>
  </sheetData>
  <mergeCells count="1">
    <mergeCell ref="A2:B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>
      <selection activeCell="B21" sqref="B21"/>
    </sheetView>
  </sheetViews>
  <sheetFormatPr defaultRowHeight="15" x14ac:dyDescent="0.25"/>
  <cols>
    <col min="1" max="1" width="18" customWidth="1"/>
    <col min="2" max="2" width="15" customWidth="1"/>
  </cols>
  <sheetData>
    <row r="2" spans="1:2" ht="15.75" x14ac:dyDescent="0.25">
      <c r="A2" s="8" t="s">
        <v>54</v>
      </c>
      <c r="B2" s="8"/>
    </row>
    <row r="3" spans="1:2" x14ac:dyDescent="0.25">
      <c r="A3" s="1"/>
      <c r="B3" s="1"/>
    </row>
    <row r="4" spans="1:2" x14ac:dyDescent="0.25">
      <c r="A4" s="2" t="s">
        <v>43</v>
      </c>
      <c r="B4" s="2">
        <f>COUNTIFS([1]data!$H:$H,$A$2,[1]data!$I:$I,A4)</f>
        <v>336</v>
      </c>
    </row>
    <row r="5" spans="1:2" x14ac:dyDescent="0.25">
      <c r="A5" s="2" t="s">
        <v>5</v>
      </c>
      <c r="B5" s="2">
        <f>COUNTIFS([1]data!$H:$H,$A$2,[1]data!$I:$I,A5)</f>
        <v>7</v>
      </c>
    </row>
    <row r="6" spans="1:2" x14ac:dyDescent="0.25">
      <c r="A6" s="2" t="s">
        <v>47</v>
      </c>
      <c r="B6" s="2">
        <f>COUNTIFS([1]data!$H:$H,$A$2,[1]data!$I:$I,A6)</f>
        <v>0</v>
      </c>
    </row>
    <row r="7" spans="1:2" x14ac:dyDescent="0.25">
      <c r="A7" s="2" t="s">
        <v>10</v>
      </c>
      <c r="B7" s="2">
        <f>COUNTIFS([1]data!$H:$H,$A$2,[1]data!$I:$I,A7)</f>
        <v>0</v>
      </c>
    </row>
    <row r="8" spans="1:2" x14ac:dyDescent="0.25">
      <c r="A8" s="2" t="s">
        <v>20</v>
      </c>
      <c r="B8" s="2">
        <f>COUNTIFS([1]data!$H:$H,$A$2,[1]data!$I:$I,A8)</f>
        <v>2</v>
      </c>
    </row>
    <row r="9" spans="1:2" x14ac:dyDescent="0.25">
      <c r="A9" s="2" t="s">
        <v>4</v>
      </c>
      <c r="B9" s="2">
        <f>COUNTIFS([1]data!$H:$H,$A$2,[1]data!$I:$I,A9)</f>
        <v>0</v>
      </c>
    </row>
    <row r="10" spans="1:2" x14ac:dyDescent="0.25">
      <c r="A10" s="2" t="s">
        <v>14</v>
      </c>
      <c r="B10" s="2">
        <f>COUNTIFS([1]data!$H:$H,$A$2,[1]data!$I:$I,A10)</f>
        <v>0</v>
      </c>
    </row>
    <row r="11" spans="1:2" x14ac:dyDescent="0.25">
      <c r="A11" s="2" t="s">
        <v>46</v>
      </c>
      <c r="B11" s="2">
        <f>COUNTIFS([1]data!$H:$H,$A$2,[1]data!$I:$I,A11)</f>
        <v>0</v>
      </c>
    </row>
    <row r="12" spans="1:2" x14ac:dyDescent="0.25">
      <c r="A12" s="2" t="s">
        <v>48</v>
      </c>
      <c r="B12" s="2">
        <f>COUNTIFS([1]data!$H:$H,$A$2,[1]data!$I:$I,A12)</f>
        <v>0</v>
      </c>
    </row>
    <row r="13" spans="1:2" x14ac:dyDescent="0.25">
      <c r="A13" s="2" t="s">
        <v>19</v>
      </c>
      <c r="B13" s="2">
        <f>COUNTIFS([1]data!$H:$H,$A$2,[1]data!$I:$I,A13)</f>
        <v>0</v>
      </c>
    </row>
    <row r="14" spans="1:2" x14ac:dyDescent="0.25">
      <c r="A14" s="2" t="s">
        <v>15</v>
      </c>
      <c r="B14" s="2">
        <f>COUNTIFS([1]data!$H:$H,$A$2,[1]data!$I:$I,A14)</f>
        <v>0</v>
      </c>
    </row>
    <row r="15" spans="1:2" x14ac:dyDescent="0.25">
      <c r="A15" s="2" t="s">
        <v>49</v>
      </c>
      <c r="B15" s="2">
        <f>COUNTIFS([1]data!$H:$H,$A$2,[1]data!$I:$I,A15)</f>
        <v>0</v>
      </c>
    </row>
  </sheetData>
  <mergeCells count="1">
    <mergeCell ref="A2:B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B4" sqref="B4"/>
    </sheetView>
  </sheetViews>
  <sheetFormatPr defaultRowHeight="15" x14ac:dyDescent="0.25"/>
  <cols>
    <col min="1" max="1" width="22.140625" customWidth="1"/>
  </cols>
  <sheetData>
    <row r="2" spans="1:2" ht="15.75" x14ac:dyDescent="0.25">
      <c r="A2" s="8" t="s">
        <v>50</v>
      </c>
      <c r="B2" s="8"/>
    </row>
    <row r="3" spans="1:2" x14ac:dyDescent="0.25">
      <c r="A3" s="1"/>
      <c r="B3" s="1"/>
    </row>
    <row r="4" spans="1:2" x14ac:dyDescent="0.25">
      <c r="A4" s="2" t="s">
        <v>43</v>
      </c>
      <c r="B4" s="2">
        <f>COUNTIFS([1]data!$H:$H,$A$2,[1]data!$I:$I,A4)</f>
        <v>5</v>
      </c>
    </row>
    <row r="5" spans="1:2" x14ac:dyDescent="0.25">
      <c r="A5" s="2" t="s">
        <v>5</v>
      </c>
      <c r="B5" s="2">
        <f>COUNTIFS([1]data!$H:$H,$A$2,[1]data!$I:$I,A5)</f>
        <v>0</v>
      </c>
    </row>
    <row r="6" spans="1:2" x14ac:dyDescent="0.25">
      <c r="A6" s="2" t="s">
        <v>44</v>
      </c>
      <c r="B6" s="2">
        <f>COUNTIFS([1]data!$H:$H,$A$2,[1]data!$I:$I,A6)</f>
        <v>0</v>
      </c>
    </row>
    <row r="7" spans="1:2" x14ac:dyDescent="0.25">
      <c r="A7" s="2" t="s">
        <v>45</v>
      </c>
      <c r="B7" s="2">
        <f>COUNTIFS([1]data!$H:$H,$A$2,[1]data!$I:$I,A7)</f>
        <v>0</v>
      </c>
    </row>
    <row r="8" spans="1:2" x14ac:dyDescent="0.25">
      <c r="A8" s="2" t="s">
        <v>51</v>
      </c>
      <c r="B8" s="2">
        <f>COUNTIFS([1]data!$H:$H,$A$2,[1]data!$I:$I,A8)</f>
        <v>0</v>
      </c>
    </row>
    <row r="9" spans="1:2" x14ac:dyDescent="0.25">
      <c r="A9" s="2" t="s">
        <v>33</v>
      </c>
      <c r="B9" s="2">
        <f>COUNTIFS([1]data!$H:$H,$A$2,[1]data!$I:$I,A9)</f>
        <v>0</v>
      </c>
    </row>
  </sheetData>
  <mergeCells count="1">
    <mergeCell ref="A2:B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G31" sqref="G31"/>
    </sheetView>
  </sheetViews>
  <sheetFormatPr defaultRowHeight="15" x14ac:dyDescent="0.25"/>
  <cols>
    <col min="1" max="1" width="20.28515625" customWidth="1"/>
  </cols>
  <sheetData>
    <row r="2" spans="1:2" ht="15.75" x14ac:dyDescent="0.25">
      <c r="A2" s="8" t="s">
        <v>56</v>
      </c>
      <c r="B2" s="8"/>
    </row>
    <row r="3" spans="1:2" x14ac:dyDescent="0.25">
      <c r="A3" s="1"/>
      <c r="B3" s="1"/>
    </row>
    <row r="4" spans="1:2" x14ac:dyDescent="0.25">
      <c r="A4" s="2" t="s">
        <v>43</v>
      </c>
      <c r="B4" s="2">
        <f>COUNTIFS([1]data!$H:$H,$A$2,[1]data!$I:$I,A4)</f>
        <v>62</v>
      </c>
    </row>
    <row r="5" spans="1:2" x14ac:dyDescent="0.25">
      <c r="A5" s="2" t="s">
        <v>5</v>
      </c>
      <c r="B5" s="2">
        <f>COUNTIFS([1]data!$H:$H,$A$2,[1]data!$I:$I,A5)</f>
        <v>1</v>
      </c>
    </row>
    <row r="6" spans="1:2" x14ac:dyDescent="0.25">
      <c r="A6" s="2" t="s">
        <v>20</v>
      </c>
      <c r="B6" s="2">
        <f>COUNTIFS([1]data!$H:$H,$A$2,[1]data!$I:$I,A6)</f>
        <v>1</v>
      </c>
    </row>
    <row r="7" spans="1:2" x14ac:dyDescent="0.25">
      <c r="A7" s="2" t="s">
        <v>48</v>
      </c>
      <c r="B7" s="2">
        <f>COUNTIFS([1]data!$H:$H,$A$2,[1]data!$I:$I,A7)</f>
        <v>0</v>
      </c>
    </row>
    <row r="8" spans="1:2" x14ac:dyDescent="0.25">
      <c r="A8" s="2" t="s">
        <v>11</v>
      </c>
      <c r="B8" s="2">
        <f>COUNTIFS([1]data!$H:$H,$A$2,[1]data!$I:$I,A8)</f>
        <v>0</v>
      </c>
    </row>
    <row r="9" spans="1:2" x14ac:dyDescent="0.25">
      <c r="A9" s="2" t="s">
        <v>10</v>
      </c>
      <c r="B9" s="2">
        <f>COUNTIFS([1]data!$H:$H,$A$2,[1]data!$I:$I,A9)</f>
        <v>0</v>
      </c>
    </row>
    <row r="10" spans="1:2" x14ac:dyDescent="0.25">
      <c r="A10" s="2" t="s">
        <v>33</v>
      </c>
      <c r="B10" s="2">
        <f>COUNTIFS([1]data!$H:$H,$A$2,[1]data!$I:$I,A10)</f>
        <v>0</v>
      </c>
    </row>
  </sheetData>
  <mergeCells count="1">
    <mergeCell ref="A2: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PIE CHARTS HANNA SA</vt:lpstr>
      <vt:lpstr>BENCHTOPS</vt:lpstr>
      <vt:lpstr>PORTABLES</vt:lpstr>
      <vt:lpstr>TITRATORS</vt:lpstr>
      <vt:lpstr>PHOTOMETERS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nguyenvu</dc:creator>
  <cp:lastModifiedBy>nguyenvu</cp:lastModifiedBy>
  <dcterms:created xsi:type="dcterms:W3CDTF">2025-10-03T04:04:31Z</dcterms:created>
  <dcterms:modified xsi:type="dcterms:W3CDTF">2025-10-03T07:51:25Z</dcterms:modified>
</cp:coreProperties>
</file>