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7DB90197-AB5F-4584-A125-E580B6281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ước mặt sô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<sst xmlns="http://schemas.openxmlformats.org/spreadsheetml/2006/main" count="65" uniqueCount="34">
  <si>
    <t>BẢNG TỔNG HỢP KẾT QUẢ QUAN TRẮC PHÂN TÍCH CHẤT LƯỢNG NƯỚC MẶT SÔNG SẮT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</si>
  <si>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</si>
  <si>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</si>
  <si>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</si>
  <si>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</si>
  <si>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</si>
  <si>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</si>
  <si>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</si>
  <si>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</si>
  <si>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</si>
  <si>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</si>
  <si>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</si>
  <si>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</si>
  <si>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</si>
  <si>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</si>
  <si>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</si>
  <si>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</si>
  <si>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</si>
  <si>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</si>
  <si>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</si>
  <si>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</si>
  <si>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</si>
  <si>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</si>
  <si>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</si>
  <si>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</si>
  <si>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</si>
  <si>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</si>
  <si>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Sắt, Cầu Sắt</t>
  </si>
  <si>
    <t>&lt;0.3</t>
  </si>
  <si>
    <t>Sông Sắt tại Cầu Sắt</t>
  </si>
  <si>
    <t>QCVN 08-MT:2015/BTNMT</t>
  </si>
  <si>
    <t>Loại A2</t>
  </si>
  <si>
    <t>6-8.5</t>
  </si>
  <si>
    <t>≥5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</si>
</sst>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D4" sqref="D4:D15"/>
    </sheetView>
  </sheetViews>
  <sheetFormatPr defaultRowHeight="14.45"/>
  <cols>
    <col min="2" max="4" width="16" customWidth="1"/>
    <col min="5" max="5" width="17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A3+1</f>
        <v>1</v>
      </c>
      <c r="B4" t="s">
        <v>27</v>
      </c>
      <c r="C4">
        <v>20.938013000000002</v>
      </c>
      <c r="D4">
        <v>105.80333899999999</v>
      </c>
      <c r="E4" s="1">
        <v>42753</v>
      </c>
      <c r="F4">
        <v>7.38</v>
      </c>
      <c r="G4">
        <v>15.2</v>
      </c>
      <c r="H4">
        <v>4.58</v>
      </c>
      <c r="I4">
        <v>345</v>
      </c>
      <c r="J4">
        <v>172</v>
      </c>
      <c r="K4">
        <v>26</v>
      </c>
      <c r="L4">
        <v>18</v>
      </c>
      <c r="M4">
        <v>35</v>
      </c>
      <c r="N4">
        <v>5.7000000000000002E-2</v>
      </c>
      <c r="O4">
        <v>1.4</v>
      </c>
      <c r="P4">
        <v>1.19</v>
      </c>
      <c r="Q4">
        <v>6.5000000000000002E-2</v>
      </c>
      <c r="R4" s="2">
        <v>4100</v>
      </c>
      <c r="S4" t="s">
        <v>28</v>
      </c>
    </row>
    <row r="5" spans="1:19">
      <c r="A5">
        <f t="shared" ref="A5:A15" si="0">A4+1</f>
        <v>2</v>
      </c>
      <c r="B5" t="s">
        <v>27</v>
      </c>
      <c r="C5">
        <v>20.938013000000002</v>
      </c>
      <c r="D5">
        <v>105.80333899999999</v>
      </c>
      <c r="E5" s="1">
        <v>42773</v>
      </c>
      <c r="F5">
        <v>7.27</v>
      </c>
      <c r="G5">
        <v>21.5</v>
      </c>
      <c r="H5">
        <v>4.3</v>
      </c>
      <c r="I5">
        <v>467</v>
      </c>
      <c r="J5">
        <v>234</v>
      </c>
      <c r="K5">
        <v>28</v>
      </c>
      <c r="L5">
        <v>21</v>
      </c>
      <c r="M5">
        <v>41</v>
      </c>
      <c r="N5">
        <v>7.0000000000000007E-2</v>
      </c>
      <c r="O5">
        <v>1.3</v>
      </c>
      <c r="P5">
        <v>1.1100000000000001</v>
      </c>
      <c r="Q5">
        <v>0.13700000000000001</v>
      </c>
      <c r="R5" s="2">
        <v>6400</v>
      </c>
      <c r="S5" t="s">
        <v>28</v>
      </c>
    </row>
    <row r="6" spans="1:19">
      <c r="A6">
        <f t="shared" si="0"/>
        <v>3</v>
      </c>
      <c r="B6" t="s">
        <v>27</v>
      </c>
      <c r="C6">
        <v>20.938013000000002</v>
      </c>
      <c r="D6">
        <v>105.80333899999999</v>
      </c>
      <c r="E6" s="1">
        <v>42795</v>
      </c>
      <c r="F6">
        <v>6.84</v>
      </c>
      <c r="G6">
        <v>19.5</v>
      </c>
      <c r="H6">
        <v>7.83</v>
      </c>
      <c r="I6">
        <v>265</v>
      </c>
      <c r="J6">
        <v>133</v>
      </c>
      <c r="K6">
        <v>25</v>
      </c>
      <c r="L6">
        <v>14</v>
      </c>
      <c r="M6">
        <v>26</v>
      </c>
      <c r="N6">
        <v>7.6999999999999999E-2</v>
      </c>
      <c r="O6">
        <v>1.5</v>
      </c>
      <c r="P6">
        <v>3.69</v>
      </c>
      <c r="Q6">
        <v>0.13500000000000001</v>
      </c>
      <c r="R6" s="2">
        <v>6900</v>
      </c>
      <c r="S6" t="s">
        <v>28</v>
      </c>
    </row>
    <row r="7" spans="1:19">
      <c r="A7">
        <f t="shared" si="0"/>
        <v>4</v>
      </c>
      <c r="B7" t="s">
        <v>27</v>
      </c>
      <c r="C7">
        <v>20.938013000000002</v>
      </c>
      <c r="D7">
        <v>105.80333899999999</v>
      </c>
      <c r="E7" s="1">
        <v>42829</v>
      </c>
      <c r="F7">
        <v>6.97</v>
      </c>
      <c r="G7">
        <v>24</v>
      </c>
      <c r="H7">
        <v>3.67</v>
      </c>
      <c r="I7">
        <v>434</v>
      </c>
      <c r="J7">
        <v>217</v>
      </c>
      <c r="K7">
        <v>21</v>
      </c>
      <c r="L7">
        <v>13</v>
      </c>
      <c r="M7">
        <v>24</v>
      </c>
      <c r="N7">
        <v>8.4000000000000005E-2</v>
      </c>
      <c r="O7">
        <v>1.5</v>
      </c>
      <c r="P7">
        <v>2.02</v>
      </c>
      <c r="Q7">
        <v>6.6000000000000003E-2</v>
      </c>
      <c r="R7" s="2">
        <v>4200</v>
      </c>
      <c r="S7" t="s">
        <v>28</v>
      </c>
    </row>
    <row r="8" spans="1:19">
      <c r="A8">
        <f t="shared" si="0"/>
        <v>5</v>
      </c>
      <c r="B8" t="s">
        <v>27</v>
      </c>
      <c r="C8">
        <v>20.938013000000002</v>
      </c>
      <c r="D8">
        <v>105.80333899999999</v>
      </c>
      <c r="E8" s="1">
        <v>42859</v>
      </c>
      <c r="F8">
        <v>6.98</v>
      </c>
      <c r="G8">
        <v>24.9</v>
      </c>
      <c r="H8">
        <v>5.22</v>
      </c>
      <c r="I8">
        <v>384</v>
      </c>
      <c r="J8">
        <v>192</v>
      </c>
      <c r="K8">
        <v>18</v>
      </c>
      <c r="L8">
        <v>12</v>
      </c>
      <c r="M8">
        <v>24</v>
      </c>
      <c r="N8">
        <v>6.2E-2</v>
      </c>
      <c r="O8">
        <v>1.4</v>
      </c>
      <c r="P8">
        <v>6.64</v>
      </c>
      <c r="Q8">
        <v>3.1E-2</v>
      </c>
      <c r="R8" s="2">
        <v>2600</v>
      </c>
      <c r="S8" t="s">
        <v>28</v>
      </c>
    </row>
    <row r="9" spans="1:19">
      <c r="A9">
        <f t="shared" si="0"/>
        <v>6</v>
      </c>
      <c r="B9" t="s">
        <v>27</v>
      </c>
      <c r="C9">
        <v>20.938013000000002</v>
      </c>
      <c r="D9">
        <v>105.80333899999999</v>
      </c>
      <c r="E9" s="1">
        <v>42905</v>
      </c>
      <c r="F9">
        <v>6.93</v>
      </c>
      <c r="G9">
        <v>27.5</v>
      </c>
      <c r="H9">
        <v>4.26</v>
      </c>
      <c r="I9">
        <v>264</v>
      </c>
      <c r="J9">
        <v>132</v>
      </c>
      <c r="K9">
        <v>25</v>
      </c>
      <c r="L9">
        <v>13</v>
      </c>
      <c r="M9">
        <v>27</v>
      </c>
      <c r="N9">
        <v>2.1999999999999999E-2</v>
      </c>
      <c r="O9">
        <v>0.6</v>
      </c>
      <c r="P9">
        <v>2.0499999999999998</v>
      </c>
      <c r="Q9">
        <v>0.11899999999999999</v>
      </c>
      <c r="R9" s="2">
        <v>3400</v>
      </c>
      <c r="S9" t="s">
        <v>28</v>
      </c>
    </row>
    <row r="10" spans="1:19">
      <c r="A10">
        <f t="shared" si="0"/>
        <v>7</v>
      </c>
      <c r="B10" t="s">
        <v>27</v>
      </c>
      <c r="C10">
        <v>20.938013000000002</v>
      </c>
      <c r="D10">
        <v>105.80333899999999</v>
      </c>
      <c r="E10" s="1">
        <v>42926</v>
      </c>
      <c r="F10">
        <v>7.12</v>
      </c>
      <c r="G10">
        <v>26.5</v>
      </c>
      <c r="H10">
        <v>3.56</v>
      </c>
      <c r="I10">
        <v>430</v>
      </c>
      <c r="J10">
        <v>215</v>
      </c>
      <c r="K10">
        <v>20</v>
      </c>
      <c r="L10">
        <v>13</v>
      </c>
      <c r="M10">
        <v>26</v>
      </c>
      <c r="N10">
        <v>0.14299999999999999</v>
      </c>
      <c r="O10">
        <v>0.5</v>
      </c>
      <c r="P10">
        <v>1.96</v>
      </c>
      <c r="Q10">
        <v>5.1999999999999998E-2</v>
      </c>
      <c r="R10" s="2">
        <v>3000</v>
      </c>
      <c r="S10" t="s">
        <v>28</v>
      </c>
    </row>
    <row r="11" spans="1:19">
      <c r="A11">
        <f t="shared" si="0"/>
        <v>8</v>
      </c>
      <c r="B11" t="s">
        <v>27</v>
      </c>
      <c r="C11">
        <v>20.938013000000002</v>
      </c>
      <c r="D11">
        <v>105.80333899999999</v>
      </c>
      <c r="E11" s="1">
        <v>42962</v>
      </c>
      <c r="F11">
        <v>7.46</v>
      </c>
      <c r="G11">
        <v>29.5</v>
      </c>
      <c r="H11">
        <v>4.0999999999999996</v>
      </c>
      <c r="I11">
        <v>292</v>
      </c>
      <c r="J11">
        <v>146</v>
      </c>
      <c r="K11">
        <v>24</v>
      </c>
      <c r="L11">
        <v>15</v>
      </c>
      <c r="M11">
        <v>30</v>
      </c>
      <c r="N11">
        <v>0.158</v>
      </c>
      <c r="O11">
        <v>0.7</v>
      </c>
      <c r="P11">
        <v>2.09</v>
      </c>
      <c r="Q11">
        <v>6.7000000000000004E-2</v>
      </c>
      <c r="R11" s="2">
        <v>3600</v>
      </c>
      <c r="S11" t="s">
        <v>28</v>
      </c>
    </row>
    <row r="12" spans="1:19">
      <c r="A12">
        <f t="shared" si="0"/>
        <v>9</v>
      </c>
      <c r="B12" t="s">
        <v>27</v>
      </c>
      <c r="C12">
        <v>20.938013000000002</v>
      </c>
      <c r="D12">
        <v>105.80333899999999</v>
      </c>
      <c r="E12" s="1">
        <v>42989</v>
      </c>
      <c r="F12">
        <v>6.82</v>
      </c>
      <c r="G12">
        <v>24.8</v>
      </c>
      <c r="H12">
        <v>4.25</v>
      </c>
      <c r="I12">
        <v>279</v>
      </c>
      <c r="J12">
        <v>139</v>
      </c>
      <c r="K12">
        <v>20</v>
      </c>
      <c r="L12">
        <v>10</v>
      </c>
      <c r="M12">
        <v>20</v>
      </c>
      <c r="N12">
        <v>9.4E-2</v>
      </c>
      <c r="O12">
        <v>0.9</v>
      </c>
      <c r="P12">
        <v>1.81</v>
      </c>
      <c r="Q12">
        <v>3.4000000000000002E-2</v>
      </c>
      <c r="R12" s="2">
        <v>11000</v>
      </c>
      <c r="S12" t="s">
        <v>28</v>
      </c>
    </row>
    <row r="13" spans="1:19">
      <c r="A13">
        <f t="shared" si="0"/>
        <v>10</v>
      </c>
      <c r="B13" t="s">
        <v>29</v>
      </c>
      <c r="C13">
        <v>20.938013000000002</v>
      </c>
      <c r="D13">
        <v>105.80333899999999</v>
      </c>
      <c r="E13" s="1">
        <v>43011</v>
      </c>
      <c r="F13">
        <v>6.78</v>
      </c>
      <c r="G13">
        <v>28.8</v>
      </c>
      <c r="H13">
        <v>4.1900000000000004</v>
      </c>
      <c r="I13">
        <v>343</v>
      </c>
      <c r="J13">
        <v>171</v>
      </c>
      <c r="K13">
        <v>22</v>
      </c>
      <c r="L13">
        <v>12</v>
      </c>
      <c r="M13">
        <v>25</v>
      </c>
      <c r="N13">
        <v>1.7999999999999999E-2</v>
      </c>
      <c r="O13">
        <v>1.1000000000000001</v>
      </c>
      <c r="P13">
        <v>1.96</v>
      </c>
      <c r="Q13">
        <v>7.6999999999999999E-2</v>
      </c>
      <c r="R13" s="2">
        <v>8400</v>
      </c>
      <c r="S13" t="s">
        <v>28</v>
      </c>
    </row>
    <row r="14" spans="1:19">
      <c r="A14">
        <f t="shared" si="0"/>
        <v>11</v>
      </c>
      <c r="B14" t="s">
        <v>29</v>
      </c>
      <c r="C14">
        <v>20.938013000000002</v>
      </c>
      <c r="D14">
        <v>105.80333899999999</v>
      </c>
      <c r="E14" s="1">
        <v>43043</v>
      </c>
      <c r="F14">
        <v>6.59</v>
      </c>
      <c r="G14">
        <v>23.9</v>
      </c>
      <c r="H14">
        <v>3.61</v>
      </c>
      <c r="I14">
        <v>251</v>
      </c>
      <c r="J14">
        <v>125</v>
      </c>
      <c r="K14">
        <v>20</v>
      </c>
      <c r="L14">
        <v>14</v>
      </c>
      <c r="M14">
        <v>28</v>
      </c>
      <c r="N14">
        <v>6.9000000000000006E-2</v>
      </c>
      <c r="O14">
        <v>1.3</v>
      </c>
      <c r="P14">
        <v>0.77200000000000002</v>
      </c>
      <c r="Q14">
        <v>5.8000000000000003E-2</v>
      </c>
      <c r="R14" s="2">
        <v>7900</v>
      </c>
      <c r="S14" t="s">
        <v>28</v>
      </c>
    </row>
    <row r="15" spans="1:19">
      <c r="A15">
        <f t="shared" si="0"/>
        <v>12</v>
      </c>
      <c r="B15" t="s">
        <v>29</v>
      </c>
      <c r="C15">
        <v>20.938013000000002</v>
      </c>
      <c r="D15">
        <v>105.80333899999999</v>
      </c>
      <c r="E15" s="1">
        <v>43075</v>
      </c>
      <c r="F15">
        <v>7.26</v>
      </c>
      <c r="G15">
        <v>23.6</v>
      </c>
      <c r="H15">
        <v>5.61</v>
      </c>
      <c r="I15">
        <v>387</v>
      </c>
      <c r="J15">
        <v>193</v>
      </c>
      <c r="K15">
        <v>24</v>
      </c>
      <c r="L15">
        <v>26</v>
      </c>
      <c r="M15">
        <v>47</v>
      </c>
      <c r="N15">
        <v>0.14599999999999999</v>
      </c>
      <c r="O15">
        <v>1.6</v>
      </c>
      <c r="P15">
        <v>1.62</v>
      </c>
      <c r="Q15">
        <v>8.5999999999999993E-2</v>
      </c>
      <c r="R15" s="2">
        <v>6400</v>
      </c>
      <c r="S15" t="s">
        <v>28</v>
      </c>
    </row>
    <row r="16" spans="1:19">
      <c r="A16" t="s">
        <v>30</v>
      </c>
      <c r="E16" t="s">
        <v>31</v>
      </c>
      <c r="F16" t="s">
        <v>32</v>
      </c>
      <c r="G16" t="s">
        <v>20</v>
      </c>
      <c r="H16" t="s">
        <v>33</v>
      </c>
      <c r="I16" t="s">
        <v>20</v>
      </c>
      <c r="J16" t="s">
        <v>20</v>
      </c>
      <c r="K16">
        <v>30</v>
      </c>
      <c r="L16">
        <v>6</v>
      </c>
      <c r="M16">
        <v>15</v>
      </c>
      <c r="N16">
        <v>0.05</v>
      </c>
      <c r="O16">
        <v>5</v>
      </c>
      <c r="P16">
        <v>0.3</v>
      </c>
      <c r="Q16">
        <v>0.2</v>
      </c>
      <c r="R16" s="2">
        <v>5000</v>
      </c>
      <c r="S16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2022-11-25T13:33:49Z</dcterms:created>
  <dcterms:modified xsi:type="dcterms:W3CDTF">2022-12-04T15:48:25Z</dcterms:modified>
  <cp:category/>
  <cp:contentStatus/>
</cp:coreProperties>
</file>