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Temp\ffjjj\otestnew\OpenCVTestNew\opencv_point_algorithm\opencv_fitEllipse\private\"/>
    </mc:Choice>
  </mc:AlternateContent>
  <bookViews>
    <workbookView xWindow="0" yWindow="0" windowWidth="25200" windowHeight="125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" i="1" l="1"/>
  <c r="B4" i="1" l="1"/>
  <c r="C4" i="1" s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D4" i="1" l="1"/>
  <c r="J4" i="1" s="1"/>
  <c r="B3" i="1"/>
  <c r="B36" i="1"/>
  <c r="B60" i="1"/>
  <c r="B28" i="1"/>
  <c r="B52" i="1"/>
  <c r="B20" i="1"/>
  <c r="B44" i="1"/>
  <c r="B12" i="1"/>
  <c r="B59" i="1"/>
  <c r="B51" i="1"/>
  <c r="B43" i="1"/>
  <c r="B35" i="1"/>
  <c r="B27" i="1"/>
  <c r="B19" i="1"/>
  <c r="B11" i="1"/>
  <c r="B64" i="1"/>
  <c r="B56" i="1"/>
  <c r="B48" i="1"/>
  <c r="B40" i="1"/>
  <c r="B32" i="1"/>
  <c r="B24" i="1"/>
  <c r="B16" i="1"/>
  <c r="B8" i="1"/>
  <c r="B63" i="1"/>
  <c r="B55" i="1"/>
  <c r="B47" i="1"/>
  <c r="B39" i="1"/>
  <c r="B31" i="1"/>
  <c r="B23" i="1"/>
  <c r="B15" i="1"/>
  <c r="B7" i="1"/>
  <c r="B62" i="1"/>
  <c r="B58" i="1"/>
  <c r="B54" i="1"/>
  <c r="B50" i="1"/>
  <c r="B46" i="1"/>
  <c r="B42" i="1"/>
  <c r="B38" i="1"/>
  <c r="B34" i="1"/>
  <c r="B30" i="1"/>
  <c r="B26" i="1"/>
  <c r="B22" i="1"/>
  <c r="B18" i="1"/>
  <c r="B14" i="1"/>
  <c r="B10" i="1"/>
  <c r="B6" i="1"/>
  <c r="B65" i="1"/>
  <c r="B61" i="1"/>
  <c r="B57" i="1"/>
  <c r="B53" i="1"/>
  <c r="B49" i="1"/>
  <c r="B45" i="1"/>
  <c r="B41" i="1"/>
  <c r="B37" i="1"/>
  <c r="B33" i="1"/>
  <c r="B29" i="1"/>
  <c r="B25" i="1"/>
  <c r="B21" i="1"/>
  <c r="B17" i="1"/>
  <c r="B13" i="1"/>
  <c r="B9" i="1"/>
  <c r="B5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3" i="1"/>
  <c r="K4" i="1" l="1"/>
  <c r="C17" i="1"/>
  <c r="D17" i="1"/>
  <c r="C33" i="1"/>
  <c r="D33" i="1"/>
  <c r="C49" i="1"/>
  <c r="D49" i="1"/>
  <c r="C65" i="1"/>
  <c r="D65" i="1"/>
  <c r="C18" i="1"/>
  <c r="D18" i="1"/>
  <c r="C34" i="1"/>
  <c r="D34" i="1"/>
  <c r="C50" i="1"/>
  <c r="D50" i="1"/>
  <c r="C7" i="1"/>
  <c r="D7" i="1"/>
  <c r="C39" i="1"/>
  <c r="D39" i="1"/>
  <c r="C8" i="1"/>
  <c r="D8" i="1"/>
  <c r="C40" i="1"/>
  <c r="D40" i="1"/>
  <c r="C11" i="1"/>
  <c r="D11" i="1"/>
  <c r="C43" i="1"/>
  <c r="D43" i="1"/>
  <c r="C44" i="1"/>
  <c r="D44" i="1"/>
  <c r="C60" i="1"/>
  <c r="D60" i="1"/>
  <c r="C5" i="1"/>
  <c r="D5" i="1"/>
  <c r="C21" i="1"/>
  <c r="D21" i="1"/>
  <c r="C37" i="1"/>
  <c r="D37" i="1"/>
  <c r="C53" i="1"/>
  <c r="D53" i="1"/>
  <c r="C6" i="1"/>
  <c r="D6" i="1"/>
  <c r="C22" i="1"/>
  <c r="D22" i="1"/>
  <c r="C38" i="1"/>
  <c r="D38" i="1"/>
  <c r="C54" i="1"/>
  <c r="D54" i="1"/>
  <c r="C15" i="1"/>
  <c r="D15" i="1"/>
  <c r="C47" i="1"/>
  <c r="D47" i="1"/>
  <c r="C16" i="1"/>
  <c r="D16" i="1"/>
  <c r="C48" i="1"/>
  <c r="D48" i="1"/>
  <c r="C19" i="1"/>
  <c r="D19" i="1"/>
  <c r="C51" i="1"/>
  <c r="D51" i="1"/>
  <c r="C20" i="1"/>
  <c r="D20" i="1"/>
  <c r="C36" i="1"/>
  <c r="D36" i="1"/>
  <c r="C9" i="1"/>
  <c r="D9" i="1"/>
  <c r="C25" i="1"/>
  <c r="D25" i="1"/>
  <c r="C41" i="1"/>
  <c r="D41" i="1"/>
  <c r="C57" i="1"/>
  <c r="D57" i="1"/>
  <c r="C10" i="1"/>
  <c r="D10" i="1"/>
  <c r="C26" i="1"/>
  <c r="D26" i="1"/>
  <c r="C42" i="1"/>
  <c r="D42" i="1"/>
  <c r="C58" i="1"/>
  <c r="D58" i="1"/>
  <c r="C23" i="1"/>
  <c r="D23" i="1"/>
  <c r="C55" i="1"/>
  <c r="D55" i="1"/>
  <c r="C24" i="1"/>
  <c r="D24" i="1"/>
  <c r="C56" i="1"/>
  <c r="D56" i="1"/>
  <c r="C27" i="1"/>
  <c r="D27" i="1"/>
  <c r="C59" i="1"/>
  <c r="D59" i="1"/>
  <c r="C52" i="1"/>
  <c r="D52" i="1"/>
  <c r="C3" i="1"/>
  <c r="D3" i="1"/>
  <c r="C13" i="1"/>
  <c r="D13" i="1"/>
  <c r="C29" i="1"/>
  <c r="D29" i="1"/>
  <c r="C45" i="1"/>
  <c r="D45" i="1"/>
  <c r="C61" i="1"/>
  <c r="D61" i="1"/>
  <c r="C14" i="1"/>
  <c r="D14" i="1"/>
  <c r="C30" i="1"/>
  <c r="D30" i="1"/>
  <c r="C46" i="1"/>
  <c r="D46" i="1"/>
  <c r="C62" i="1"/>
  <c r="D62" i="1"/>
  <c r="C31" i="1"/>
  <c r="D31" i="1"/>
  <c r="C63" i="1"/>
  <c r="D63" i="1"/>
  <c r="C32" i="1"/>
  <c r="D32" i="1"/>
  <c r="C64" i="1"/>
  <c r="D64" i="1"/>
  <c r="C35" i="1"/>
  <c r="D35" i="1"/>
  <c r="C12" i="1"/>
  <c r="D12" i="1"/>
  <c r="C28" i="1"/>
  <c r="D28" i="1"/>
  <c r="K28" i="1" l="1"/>
  <c r="K35" i="1"/>
  <c r="K32" i="1"/>
  <c r="K31" i="1"/>
  <c r="K46" i="1"/>
  <c r="K14" i="1"/>
  <c r="K45" i="1"/>
  <c r="K13" i="1"/>
  <c r="K52" i="1"/>
  <c r="K27" i="1"/>
  <c r="K24" i="1"/>
  <c r="K23" i="1"/>
  <c r="K42" i="1"/>
  <c r="K10" i="1"/>
  <c r="K41" i="1"/>
  <c r="K9" i="1"/>
  <c r="K20" i="1"/>
  <c r="K19" i="1"/>
  <c r="K16" i="1"/>
  <c r="K15" i="1"/>
  <c r="K38" i="1"/>
  <c r="K6" i="1"/>
  <c r="K37" i="1"/>
  <c r="K5" i="1"/>
  <c r="K44" i="1"/>
  <c r="K11" i="1"/>
  <c r="K8" i="1"/>
  <c r="K7" i="1"/>
  <c r="K34" i="1"/>
  <c r="K65" i="1"/>
  <c r="K33" i="1"/>
  <c r="J12" i="1"/>
  <c r="J64" i="1"/>
  <c r="J63" i="1"/>
  <c r="J62" i="1"/>
  <c r="J30" i="1"/>
  <c r="L30" i="1" s="1"/>
  <c r="J61" i="1"/>
  <c r="J29" i="1"/>
  <c r="J3" i="1"/>
  <c r="J59" i="1"/>
  <c r="J56" i="1"/>
  <c r="J55" i="1"/>
  <c r="J58" i="1"/>
  <c r="J26" i="1"/>
  <c r="J57" i="1"/>
  <c r="J25" i="1"/>
  <c r="J36" i="1"/>
  <c r="J51" i="1"/>
  <c r="L51" i="1" s="1"/>
  <c r="J48" i="1"/>
  <c r="J47" i="1"/>
  <c r="J54" i="1"/>
  <c r="J22" i="1"/>
  <c r="J53" i="1"/>
  <c r="J21" i="1"/>
  <c r="J60" i="1"/>
  <c r="J43" i="1"/>
  <c r="J40" i="1"/>
  <c r="J39" i="1"/>
  <c r="J50" i="1"/>
  <c r="J18" i="1"/>
  <c r="J49" i="1"/>
  <c r="J17" i="1"/>
  <c r="K12" i="1"/>
  <c r="K64" i="1"/>
  <c r="K63" i="1"/>
  <c r="K62" i="1"/>
  <c r="K30" i="1"/>
  <c r="K61" i="1"/>
  <c r="K29" i="1"/>
  <c r="K3" i="1"/>
  <c r="K59" i="1"/>
  <c r="K56" i="1"/>
  <c r="K55" i="1"/>
  <c r="K58" i="1"/>
  <c r="K26" i="1"/>
  <c r="K57" i="1"/>
  <c r="K25" i="1"/>
  <c r="K36" i="1"/>
  <c r="K51" i="1"/>
  <c r="K48" i="1"/>
  <c r="K47" i="1"/>
  <c r="K54" i="1"/>
  <c r="K22" i="1"/>
  <c r="K53" i="1"/>
  <c r="K21" i="1"/>
  <c r="K60" i="1"/>
  <c r="K43" i="1"/>
  <c r="K40" i="1"/>
  <c r="K39" i="1"/>
  <c r="K50" i="1"/>
  <c r="K18" i="1"/>
  <c r="K49" i="1"/>
  <c r="K17" i="1"/>
  <c r="J28" i="1"/>
  <c r="J35" i="1"/>
  <c r="J32" i="1"/>
  <c r="L32" i="1" s="1"/>
  <c r="J31" i="1"/>
  <c r="J46" i="1"/>
  <c r="J14" i="1"/>
  <c r="J45" i="1"/>
  <c r="L45" i="1" s="1"/>
  <c r="J13" i="1"/>
  <c r="J52" i="1"/>
  <c r="J27" i="1"/>
  <c r="J24" i="1"/>
  <c r="L24" i="1" s="1"/>
  <c r="J23" i="1"/>
  <c r="J42" i="1"/>
  <c r="J10" i="1"/>
  <c r="J41" i="1"/>
  <c r="L41" i="1" s="1"/>
  <c r="J9" i="1"/>
  <c r="J20" i="1"/>
  <c r="J19" i="1"/>
  <c r="J16" i="1"/>
  <c r="L16" i="1" s="1"/>
  <c r="J15" i="1"/>
  <c r="J38" i="1"/>
  <c r="J6" i="1"/>
  <c r="J37" i="1"/>
  <c r="L37" i="1" s="1"/>
  <c r="J5" i="1"/>
  <c r="J44" i="1"/>
  <c r="J11" i="1"/>
  <c r="L11" i="1" s="1"/>
  <c r="J8" i="1"/>
  <c r="L8" i="1" s="1"/>
  <c r="J7" i="1"/>
  <c r="J34" i="1"/>
  <c r="J65" i="1"/>
  <c r="J33" i="1"/>
  <c r="L33" i="1" s="1"/>
  <c r="L4" i="1"/>
  <c r="L48" i="1" l="1"/>
  <c r="L52" i="1"/>
  <c r="L49" i="1"/>
  <c r="L57" i="1"/>
  <c r="L34" i="1"/>
  <c r="L44" i="1"/>
  <c r="L38" i="1"/>
  <c r="L20" i="1"/>
  <c r="L42" i="1"/>
  <c r="L46" i="1"/>
  <c r="L28" i="1"/>
  <c r="L17" i="1"/>
  <c r="L25" i="1"/>
  <c r="L18" i="1"/>
  <c r="L43" i="1"/>
  <c r="L22" i="1"/>
  <c r="L26" i="1"/>
  <c r="L59" i="1"/>
  <c r="L12" i="1"/>
  <c r="L19" i="1"/>
  <c r="L35" i="1"/>
  <c r="L7" i="1"/>
  <c r="L5" i="1"/>
  <c r="L15" i="1"/>
  <c r="L9" i="1"/>
  <c r="L23" i="1"/>
  <c r="L13" i="1"/>
  <c r="L31" i="1"/>
  <c r="L40" i="1"/>
  <c r="L53" i="1"/>
  <c r="L56" i="1"/>
  <c r="L64" i="1"/>
  <c r="L21" i="1"/>
  <c r="L29" i="1"/>
  <c r="L61" i="1"/>
  <c r="L65" i="1"/>
  <c r="L6" i="1"/>
  <c r="L10" i="1"/>
  <c r="L27" i="1"/>
  <c r="L14" i="1"/>
  <c r="L50" i="1"/>
  <c r="L60" i="1"/>
  <c r="L54" i="1"/>
  <c r="L36" i="1"/>
  <c r="L58" i="1"/>
  <c r="L3" i="1"/>
  <c r="L62" i="1"/>
  <c r="L39" i="1"/>
  <c r="L47" i="1"/>
  <c r="L55" i="1"/>
  <c r="L63" i="1"/>
</calcChain>
</file>

<file path=xl/sharedStrings.xml><?xml version="1.0" encoding="utf-8"?>
<sst xmlns="http://schemas.openxmlformats.org/spreadsheetml/2006/main" count="13" uniqueCount="13">
  <si>
    <t>sin</t>
    <phoneticPr fontId="1" type="noConversion"/>
  </si>
  <si>
    <t>cos</t>
    <phoneticPr fontId="1" type="noConversion"/>
  </si>
  <si>
    <t>x</t>
    <phoneticPr fontId="1" type="noConversion"/>
  </si>
  <si>
    <t>y</t>
    <phoneticPr fontId="1" type="noConversion"/>
  </si>
  <si>
    <t>列1</t>
    <phoneticPr fontId="1" type="noConversion"/>
  </si>
  <si>
    <t>angle</t>
    <phoneticPr fontId="1" type="noConversion"/>
  </si>
  <si>
    <t>rotate_angle</t>
    <phoneticPr fontId="1" type="noConversion"/>
  </si>
  <si>
    <t>列2</t>
  </si>
  <si>
    <t>sin_rotate_angle</t>
    <phoneticPr fontId="1" type="noConversion"/>
  </si>
  <si>
    <t>cos_rotate_angle</t>
    <phoneticPr fontId="1" type="noConversion"/>
  </si>
  <si>
    <t>rx</t>
    <phoneticPr fontId="1" type="noConversion"/>
  </si>
  <si>
    <t>ry</t>
    <phoneticPr fontId="1" type="noConversion"/>
  </si>
  <si>
    <t>angle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</si>
</sst>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NumberFormat="1">
      <alignment vertical="center"/>
    </xf>
  </cellXfs>
  <cellStyles count="1">
    <cellStyle name="常规" xfId="0" builtinId="0"/>
  </cellStyles>
  <dxfs count="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Sheet1!$J$3:$J$65</c:f>
              <c:numCache>
                <c:formatCode>General</c:formatCode>
                <c:ptCount val="63"/>
                <c:pt idx="0">
                  <c:v>0.4361792214531256</c:v>
                </c:pt>
                <c:pt idx="1">
                  <c:v>8.1880994121621614E-2</c:v>
                </c:pt>
                <c:pt idx="2">
                  <c:v>-0.32275312923802379</c:v>
                </c:pt>
                <c:pt idx="3">
                  <c:v>-0.63141323143760164</c:v>
                </c:pt>
                <c:pt idx="4">
                  <c:v>-0.71881636081096334</c:v>
                </c:pt>
                <c:pt idx="5">
                  <c:v>-0.55391944788111735</c:v>
                </c:pt>
                <c:pt idx="6">
                  <c:v>-0.23246067416595984</c:v>
                </c:pt>
                <c:pt idx="7">
                  <c:v>0.10861658268153748</c:v>
                </c:pt>
                <c:pt idx="8">
                  <c:v>0.50377694879240453</c:v>
                </c:pt>
                <c:pt idx="9">
                  <c:v>0.69868894424960337</c:v>
                </c:pt>
                <c:pt idx="10">
                  <c:v>0.73860303026108154</c:v>
                </c:pt>
                <c:pt idx="11">
                  <c:v>0.5416903912909693</c:v>
                </c:pt>
                <c:pt idx="12">
                  <c:v>0.19303597758380245</c:v>
                </c:pt>
                <c:pt idx="13">
                  <c:v>-0.17169268339989632</c:v>
                </c:pt>
                <c:pt idx="14">
                  <c:v>-0.51354821934606454</c:v>
                </c:pt>
                <c:pt idx="15">
                  <c:v>-0.65001411672614973</c:v>
                </c:pt>
                <c:pt idx="16">
                  <c:v>-0.64144330871079014</c:v>
                </c:pt>
                <c:pt idx="17">
                  <c:v>-0.38752205408821988</c:v>
                </c:pt>
                <c:pt idx="18">
                  <c:v>-3.9774076066583272E-2</c:v>
                </c:pt>
                <c:pt idx="19">
                  <c:v>0.3758676153838828</c:v>
                </c:pt>
                <c:pt idx="20">
                  <c:v>0.61888941851838442</c:v>
                </c:pt>
                <c:pt idx="21">
                  <c:v>0.78827372916499494</c:v>
                </c:pt>
                <c:pt idx="22">
                  <c:v>0.65895509692588849</c:v>
                </c:pt>
                <c:pt idx="23">
                  <c:v>0.38393419994012384</c:v>
                </c:pt>
                <c:pt idx="24">
                  <c:v>7.7174267915748468E-3</c:v>
                </c:pt>
                <c:pt idx="25">
                  <c:v>-0.37933342227008165</c:v>
                </c:pt>
                <c:pt idx="26">
                  <c:v>-0.60844859116556305</c:v>
                </c:pt>
                <c:pt idx="27">
                  <c:v>-0.66055974242425286</c:v>
                </c:pt>
                <c:pt idx="28">
                  <c:v>-0.49714946882308014</c:v>
                </c:pt>
                <c:pt idx="29">
                  <c:v>-0.20368166603911325</c:v>
                </c:pt>
                <c:pt idx="30">
                  <c:v>0.18923932964522594</c:v>
                </c:pt>
                <c:pt idx="31">
                  <c:v>0.52949517008182112</c:v>
                </c:pt>
                <c:pt idx="32">
                  <c:v>0.73995251078988966</c:v>
                </c:pt>
                <c:pt idx="33">
                  <c:v>0.73953919496240339</c:v>
                </c:pt>
                <c:pt idx="34">
                  <c:v>0.51430288261929935</c:v>
                </c:pt>
                <c:pt idx="35">
                  <c:v>0.17484704847765059</c:v>
                </c:pt>
                <c:pt idx="36">
                  <c:v>-0.23103081475305443</c:v>
                </c:pt>
                <c:pt idx="37">
                  <c:v>-0.56414928985192325</c:v>
                </c:pt>
                <c:pt idx="38">
                  <c:v>-0.69951205273342043</c:v>
                </c:pt>
                <c:pt idx="39">
                  <c:v>-0.63917126255687728</c:v>
                </c:pt>
                <c:pt idx="40">
                  <c:v>-0.33306826712842308</c:v>
                </c:pt>
                <c:pt idx="41">
                  <c:v>1.4230106016247785E-2</c:v>
                </c:pt>
                <c:pt idx="42">
                  <c:v>0.42595144521812822</c:v>
                </c:pt>
                <c:pt idx="43">
                  <c:v>0.64673635226873638</c:v>
                </c:pt>
                <c:pt idx="44">
                  <c:v>0.77800435012370583</c:v>
                </c:pt>
                <c:pt idx="45">
                  <c:v>0.59674177900100556</c:v>
                </c:pt>
                <c:pt idx="46">
                  <c:v>0.32623408960211792</c:v>
                </c:pt>
                <c:pt idx="47">
                  <c:v>-5.9890148400522862E-2</c:v>
                </c:pt>
                <c:pt idx="48">
                  <c:v>-0.47164771805547051</c:v>
                </c:pt>
                <c:pt idx="49">
                  <c:v>-0.67879197082683929</c:v>
                </c:pt>
                <c:pt idx="50">
                  <c:v>-0.67509077971832265</c:v>
                </c:pt>
                <c:pt idx="51">
                  <c:v>-0.46486427744442887</c:v>
                </c:pt>
                <c:pt idx="52">
                  <c:v>-9.5219604850621961E-2</c:v>
                </c:pt>
                <c:pt idx="53">
                  <c:v>0.29060563823265179</c:v>
                </c:pt>
                <c:pt idx="54">
                  <c:v>0.60173086359589467</c:v>
                </c:pt>
                <c:pt idx="55">
                  <c:v>0.74221127990357183</c:v>
                </c:pt>
                <c:pt idx="56">
                  <c:v>0.69519221672254439</c:v>
                </c:pt>
                <c:pt idx="57">
                  <c:v>0.41614065213668183</c:v>
                </c:pt>
                <c:pt idx="58">
                  <c:v>5.284947628061018E-2</c:v>
                </c:pt>
                <c:pt idx="59">
                  <c:v>-0.28640295648536329</c:v>
                </c:pt>
                <c:pt idx="60">
                  <c:v>-0.57703436723254464</c:v>
                </c:pt>
                <c:pt idx="61">
                  <c:v>-0.70732496970835501</c:v>
                </c:pt>
                <c:pt idx="62">
                  <c:v>-0.54591229970510691</c:v>
                </c:pt>
              </c:numCache>
            </c:numRef>
          </c:xVal>
          <c:yVal>
            <c:numRef>
              <c:f>Sheet1!$K$3:$K$65</c:f>
              <c:numCache>
                <c:formatCode>General</c:formatCode>
                <c:ptCount val="63"/>
                <c:pt idx="0">
                  <c:v>0.33159234417486566</c:v>
                </c:pt>
                <c:pt idx="1">
                  <c:v>0.6885457551202846</c:v>
                </c:pt>
                <c:pt idx="2">
                  <c:v>0.84943224574394949</c:v>
                </c:pt>
                <c:pt idx="3">
                  <c:v>0.82133717393834227</c:v>
                </c:pt>
                <c:pt idx="4">
                  <c:v>0.52057815215762759</c:v>
                </c:pt>
                <c:pt idx="5">
                  <c:v>4.1717807249415137E-2</c:v>
                </c:pt>
                <c:pt idx="6">
                  <c:v>-0.39462031539519049</c:v>
                </c:pt>
                <c:pt idx="7">
                  <c:v>-0.74413614667064021</c:v>
                </c:pt>
                <c:pt idx="8">
                  <c:v>-0.84151194823644571</c:v>
                </c:pt>
                <c:pt idx="9">
                  <c:v>-0.67890397346720033</c:v>
                </c:pt>
                <c:pt idx="10">
                  <c:v>-0.3095126437854524</c:v>
                </c:pt>
                <c:pt idx="11">
                  <c:v>0.14516335581816261</c:v>
                </c:pt>
                <c:pt idx="12">
                  <c:v>0.56831533051601058</c:v>
                </c:pt>
                <c:pt idx="13">
                  <c:v>0.822914898011327</c:v>
                </c:pt>
                <c:pt idx="14">
                  <c:v>0.87745281862291191</c:v>
                </c:pt>
                <c:pt idx="15">
                  <c:v>0.6376977996904748</c:v>
                </c:pt>
                <c:pt idx="16">
                  <c:v>0.25435112109490787</c:v>
                </c:pt>
                <c:pt idx="17">
                  <c:v>-0.1966664999562345</c:v>
                </c:pt>
                <c:pt idx="18">
                  <c:v>-0.59093347299507237</c:v>
                </c:pt>
                <c:pt idx="19">
                  <c:v>-0.80594892275038343</c:v>
                </c:pt>
                <c:pt idx="20">
                  <c:v>-0.77934408649197084</c:v>
                </c:pt>
                <c:pt idx="21">
                  <c:v>-0.49741540580460891</c:v>
                </c:pt>
                <c:pt idx="22">
                  <c:v>-3.3438521599904347E-2</c:v>
                </c:pt>
                <c:pt idx="23">
                  <c:v>0.40200970587839324</c:v>
                </c:pt>
                <c:pt idx="24">
                  <c:v>0.77638018034355438</c:v>
                </c:pt>
                <c:pt idx="25">
                  <c:v>0.85844435214203263</c:v>
                </c:pt>
                <c:pt idx="26">
                  <c:v>0.74510243429956258</c:v>
                </c:pt>
                <c:pt idx="27">
                  <c:v>0.42737102973219732</c:v>
                </c:pt>
                <c:pt idx="28">
                  <c:v>-1.6206847573260318E-2</c:v>
                </c:pt>
                <c:pt idx="29">
                  <c:v>-0.48565386625145873</c:v>
                </c:pt>
                <c:pt idx="30">
                  <c:v>-0.73128701634337756</c:v>
                </c:pt>
                <c:pt idx="31">
                  <c:v>-0.82117957160640487</c:v>
                </c:pt>
                <c:pt idx="32">
                  <c:v>-0.60228516822994682</c:v>
                </c:pt>
                <c:pt idx="33">
                  <c:v>-0.24996443264018264</c:v>
                </c:pt>
                <c:pt idx="34">
                  <c:v>0.2494319564331057</c:v>
                </c:pt>
                <c:pt idx="35">
                  <c:v>0.64835537665820209</c:v>
                </c:pt>
                <c:pt idx="36">
                  <c:v>0.83308229704956949</c:v>
                </c:pt>
                <c:pt idx="37">
                  <c:v>0.81804678409319032</c:v>
                </c:pt>
                <c:pt idx="38">
                  <c:v>0.56769744534660005</c:v>
                </c:pt>
                <c:pt idx="39">
                  <c:v>0.17393419326354062</c:v>
                </c:pt>
                <c:pt idx="40">
                  <c:v>-0.2936724607438887</c:v>
                </c:pt>
                <c:pt idx="41">
                  <c:v>-0.65955547938124992</c:v>
                </c:pt>
                <c:pt idx="42">
                  <c:v>-0.79524621756276936</c:v>
                </c:pt>
                <c:pt idx="43">
                  <c:v>-0.70238809283690673</c:v>
                </c:pt>
                <c:pt idx="44">
                  <c:v>-0.42978844120466031</c:v>
                </c:pt>
                <c:pt idx="45">
                  <c:v>3.0249268264075473E-2</c:v>
                </c:pt>
                <c:pt idx="46">
                  <c:v>0.46838990782013434</c:v>
                </c:pt>
                <c:pt idx="47">
                  <c:v>0.80717683319112832</c:v>
                </c:pt>
                <c:pt idx="48">
                  <c:v>0.853971926980434</c:v>
                </c:pt>
                <c:pt idx="49">
                  <c:v>0.71174887422864708</c:v>
                </c:pt>
                <c:pt idx="50">
                  <c:v>0.32134660209530103</c:v>
                </c:pt>
                <c:pt idx="51">
                  <c:v>-0.14545230054267785</c:v>
                </c:pt>
                <c:pt idx="52">
                  <c:v>-0.53782864296978217</c:v>
                </c:pt>
                <c:pt idx="53">
                  <c:v>-0.76782462033369359</c:v>
                </c:pt>
                <c:pt idx="54">
                  <c:v>-0.77369039585149857</c:v>
                </c:pt>
                <c:pt idx="55">
                  <c:v>-0.58099648184249619</c:v>
                </c:pt>
                <c:pt idx="56">
                  <c:v>-0.17492305810361281</c:v>
                </c:pt>
                <c:pt idx="57">
                  <c:v>0.28889786257627909</c:v>
                </c:pt>
                <c:pt idx="58">
                  <c:v>0.69460290979844852</c:v>
                </c:pt>
                <c:pt idx="59">
                  <c:v>0.86212661543924207</c:v>
                </c:pt>
                <c:pt idx="60">
                  <c:v>0.80116908691550726</c:v>
                </c:pt>
                <c:pt idx="61">
                  <c:v>0.48901285403584116</c:v>
                </c:pt>
                <c:pt idx="62">
                  <c:v>7.8320534906931916E-2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560240"/>
        <c:axId val="117738688"/>
      </c:scatterChart>
      <c:valAx>
        <c:axId val="182560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738688"/>
        <c:crosses val="autoZero"/>
        <c:crossBetween val="midCat"/>
      </c:valAx>
      <c:valAx>
        <c:axId val="11773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2560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438150</xdr:colOff>
      <xdr:row>9</xdr:row>
      <xdr:rowOff>119061</xdr:rowOff>
    </xdr:from>
    <xdr:to>
      <xdr:col>21</xdr:col>
      <xdr:colOff>57150</xdr:colOff>
      <xdr:row>33</xdr:row>
      <xdr:rowOff>161924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表1" displayName="表1" ref="B2:L65" totalsRowShown="0">
  <autoFilter ref="B2:L65"/>
  <tableColumns count="11">
    <tableColumn id="7" name="列2" dataDxfId="7"/>
    <tableColumn id="10" name="sin_rotate_angle" dataDxfId="6">
      <calculatedColumnFormula>SIN(表1[[#This Row],[列2]]/3.14*180)</calculatedColumnFormula>
    </tableColumn>
    <tableColumn id="11" name="cos_rotate_angle" dataDxfId="5">
      <calculatedColumnFormula>COS(表1[[#This Row],[列2]]/3.14*180)</calculatedColumnFormula>
    </tableColumn>
    <tableColumn id="1" name="angle"/>
    <tableColumn id="2" name="sin">
      <calculatedColumnFormula>SIN(E3/3.14*180)</calculatedColumnFormula>
    </tableColumn>
    <tableColumn id="3" name="cos">
      <calculatedColumnFormula>COS(E3/3.14*180)</calculatedColumnFormula>
    </tableColumn>
    <tableColumn id="4" name="x" dataDxfId="4">
      <calculatedColumnFormula>表1[[#This Row],[sin]]</calculatedColumnFormula>
    </tableColumn>
    <tableColumn id="5" name="y" dataDxfId="3">
      <calculatedColumnFormula>表1[[#This Row],[cos]]/2</calculatedColumnFormula>
    </tableColumn>
    <tableColumn id="12" name="rx" dataDxfId="2">
      <calculatedColumnFormula>(表1[[#This Row],[x]]*表1[[#This Row],[cos_rotate_angle]]-表1[[#This Row],[y]]*表1[[#This Row],[sin_rotate_angle]])+RAND()/15</calculatedColumnFormula>
    </tableColumn>
    <tableColumn id="13" name="ry" dataDxfId="1">
      <calculatedColumnFormula>(表1[[#This Row],[sin_rotate_angle]]*表1[[#This Row],[x]]+表1[[#This Row],[y]]*表1[[#This Row],[cos_rotate_angle]])+RAND()/18</calculatedColumnFormula>
    </tableColumn>
    <tableColumn id="6" name="列1" dataDxfId="0">
      <calculatedColumnFormula>CONCATENATE("{",表1[[#This Row],[rx]],",",表1[[#This Row],[ry]],"},")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5"/>
  <sheetViews>
    <sheetView tabSelected="1" topLeftCell="C1" workbookViewId="0">
      <selection activeCell="L3" sqref="L3:L65"/>
    </sheetView>
  </sheetViews>
  <sheetFormatPr defaultRowHeight="13.5" x14ac:dyDescent="0.15"/>
  <cols>
    <col min="2" max="4" width="15.25" customWidth="1"/>
    <col min="5" max="5" width="7.75" customWidth="1"/>
    <col min="12" max="12" width="41.25" customWidth="1"/>
  </cols>
  <sheetData>
    <row r="1" spans="1:12" x14ac:dyDescent="0.15">
      <c r="B1" t="s">
        <v>5</v>
      </c>
      <c r="E1">
        <f>15</f>
        <v>15</v>
      </c>
    </row>
    <row r="2" spans="1:12" x14ac:dyDescent="0.15">
      <c r="A2" t="s">
        <v>6</v>
      </c>
      <c r="B2" t="s">
        <v>7</v>
      </c>
      <c r="C2" t="s">
        <v>8</v>
      </c>
      <c r="D2" t="s">
        <v>9</v>
      </c>
      <c r="E2" t="s">
        <v>12</v>
      </c>
      <c r="F2" t="s">
        <v>0</v>
      </c>
      <c r="G2" t="s">
        <v>1</v>
      </c>
      <c r="H2" t="s">
        <v>2</v>
      </c>
      <c r="I2" t="s">
        <v>3</v>
      </c>
      <c r="J2" t="s">
        <v>10</v>
      </c>
      <c r="K2" t="s">
        <v>11</v>
      </c>
      <c r="L2" t="s">
        <v>4</v>
      </c>
    </row>
    <row r="3" spans="1:12" x14ac:dyDescent="0.15">
      <c r="B3" s="1">
        <f>$E$1</f>
        <v>15</v>
      </c>
      <c r="C3" s="1">
        <f>SIN(表1[[#This Row],[列2]]/3.14*180)</f>
        <v>-0.79788328971338673</v>
      </c>
      <c r="D3" s="1">
        <f>COS(表1[[#This Row],[列2]]/3.14*180)</f>
        <v>0.60281195740972471</v>
      </c>
      <c r="E3">
        <v>0</v>
      </c>
      <c r="F3">
        <f>SIN(E3/3.14*180)</f>
        <v>0</v>
      </c>
      <c r="G3">
        <f>COS(E3/3.14*180)</f>
        <v>1</v>
      </c>
      <c r="H3">
        <f>表1[[#This Row],[sin]]</f>
        <v>0</v>
      </c>
      <c r="I3">
        <f>表1[[#This Row],[cos]]/2</f>
        <v>0.5</v>
      </c>
      <c r="J3">
        <f ca="1">(表1[[#This Row],[x]]*表1[[#This Row],[cos_rotate_angle]]-表1[[#This Row],[y]]*表1[[#This Row],[sin_rotate_angle]])+RAND()/15</f>
        <v>0.4361792214531256</v>
      </c>
      <c r="K3">
        <f ca="1">(表1[[#This Row],[sin_rotate_angle]]*表1[[#This Row],[x]]+表1[[#This Row],[y]]*表1[[#This Row],[cos_rotate_angle]])+RAND()/18</f>
        <v>0.33159234417486566</v>
      </c>
      <c r="L3" t="str">
        <f ca="1">CONCATENATE("{",表1[[#This Row],[rx]],",",表1[[#This Row],[ry]],"},")</f>
        <v>{0.436179221453126,0.331592344174866},</v>
      </c>
    </row>
    <row r="4" spans="1:12" x14ac:dyDescent="0.15">
      <c r="B4" s="1">
        <f>$E$1</f>
        <v>15</v>
      </c>
      <c r="C4" s="1">
        <f>SIN(表1[[#This Row],[列2]]/3.14*180)</f>
        <v>-0.79788328971338673</v>
      </c>
      <c r="D4" s="1">
        <f>COS(表1[[#This Row],[列2]]/3.14*180)</f>
        <v>0.60281195740972471</v>
      </c>
      <c r="E4">
        <v>0.1</v>
      </c>
      <c r="F4">
        <f t="shared" ref="F4:F65" si="0">SIN(E4/3.14*180)</f>
        <v>-0.52328491677958133</v>
      </c>
      <c r="G4">
        <f t="shared" ref="G4:G65" si="1">COS(E4/3.14*180)</f>
        <v>0.85215778813021859</v>
      </c>
      <c r="H4">
        <f>表1[[#This Row],[sin]]</f>
        <v>-0.52328491677958133</v>
      </c>
      <c r="I4">
        <f>表1[[#This Row],[cos]]/2</f>
        <v>0.42607889406510929</v>
      </c>
      <c r="J4">
        <f ca="1">(表1[[#This Row],[x]]*表1[[#This Row],[cos_rotate_angle]]-表1[[#This Row],[y]]*表1[[#This Row],[sin_rotate_angle]])+RAND()/15</f>
        <v>8.1880994121621614E-2</v>
      </c>
      <c r="K4">
        <f ca="1">(表1[[#This Row],[sin_rotate_angle]]*表1[[#This Row],[x]]+表1[[#This Row],[y]]*表1[[#This Row],[cos_rotate_angle]])+RAND()/18</f>
        <v>0.6885457551202846</v>
      </c>
      <c r="L4" t="str">
        <f ca="1">CONCATENATE("{",表1[[#This Row],[rx]],",",表1[[#This Row],[ry]],"},")</f>
        <v>{0.0818809941216216,0.688545755120285},</v>
      </c>
    </row>
    <row r="5" spans="1:12" x14ac:dyDescent="0.15">
      <c r="B5" s="1">
        <f t="shared" ref="B5:B65" si="2">$E$1</f>
        <v>15</v>
      </c>
      <c r="C5" s="1">
        <f>SIN(表1[[#This Row],[列2]]/3.14*180)</f>
        <v>-0.79788328971338673</v>
      </c>
      <c r="D5" s="1">
        <f>COS(表1[[#This Row],[列2]]/3.14*180)</f>
        <v>0.60281195740972471</v>
      </c>
      <c r="E5">
        <v>0.2</v>
      </c>
      <c r="F5">
        <f t="shared" si="0"/>
        <v>-0.89184263448958723</v>
      </c>
      <c r="G5">
        <f t="shared" si="1"/>
        <v>0.4523457917419732</v>
      </c>
      <c r="H5">
        <f>表1[[#This Row],[sin]]</f>
        <v>-0.89184263448958723</v>
      </c>
      <c r="I5">
        <f>表1[[#This Row],[cos]]/2</f>
        <v>0.2261728958709866</v>
      </c>
      <c r="J5">
        <f ca="1">(表1[[#This Row],[x]]*表1[[#This Row],[cos_rotate_angle]]-表1[[#This Row],[y]]*表1[[#This Row],[sin_rotate_angle]])+RAND()/15</f>
        <v>-0.32275312923802379</v>
      </c>
      <c r="K5">
        <f ca="1">(表1[[#This Row],[sin_rotate_angle]]*表1[[#This Row],[x]]+表1[[#This Row],[y]]*表1[[#This Row],[cos_rotate_angle]])+RAND()/18</f>
        <v>0.84943224574394949</v>
      </c>
      <c r="L5" t="str">
        <f ca="1">CONCATENATE("{",表1[[#This Row],[rx]],",",表1[[#This Row],[ry]],"},")</f>
        <v>{-0.322753129238024,0.849432245743949},</v>
      </c>
    </row>
    <row r="6" spans="1:12" x14ac:dyDescent="0.15">
      <c r="B6" s="1">
        <f t="shared" si="2"/>
        <v>15</v>
      </c>
      <c r="C6" s="1">
        <f>SIN(表1[[#This Row],[列2]]/3.14*180)</f>
        <v>-0.79788328971338673</v>
      </c>
      <c r="D6" s="1">
        <f>COS(表1[[#This Row],[列2]]/3.14*180)</f>
        <v>0.60281195740972471</v>
      </c>
      <c r="E6">
        <v>0.3</v>
      </c>
      <c r="F6">
        <f t="shared" si="0"/>
        <v>-0.996696376754166</v>
      </c>
      <c r="G6">
        <f t="shared" si="1"/>
        <v>-8.1217809408513864E-2</v>
      </c>
      <c r="H6">
        <f>表1[[#This Row],[sin]]</f>
        <v>-0.996696376754166</v>
      </c>
      <c r="I6">
        <f>表1[[#This Row],[cos]]/2</f>
        <v>-4.0608904704256932E-2</v>
      </c>
      <c r="J6">
        <f ca="1">(表1[[#This Row],[x]]*表1[[#This Row],[cos_rotate_angle]]-表1[[#This Row],[y]]*表1[[#This Row],[sin_rotate_angle]])+RAND()/15</f>
        <v>-0.63141323143760164</v>
      </c>
      <c r="K6">
        <f ca="1">(表1[[#This Row],[sin_rotate_angle]]*表1[[#This Row],[x]]+表1[[#This Row],[y]]*表1[[#This Row],[cos_rotate_angle]])+RAND()/18</f>
        <v>0.82133717393834227</v>
      </c>
      <c r="L6" t="str">
        <f ca="1">CONCATENATE("{",表1[[#This Row],[rx]],",",表1[[#This Row],[ry]],"},")</f>
        <v>{-0.631413231437602,0.821337173938342},</v>
      </c>
    </row>
    <row r="7" spans="1:12" x14ac:dyDescent="0.15">
      <c r="B7" s="1">
        <f t="shared" si="2"/>
        <v>15</v>
      </c>
      <c r="C7" s="1">
        <f>SIN(表1[[#This Row],[列2]]/3.14*180)</f>
        <v>-0.79788328971338673</v>
      </c>
      <c r="D7" s="1">
        <f>COS(表1[[#This Row],[列2]]/3.14*180)</f>
        <v>0.60281195740972471</v>
      </c>
      <c r="E7">
        <v>0.4</v>
      </c>
      <c r="F7">
        <f t="shared" si="0"/>
        <v>-0.80684252521487898</v>
      </c>
      <c r="G7">
        <f t="shared" si="1"/>
        <v>-0.59076656938665484</v>
      </c>
      <c r="H7">
        <f>表1[[#This Row],[sin]]</f>
        <v>-0.80684252521487898</v>
      </c>
      <c r="I7">
        <f>表1[[#This Row],[cos]]/2</f>
        <v>-0.29538328469332742</v>
      </c>
      <c r="J7">
        <f ca="1">(表1[[#This Row],[x]]*表1[[#This Row],[cos_rotate_angle]]-表1[[#This Row],[y]]*表1[[#This Row],[sin_rotate_angle]])+RAND()/15</f>
        <v>-0.71881636081096334</v>
      </c>
      <c r="K7">
        <f ca="1">(表1[[#This Row],[sin_rotate_angle]]*表1[[#This Row],[x]]+表1[[#This Row],[y]]*表1[[#This Row],[cos_rotate_angle]])+RAND()/18</f>
        <v>0.52057815215762759</v>
      </c>
      <c r="L7" t="str">
        <f ca="1">CONCATENATE("{",表1[[#This Row],[rx]],",",表1[[#This Row],[ry]],"},")</f>
        <v>{-0.718816360810963,0.520578152157628},</v>
      </c>
    </row>
    <row r="8" spans="1:12" x14ac:dyDescent="0.15">
      <c r="B8" s="1">
        <f t="shared" si="2"/>
        <v>15</v>
      </c>
      <c r="C8" s="1">
        <f>SIN(表1[[#This Row],[列2]]/3.14*180)</f>
        <v>-0.79788328971338673</v>
      </c>
      <c r="D8" s="1">
        <f>COS(表1[[#This Row],[列2]]/3.14*180)</f>
        <v>0.60281195740972471</v>
      </c>
      <c r="E8">
        <v>0.5</v>
      </c>
      <c r="F8">
        <f t="shared" si="0"/>
        <v>-0.37841790655885699</v>
      </c>
      <c r="G8">
        <f t="shared" si="1"/>
        <v>-0.92563485673110435</v>
      </c>
      <c r="H8">
        <f>表1[[#This Row],[sin]]</f>
        <v>-0.37841790655885699</v>
      </c>
      <c r="I8">
        <f>表1[[#This Row],[cos]]/2</f>
        <v>-0.46281742836555217</v>
      </c>
      <c r="J8">
        <f ca="1">(表1[[#This Row],[x]]*表1[[#This Row],[cos_rotate_angle]]-表1[[#This Row],[y]]*表1[[#This Row],[sin_rotate_angle]])+RAND()/15</f>
        <v>-0.55391944788111735</v>
      </c>
      <c r="K8">
        <f ca="1">(表1[[#This Row],[sin_rotate_angle]]*表1[[#This Row],[x]]+表1[[#This Row],[y]]*表1[[#This Row],[cos_rotate_angle]])+RAND()/18</f>
        <v>4.1717807249415137E-2</v>
      </c>
      <c r="L8" t="str">
        <f ca="1">CONCATENATE("{",表1[[#This Row],[rx]],",",表1[[#This Row],[ry]],"},")</f>
        <v>{-0.553919447881117,0.0417178072494151},</v>
      </c>
    </row>
    <row r="9" spans="1:12" x14ac:dyDescent="0.15">
      <c r="B9" s="1">
        <f t="shared" si="2"/>
        <v>15</v>
      </c>
      <c r="C9" s="1">
        <f>SIN(表1[[#This Row],[列2]]/3.14*180)</f>
        <v>-0.79788328971338673</v>
      </c>
      <c r="D9" s="1">
        <f>COS(表1[[#This Row],[列2]]/3.14*180)</f>
        <v>0.60281195740972471</v>
      </c>
      <c r="E9">
        <v>0.6</v>
      </c>
      <c r="F9">
        <f t="shared" si="0"/>
        <v>0.16189899273075237</v>
      </c>
      <c r="G9">
        <f t="shared" si="1"/>
        <v>-0.98680733486976469</v>
      </c>
      <c r="H9">
        <f>表1[[#This Row],[sin]]</f>
        <v>0.16189899273075237</v>
      </c>
      <c r="I9">
        <f>表1[[#This Row],[cos]]/2</f>
        <v>-0.49340366743488234</v>
      </c>
      <c r="J9">
        <f ca="1">(表1[[#This Row],[x]]*表1[[#This Row],[cos_rotate_angle]]-表1[[#This Row],[y]]*表1[[#This Row],[sin_rotate_angle]])+RAND()/15</f>
        <v>-0.23246067416595984</v>
      </c>
      <c r="K9">
        <f ca="1">(表1[[#This Row],[sin_rotate_angle]]*表1[[#This Row],[x]]+表1[[#This Row],[y]]*表1[[#This Row],[cos_rotate_angle]])+RAND()/18</f>
        <v>-0.39462031539519049</v>
      </c>
      <c r="L9" t="str">
        <f ca="1">CONCATENATE("{",表1[[#This Row],[rx]],",",表1[[#This Row],[ry]],"},")</f>
        <v>{-0.23246067416596,-0.39462031539519},</v>
      </c>
    </row>
    <row r="10" spans="1:12" x14ac:dyDescent="0.15">
      <c r="B10" s="1">
        <f t="shared" si="2"/>
        <v>15</v>
      </c>
      <c r="C10" s="1">
        <f>SIN(表1[[#This Row],[列2]]/3.14*180)</f>
        <v>-0.79788328971338673</v>
      </c>
      <c r="D10" s="1">
        <f>COS(表1[[#This Row],[列2]]/3.14*180)</f>
        <v>0.60281195740972471</v>
      </c>
      <c r="E10">
        <v>0.7</v>
      </c>
      <c r="F10">
        <f t="shared" si="0"/>
        <v>0.65434488165075622</v>
      </c>
      <c r="G10">
        <f t="shared" si="1"/>
        <v>-0.75619625485548247</v>
      </c>
      <c r="H10">
        <f>表1[[#This Row],[sin]]</f>
        <v>0.65434488165075622</v>
      </c>
      <c r="I10">
        <f>表1[[#This Row],[cos]]/2</f>
        <v>-0.37809812742774124</v>
      </c>
      <c r="J10">
        <f ca="1">(表1[[#This Row],[x]]*表1[[#This Row],[cos_rotate_angle]]-表1[[#This Row],[y]]*表1[[#This Row],[sin_rotate_angle]])+RAND()/15</f>
        <v>0.10861658268153748</v>
      </c>
      <c r="K10">
        <f ca="1">(表1[[#This Row],[sin_rotate_angle]]*表1[[#This Row],[x]]+表1[[#This Row],[y]]*表1[[#This Row],[cos_rotate_angle]])+RAND()/18</f>
        <v>-0.74413614667064021</v>
      </c>
      <c r="L10" t="str">
        <f ca="1">CONCATENATE("{",表1[[#This Row],[rx]],",",表1[[#This Row],[ry]],"},")</f>
        <v>{0.108616582681537,-0.74413614667064},</v>
      </c>
    </row>
    <row r="11" spans="1:12" x14ac:dyDescent="0.15">
      <c r="B11" s="1">
        <f t="shared" si="2"/>
        <v>15</v>
      </c>
      <c r="C11" s="1">
        <f>SIN(表1[[#This Row],[列2]]/3.14*180)</f>
        <v>-0.79788328971338673</v>
      </c>
      <c r="D11" s="1">
        <f>COS(表1[[#This Row],[列2]]/3.14*180)</f>
        <v>0.60281195740972471</v>
      </c>
      <c r="E11">
        <v>0.8</v>
      </c>
      <c r="F11">
        <f t="shared" si="0"/>
        <v>0.95331118131291936</v>
      </c>
      <c r="G11">
        <f t="shared" si="1"/>
        <v>-0.3019897209902454</v>
      </c>
      <c r="H11">
        <f>表1[[#This Row],[sin]]</f>
        <v>0.95331118131291936</v>
      </c>
      <c r="I11">
        <f>表1[[#This Row],[cos]]/2</f>
        <v>-0.1509948604951227</v>
      </c>
      <c r="J11">
        <f ca="1">(表1[[#This Row],[x]]*表1[[#This Row],[cos_rotate_angle]]-表1[[#This Row],[y]]*表1[[#This Row],[sin_rotate_angle]])+RAND()/15</f>
        <v>0.50377694879240453</v>
      </c>
      <c r="K11">
        <f ca="1">(表1[[#This Row],[sin_rotate_angle]]*表1[[#This Row],[x]]+表1[[#This Row],[y]]*表1[[#This Row],[cos_rotate_angle]])+RAND()/18</f>
        <v>-0.84151194823644571</v>
      </c>
      <c r="L11" t="str">
        <f ca="1">CONCATENATE("{",表1[[#This Row],[rx]],",",表1[[#This Row],[ry]],"},")</f>
        <v>{0.503776948792405,-0.841511948236446},</v>
      </c>
    </row>
    <row r="12" spans="1:12" x14ac:dyDescent="0.15">
      <c r="B12" s="1">
        <f t="shared" si="2"/>
        <v>15</v>
      </c>
      <c r="C12" s="1">
        <f>SIN(表1[[#This Row],[列2]]/3.14*180)</f>
        <v>-0.79788328971338673</v>
      </c>
      <c r="D12" s="1">
        <f>COS(表1[[#This Row],[列2]]/3.14*180)</f>
        <v>0.60281195740972471</v>
      </c>
      <c r="E12">
        <v>0.9</v>
      </c>
      <c r="F12">
        <f t="shared" si="0"/>
        <v>0.97039821368409362</v>
      </c>
      <c r="G12">
        <f t="shared" si="1"/>
        <v>0.24151046950126256</v>
      </c>
      <c r="H12">
        <f>表1[[#This Row],[sin]]</f>
        <v>0.97039821368409362</v>
      </c>
      <c r="I12">
        <f>表1[[#This Row],[cos]]/2</f>
        <v>0.12075523475063128</v>
      </c>
      <c r="J12">
        <f ca="1">(表1[[#This Row],[x]]*表1[[#This Row],[cos_rotate_angle]]-表1[[#This Row],[y]]*表1[[#This Row],[sin_rotate_angle]])+RAND()/15</f>
        <v>0.69868894424960337</v>
      </c>
      <c r="K12">
        <f ca="1">(表1[[#This Row],[sin_rotate_angle]]*表1[[#This Row],[x]]+表1[[#This Row],[y]]*表1[[#This Row],[cos_rotate_angle]])+RAND()/18</f>
        <v>-0.67890397346720033</v>
      </c>
      <c r="L12" t="str">
        <f ca="1">CONCATENATE("{",表1[[#This Row],[rx]],",",表1[[#This Row],[ry]],"},")</f>
        <v>{0.698688944249603,-0.6789039734672},</v>
      </c>
    </row>
    <row r="13" spans="1:12" x14ac:dyDescent="0.15">
      <c r="B13" s="1">
        <f t="shared" si="2"/>
        <v>15</v>
      </c>
      <c r="C13" s="1">
        <f>SIN(表1[[#This Row],[列2]]/3.14*180)</f>
        <v>-0.79788328971338673</v>
      </c>
      <c r="D13" s="1">
        <f>COS(表1[[#This Row],[列2]]/3.14*180)</f>
        <v>0.60281195740972471</v>
      </c>
      <c r="E13">
        <v>1</v>
      </c>
      <c r="F13">
        <f t="shared" si="0"/>
        <v>0.7005536094441841</v>
      </c>
      <c r="G13">
        <f t="shared" si="1"/>
        <v>0.71359977599122437</v>
      </c>
      <c r="H13">
        <f>表1[[#This Row],[sin]]</f>
        <v>0.7005536094441841</v>
      </c>
      <c r="I13">
        <f>表1[[#This Row],[cos]]/2</f>
        <v>0.35679988799561219</v>
      </c>
      <c r="J13">
        <f ca="1">(表1[[#This Row],[x]]*表1[[#This Row],[cos_rotate_angle]]-表1[[#This Row],[y]]*表1[[#This Row],[sin_rotate_angle]])+RAND()/15</f>
        <v>0.73860303026108154</v>
      </c>
      <c r="K13">
        <f ca="1">(表1[[#This Row],[sin_rotate_angle]]*表1[[#This Row],[x]]+表1[[#This Row],[y]]*表1[[#This Row],[cos_rotate_angle]])+RAND()/18</f>
        <v>-0.3095126437854524</v>
      </c>
      <c r="L13" t="str">
        <f ca="1">CONCATENATE("{",表1[[#This Row],[rx]],",",表1[[#This Row],[ry]],"},")</f>
        <v>{0.738603030261082,-0.309512643785452},</v>
      </c>
    </row>
    <row r="14" spans="1:12" x14ac:dyDescent="0.15">
      <c r="B14" s="1">
        <f t="shared" si="2"/>
        <v>15</v>
      </c>
      <c r="C14" s="1">
        <f>SIN(表1[[#This Row],[列2]]/3.14*180)</f>
        <v>-0.79788328971338673</v>
      </c>
      <c r="D14" s="1">
        <f>COS(表1[[#This Row],[列2]]/3.14*180)</f>
        <v>0.60281195740972471</v>
      </c>
      <c r="E14">
        <v>1.1000000000000001</v>
      </c>
      <c r="F14">
        <f t="shared" si="0"/>
        <v>0.22356621489711162</v>
      </c>
      <c r="G14">
        <f t="shared" si="1"/>
        <v>0.97468874393653404</v>
      </c>
      <c r="H14">
        <f>表1[[#This Row],[sin]]</f>
        <v>0.22356621489711162</v>
      </c>
      <c r="I14">
        <f>表1[[#This Row],[cos]]/2</f>
        <v>0.48734437196826702</v>
      </c>
      <c r="J14">
        <f ca="1">(表1[[#This Row],[x]]*表1[[#This Row],[cos_rotate_angle]]-表1[[#This Row],[y]]*表1[[#This Row],[sin_rotate_angle]])+RAND()/15</f>
        <v>0.5416903912909693</v>
      </c>
      <c r="K14">
        <f ca="1">(表1[[#This Row],[sin_rotate_angle]]*表1[[#This Row],[x]]+表1[[#This Row],[y]]*表1[[#This Row],[cos_rotate_angle]])+RAND()/18</f>
        <v>0.14516335581816261</v>
      </c>
      <c r="L14" t="str">
        <f ca="1">CONCATENATE("{",表1[[#This Row],[rx]],",",表1[[#This Row],[ry]],"},")</f>
        <v>{0.541690391290969,0.145163355818163},</v>
      </c>
    </row>
    <row r="15" spans="1:12" x14ac:dyDescent="0.15">
      <c r="B15" s="1">
        <f t="shared" si="2"/>
        <v>15</v>
      </c>
      <c r="C15" s="1">
        <f>SIN(表1[[#This Row],[列2]]/3.14*180)</f>
        <v>-0.79788328971338673</v>
      </c>
      <c r="D15" s="1">
        <f>COS(表1[[#This Row],[列2]]/3.14*180)</f>
        <v>0.60281195740972471</v>
      </c>
      <c r="E15">
        <v>1.2</v>
      </c>
      <c r="F15">
        <f t="shared" si="0"/>
        <v>-0.31952622706946626</v>
      </c>
      <c r="G15">
        <f t="shared" si="1"/>
        <v>0.94757743230553559</v>
      </c>
      <c r="H15">
        <f>表1[[#This Row],[sin]]</f>
        <v>-0.31952622706946626</v>
      </c>
      <c r="I15">
        <f>表1[[#This Row],[cos]]/2</f>
        <v>0.4737887161527678</v>
      </c>
      <c r="J15">
        <f ca="1">(表1[[#This Row],[x]]*表1[[#This Row],[cos_rotate_angle]]-表1[[#This Row],[y]]*表1[[#This Row],[sin_rotate_angle]])+RAND()/15</f>
        <v>0.19303597758380245</v>
      </c>
      <c r="K15">
        <f ca="1">(表1[[#This Row],[sin_rotate_angle]]*表1[[#This Row],[x]]+表1[[#This Row],[y]]*表1[[#This Row],[cos_rotate_angle]])+RAND()/18</f>
        <v>0.56831533051601058</v>
      </c>
      <c r="L15" t="str">
        <f ca="1">CONCATENATE("{",表1[[#This Row],[rx]],",",表1[[#This Row],[ry]],"},")</f>
        <v>{0.193035977583802,0.568315330516011},</v>
      </c>
    </row>
    <row r="16" spans="1:12" x14ac:dyDescent="0.15">
      <c r="B16" s="1">
        <f t="shared" si="2"/>
        <v>15</v>
      </c>
      <c r="C16" s="1">
        <f>SIN(表1[[#This Row],[列2]]/3.14*180)</f>
        <v>-0.79788328971338673</v>
      </c>
      <c r="D16" s="1">
        <f>COS(表1[[#This Row],[列2]]/3.14*180)</f>
        <v>0.60281195740972471</v>
      </c>
      <c r="E16">
        <v>1.3</v>
      </c>
      <c r="F16">
        <f t="shared" si="0"/>
        <v>-0.76813974071531965</v>
      </c>
      <c r="G16">
        <f t="shared" si="1"/>
        <v>0.64028223365466064</v>
      </c>
      <c r="H16">
        <f>表1[[#This Row],[sin]]</f>
        <v>-0.76813974071531965</v>
      </c>
      <c r="I16">
        <f>表1[[#This Row],[cos]]/2</f>
        <v>0.32014111682733032</v>
      </c>
      <c r="J16">
        <f ca="1">(表1[[#This Row],[x]]*表1[[#This Row],[cos_rotate_angle]]-表1[[#This Row],[y]]*表1[[#This Row],[sin_rotate_angle]])+RAND()/15</f>
        <v>-0.17169268339989632</v>
      </c>
      <c r="K16">
        <f ca="1">(表1[[#This Row],[sin_rotate_angle]]*表1[[#This Row],[x]]+表1[[#This Row],[y]]*表1[[#This Row],[cos_rotate_angle]])+RAND()/18</f>
        <v>0.822914898011327</v>
      </c>
      <c r="L16" t="str">
        <f ca="1">CONCATENATE("{",表1[[#This Row],[rx]],",",表1[[#This Row],[ry]],"},")</f>
        <v>{-0.171692683399896,0.822914898011327},</v>
      </c>
    </row>
    <row r="17" spans="2:12" x14ac:dyDescent="0.15">
      <c r="B17" s="1">
        <f t="shared" si="2"/>
        <v>15</v>
      </c>
      <c r="C17" s="1">
        <f>SIN(表1[[#This Row],[列2]]/3.14*180)</f>
        <v>-0.79788328971338673</v>
      </c>
      <c r="D17" s="1">
        <f>COS(表1[[#This Row],[列2]]/3.14*180)</f>
        <v>0.60281195740972471</v>
      </c>
      <c r="E17">
        <v>1.4</v>
      </c>
      <c r="F17">
        <f t="shared" si="0"/>
        <v>-0.98962629777631161</v>
      </c>
      <c r="G17">
        <f t="shared" si="1"/>
        <v>0.1436655517149156</v>
      </c>
      <c r="H17">
        <f>表1[[#This Row],[sin]]</f>
        <v>-0.98962629777631161</v>
      </c>
      <c r="I17">
        <f>表1[[#This Row],[cos]]/2</f>
        <v>7.1832775857457801E-2</v>
      </c>
      <c r="J17">
        <f ca="1">(表1[[#This Row],[x]]*表1[[#This Row],[cos_rotate_angle]]-表1[[#This Row],[y]]*表1[[#This Row],[sin_rotate_angle]])+RAND()/15</f>
        <v>-0.51354821934606454</v>
      </c>
      <c r="K17">
        <f ca="1">(表1[[#This Row],[sin_rotate_angle]]*表1[[#This Row],[x]]+表1[[#This Row],[y]]*表1[[#This Row],[cos_rotate_angle]])+RAND()/18</f>
        <v>0.87745281862291191</v>
      </c>
      <c r="L17" t="str">
        <f ca="1">CONCATENATE("{",表1[[#This Row],[rx]],",",表1[[#This Row],[ry]],"},")</f>
        <v>{-0.513548219346065,0.877452818622912},</v>
      </c>
    </row>
    <row r="18" spans="2:12" x14ac:dyDescent="0.15">
      <c r="B18" s="1">
        <f t="shared" si="2"/>
        <v>15</v>
      </c>
      <c r="C18" s="1">
        <f>SIN(表1[[#This Row],[列2]]/3.14*180)</f>
        <v>-0.79788328971338673</v>
      </c>
      <c r="D18" s="1">
        <f>COS(表1[[#This Row],[列2]]/3.14*180)</f>
        <v>0.60281195740972471</v>
      </c>
      <c r="E18">
        <v>1.5</v>
      </c>
      <c r="F18">
        <f t="shared" si="0"/>
        <v>-0.9184957732617981</v>
      </c>
      <c r="G18">
        <f t="shared" si="1"/>
        <v>-0.3954307960948561</v>
      </c>
      <c r="H18">
        <f>表1[[#This Row],[sin]]</f>
        <v>-0.9184957732617981</v>
      </c>
      <c r="I18">
        <f>表1[[#This Row],[cos]]/2</f>
        <v>-0.19771539804742805</v>
      </c>
      <c r="J18">
        <f ca="1">(表1[[#This Row],[x]]*表1[[#This Row],[cos_rotate_angle]]-表1[[#This Row],[y]]*表1[[#This Row],[sin_rotate_angle]])+RAND()/15</f>
        <v>-0.65001411672614973</v>
      </c>
      <c r="K18">
        <f ca="1">(表1[[#This Row],[sin_rotate_angle]]*表1[[#This Row],[x]]+表1[[#This Row],[y]]*表1[[#This Row],[cos_rotate_angle]])+RAND()/18</f>
        <v>0.6376977996904748</v>
      </c>
      <c r="L18" t="str">
        <f ca="1">CONCATENATE("{",表1[[#This Row],[rx]],",",表1[[#This Row],[ry]],"},")</f>
        <v>{-0.65001411672615,0.637697799690475},</v>
      </c>
    </row>
    <row r="19" spans="2:12" x14ac:dyDescent="0.15">
      <c r="B19" s="1">
        <f t="shared" si="2"/>
        <v>15</v>
      </c>
      <c r="C19" s="1">
        <f>SIN(表1[[#This Row],[列2]]/3.14*180)</f>
        <v>-0.79788328971338673</v>
      </c>
      <c r="D19" s="1">
        <f>COS(表1[[#This Row],[列2]]/3.14*180)</f>
        <v>0.60281195740972471</v>
      </c>
      <c r="E19">
        <v>1.6</v>
      </c>
      <c r="F19">
        <f t="shared" si="0"/>
        <v>-0.57578035532313954</v>
      </c>
      <c r="G19">
        <f t="shared" si="1"/>
        <v>-0.81760441683246743</v>
      </c>
      <c r="H19">
        <f>表1[[#This Row],[sin]]</f>
        <v>-0.57578035532313954</v>
      </c>
      <c r="I19">
        <f>表1[[#This Row],[cos]]/2</f>
        <v>-0.40880220841623371</v>
      </c>
      <c r="J19">
        <f ca="1">(表1[[#This Row],[x]]*表1[[#This Row],[cos_rotate_angle]]-表1[[#This Row],[y]]*表1[[#This Row],[sin_rotate_angle]])+RAND()/15</f>
        <v>-0.64144330871079014</v>
      </c>
      <c r="K19">
        <f ca="1">(表1[[#This Row],[sin_rotate_angle]]*表1[[#This Row],[x]]+表1[[#This Row],[y]]*表1[[#This Row],[cos_rotate_angle]])+RAND()/18</f>
        <v>0.25435112109490787</v>
      </c>
      <c r="L19" t="str">
        <f ca="1">CONCATENATE("{",表1[[#This Row],[rx]],",",表1[[#This Row],[ry]],"},")</f>
        <v>{-0.64144330871079,0.254351121094908},</v>
      </c>
    </row>
    <row r="20" spans="2:12" x14ac:dyDescent="0.15">
      <c r="B20" s="1">
        <f t="shared" si="2"/>
        <v>15</v>
      </c>
      <c r="C20" s="1">
        <f>SIN(表1[[#This Row],[列2]]/3.14*180)</f>
        <v>-0.79788328971338673</v>
      </c>
      <c r="D20" s="1">
        <f>COS(表1[[#This Row],[列2]]/3.14*180)</f>
        <v>0.60281195740972471</v>
      </c>
      <c r="E20">
        <v>1.7</v>
      </c>
      <c r="F20">
        <f t="shared" si="0"/>
        <v>-6.2815654820205596E-2</v>
      </c>
      <c r="G20">
        <f t="shared" si="1"/>
        <v>-0.99802514673203935</v>
      </c>
      <c r="H20">
        <f>表1[[#This Row],[sin]]</f>
        <v>-6.2815654820205596E-2</v>
      </c>
      <c r="I20">
        <f>表1[[#This Row],[cos]]/2</f>
        <v>-0.49901257336601967</v>
      </c>
      <c r="J20">
        <f ca="1">(表1[[#This Row],[x]]*表1[[#This Row],[cos_rotate_angle]]-表1[[#This Row],[y]]*表1[[#This Row],[sin_rotate_angle]])+RAND()/15</f>
        <v>-0.38752205408821988</v>
      </c>
      <c r="K20">
        <f ca="1">(表1[[#This Row],[sin_rotate_angle]]*表1[[#This Row],[x]]+表1[[#This Row],[y]]*表1[[#This Row],[cos_rotate_angle]])+RAND()/18</f>
        <v>-0.1966664999562345</v>
      </c>
      <c r="L20" t="str">
        <f ca="1">CONCATENATE("{",表1[[#This Row],[rx]],",",表1[[#This Row],[ry]],"},")</f>
        <v>{-0.38752205408822,-0.196666499956235},</v>
      </c>
    </row>
    <row r="21" spans="2:12" x14ac:dyDescent="0.15">
      <c r="B21" s="1">
        <f t="shared" si="2"/>
        <v>15</v>
      </c>
      <c r="C21" s="1">
        <f>SIN(表1[[#This Row],[列2]]/3.14*180)</f>
        <v>-0.79788328971338673</v>
      </c>
      <c r="D21" s="1">
        <f>COS(表1[[#This Row],[列2]]/3.14*180)</f>
        <v>0.60281195740972471</v>
      </c>
      <c r="E21">
        <v>1.8</v>
      </c>
      <c r="F21">
        <f t="shared" si="0"/>
        <v>0.46872265638006388</v>
      </c>
      <c r="G21">
        <f t="shared" si="1"/>
        <v>-0.88334538624255943</v>
      </c>
      <c r="H21">
        <f>表1[[#This Row],[sin]]</f>
        <v>0.46872265638006388</v>
      </c>
      <c r="I21">
        <f>表1[[#This Row],[cos]]/2</f>
        <v>-0.44167269312127971</v>
      </c>
      <c r="J21">
        <f ca="1">(表1[[#This Row],[x]]*表1[[#This Row],[cos_rotate_angle]]-表1[[#This Row],[y]]*表1[[#This Row],[sin_rotate_angle]])+RAND()/15</f>
        <v>-3.9774076066583272E-2</v>
      </c>
      <c r="K21">
        <f ca="1">(表1[[#This Row],[sin_rotate_angle]]*表1[[#This Row],[x]]+表1[[#This Row],[y]]*表1[[#This Row],[cos_rotate_angle]])+RAND()/18</f>
        <v>-0.59093347299507237</v>
      </c>
      <c r="L21" t="str">
        <f ca="1">CONCATENATE("{",表1[[#This Row],[rx]],",",表1[[#This Row],[ry]],"},")</f>
        <v>{-0.0397740760665833,-0.590933472995072},</v>
      </c>
    </row>
    <row r="22" spans="2:12" x14ac:dyDescent="0.15">
      <c r="B22" s="1">
        <f t="shared" si="2"/>
        <v>15</v>
      </c>
      <c r="C22" s="1">
        <f>SIN(表1[[#This Row],[列2]]/3.14*180)</f>
        <v>-0.79788328971338673</v>
      </c>
      <c r="D22" s="1">
        <f>COS(表1[[#This Row],[列2]]/3.14*180)</f>
        <v>0.60281195740972471</v>
      </c>
      <c r="E22">
        <v>1.9</v>
      </c>
      <c r="F22">
        <f t="shared" si="0"/>
        <v>0.86166697903492606</v>
      </c>
      <c r="G22">
        <f t="shared" si="1"/>
        <v>-0.50747415425893794</v>
      </c>
      <c r="H22">
        <f>表1[[#This Row],[sin]]</f>
        <v>0.86166697903492606</v>
      </c>
      <c r="I22">
        <f>表1[[#This Row],[cos]]/2</f>
        <v>-0.25373707712946897</v>
      </c>
      <c r="J22">
        <f ca="1">(表1[[#This Row],[x]]*表1[[#This Row],[cos_rotate_angle]]-表1[[#This Row],[y]]*表1[[#This Row],[sin_rotate_angle]])+RAND()/15</f>
        <v>0.3758676153838828</v>
      </c>
      <c r="K22">
        <f ca="1">(表1[[#This Row],[sin_rotate_angle]]*表1[[#This Row],[x]]+表1[[#This Row],[y]]*表1[[#This Row],[cos_rotate_angle]])+RAND()/18</f>
        <v>-0.80594892275038343</v>
      </c>
      <c r="L22" t="str">
        <f ca="1">CONCATENATE("{",表1[[#This Row],[rx]],",",表1[[#This Row],[ry]],"},")</f>
        <v>{0.375867615383883,-0.805948922750383},</v>
      </c>
    </row>
    <row r="23" spans="2:12" x14ac:dyDescent="0.15">
      <c r="B23" s="1">
        <f t="shared" si="2"/>
        <v>15</v>
      </c>
      <c r="C23" s="1">
        <f>SIN(表1[[#This Row],[列2]]/3.14*180)</f>
        <v>-0.79788328971338673</v>
      </c>
      <c r="D23" s="1">
        <f>COS(表1[[#This Row],[列2]]/3.14*180)</f>
        <v>0.60281195740972471</v>
      </c>
      <c r="E23">
        <v>2</v>
      </c>
      <c r="F23">
        <f t="shared" si="0"/>
        <v>0.99982979753842693</v>
      </c>
      <c r="G23">
        <f t="shared" si="1"/>
        <v>1.8449280589451132E-2</v>
      </c>
      <c r="H23">
        <f>表1[[#This Row],[sin]]</f>
        <v>0.99982979753842693</v>
      </c>
      <c r="I23">
        <f>表1[[#This Row],[cos]]/2</f>
        <v>9.2246402947255661E-3</v>
      </c>
      <c r="J23">
        <f ca="1">(表1[[#This Row],[x]]*表1[[#This Row],[cos_rotate_angle]]-表1[[#This Row],[y]]*表1[[#This Row],[sin_rotate_angle]])+RAND()/15</f>
        <v>0.61888941851838442</v>
      </c>
      <c r="K23">
        <f ca="1">(表1[[#This Row],[sin_rotate_angle]]*表1[[#This Row],[x]]+表1[[#This Row],[y]]*表1[[#This Row],[cos_rotate_angle]])+RAND()/18</f>
        <v>-0.77934408649197084</v>
      </c>
      <c r="L23" t="str">
        <f ca="1">CONCATENATE("{",表1[[#This Row],[rx]],",",表1[[#This Row],[ry]],"},")</f>
        <v>{0.618889418518384,-0.779344086491971},</v>
      </c>
    </row>
    <row r="24" spans="2:12" x14ac:dyDescent="0.15">
      <c r="B24" s="1">
        <f t="shared" si="2"/>
        <v>15</v>
      </c>
      <c r="C24" s="1">
        <f>SIN(表1[[#This Row],[列2]]/3.14*180)</f>
        <v>-0.79788328971338673</v>
      </c>
      <c r="D24" s="1">
        <f>COS(表1[[#This Row],[列2]]/3.14*180)</f>
        <v>0.60281195740972471</v>
      </c>
      <c r="E24">
        <v>2.1</v>
      </c>
      <c r="F24">
        <f t="shared" si="0"/>
        <v>0.84235851851913801</v>
      </c>
      <c r="G24">
        <f t="shared" si="1"/>
        <v>0.5389175505383389</v>
      </c>
      <c r="H24">
        <f>表1[[#This Row],[sin]]</f>
        <v>0.84235851851913801</v>
      </c>
      <c r="I24">
        <f>表1[[#This Row],[cos]]/2</f>
        <v>0.26945877526916945</v>
      </c>
      <c r="J24">
        <f ca="1">(表1[[#This Row],[x]]*表1[[#This Row],[cos_rotate_angle]]-表1[[#This Row],[y]]*表1[[#This Row],[sin_rotate_angle]])+RAND()/15</f>
        <v>0.78827372916499494</v>
      </c>
      <c r="K24">
        <f ca="1">(表1[[#This Row],[sin_rotate_angle]]*表1[[#This Row],[x]]+表1[[#This Row],[y]]*表1[[#This Row],[cos_rotate_angle]])+RAND()/18</f>
        <v>-0.49741540580460891</v>
      </c>
      <c r="L24" t="str">
        <f ca="1">CONCATENATE("{",表1[[#This Row],[rx]],",",表1[[#This Row],[ry]],"},")</f>
        <v>{0.788273729164995,-0.497415405804609},</v>
      </c>
    </row>
    <row r="25" spans="2:12" x14ac:dyDescent="0.15">
      <c r="B25" s="1">
        <f t="shared" si="2"/>
        <v>15</v>
      </c>
      <c r="C25" s="1">
        <f>SIN(表1[[#This Row],[列2]]/3.14*180)</f>
        <v>-0.79788328971338673</v>
      </c>
      <c r="D25" s="1">
        <f>COS(表1[[#This Row],[列2]]/3.14*180)</f>
        <v>0.60281195740972471</v>
      </c>
      <c r="E25">
        <v>2.2000000000000002</v>
      </c>
      <c r="F25">
        <f t="shared" si="0"/>
        <v>0.43581494636942192</v>
      </c>
      <c r="G25">
        <f t="shared" si="1"/>
        <v>0.90003629511315697</v>
      </c>
      <c r="H25">
        <f>表1[[#This Row],[sin]]</f>
        <v>0.43581494636942192</v>
      </c>
      <c r="I25">
        <f>表1[[#This Row],[cos]]/2</f>
        <v>0.45001814755657848</v>
      </c>
      <c r="J25">
        <f ca="1">(表1[[#This Row],[x]]*表1[[#This Row],[cos_rotate_angle]]-表1[[#This Row],[y]]*表1[[#This Row],[sin_rotate_angle]])+RAND()/15</f>
        <v>0.65895509692588849</v>
      </c>
      <c r="K25">
        <f ca="1">(表1[[#This Row],[sin_rotate_angle]]*表1[[#This Row],[x]]+表1[[#This Row],[y]]*表1[[#This Row],[cos_rotate_angle]])+RAND()/18</f>
        <v>-3.3438521599904347E-2</v>
      </c>
      <c r="L25" t="str">
        <f ca="1">CONCATENATE("{",表1[[#This Row],[rx]],",",表1[[#This Row],[ry]],"},")</f>
        <v>{0.658955096925888,-0.0334385215999043},</v>
      </c>
    </row>
    <row r="26" spans="2:12" x14ac:dyDescent="0.15">
      <c r="B26" s="1">
        <f t="shared" si="2"/>
        <v>15</v>
      </c>
      <c r="C26" s="1">
        <f>SIN(表1[[#This Row],[列2]]/3.14*180)</f>
        <v>-0.79788328971338673</v>
      </c>
      <c r="D26" s="1">
        <f>COS(表1[[#This Row],[列2]]/3.14*180)</f>
        <v>0.60281195740972471</v>
      </c>
      <c r="E26">
        <v>2.2999999999999998</v>
      </c>
      <c r="F26">
        <f t="shared" si="0"/>
        <v>-9.959231705464526E-2</v>
      </c>
      <c r="G26">
        <f t="shared" si="1"/>
        <v>0.99502832642276418</v>
      </c>
      <c r="H26">
        <f>表1[[#This Row],[sin]]</f>
        <v>-9.959231705464526E-2</v>
      </c>
      <c r="I26">
        <f>表1[[#This Row],[cos]]/2</f>
        <v>0.49751416321138209</v>
      </c>
      <c r="J26">
        <f ca="1">(表1[[#This Row],[x]]*表1[[#This Row],[cos_rotate_angle]]-表1[[#This Row],[y]]*表1[[#This Row],[sin_rotate_angle]])+RAND()/15</f>
        <v>0.38393419994012384</v>
      </c>
      <c r="K26">
        <f ca="1">(表1[[#This Row],[sin_rotate_angle]]*表1[[#This Row],[x]]+表1[[#This Row],[y]]*表1[[#This Row],[cos_rotate_angle]])+RAND()/18</f>
        <v>0.40200970587839324</v>
      </c>
      <c r="L26" t="str">
        <f ca="1">CONCATENATE("{",表1[[#This Row],[rx]],",",表1[[#This Row],[ry]],"},")</f>
        <v>{0.383934199940124,0.402009705878393},</v>
      </c>
    </row>
    <row r="27" spans="2:12" x14ac:dyDescent="0.15">
      <c r="B27" s="1">
        <f t="shared" si="2"/>
        <v>15</v>
      </c>
      <c r="C27" s="1">
        <f>SIN(表1[[#This Row],[列2]]/3.14*180)</f>
        <v>-0.79788328971338673</v>
      </c>
      <c r="D27" s="1">
        <f>COS(表1[[#This Row],[列2]]/3.14*180)</f>
        <v>0.60281195740972471</v>
      </c>
      <c r="E27">
        <v>2.4</v>
      </c>
      <c r="F27">
        <f t="shared" si="0"/>
        <v>-0.60555168360152078</v>
      </c>
      <c r="G27">
        <f t="shared" si="1"/>
        <v>0.79580598042950379</v>
      </c>
      <c r="H27">
        <f>表1[[#This Row],[sin]]</f>
        <v>-0.60555168360152078</v>
      </c>
      <c r="I27">
        <f>表1[[#This Row],[cos]]/2</f>
        <v>0.39790299021475189</v>
      </c>
      <c r="J27">
        <f ca="1">(表1[[#This Row],[x]]*表1[[#This Row],[cos_rotate_angle]]-表1[[#This Row],[y]]*表1[[#This Row],[sin_rotate_angle]])+RAND()/15</f>
        <v>7.7174267915748468E-3</v>
      </c>
      <c r="K27">
        <f ca="1">(表1[[#This Row],[sin_rotate_angle]]*表1[[#This Row],[x]]+表1[[#This Row],[y]]*表1[[#This Row],[cos_rotate_angle]])+RAND()/18</f>
        <v>0.77638018034355438</v>
      </c>
      <c r="L27" t="str">
        <f ca="1">CONCATENATE("{",表1[[#This Row],[rx]],",",表1[[#This Row],[ry]],"},")</f>
        <v>{0.00771742679157485,0.776380180343554},</v>
      </c>
    </row>
    <row r="28" spans="2:12" x14ac:dyDescent="0.15">
      <c r="B28" s="1">
        <f t="shared" si="2"/>
        <v>15</v>
      </c>
      <c r="C28" s="1">
        <f>SIN(表1[[#This Row],[列2]]/3.14*180)</f>
        <v>-0.79788328971338673</v>
      </c>
      <c r="D28" s="1">
        <f>COS(表1[[#This Row],[列2]]/3.14*180)</f>
        <v>0.60281195740972471</v>
      </c>
      <c r="E28">
        <v>2.5</v>
      </c>
      <c r="F28">
        <f t="shared" si="0"/>
        <v>-0.93245884953815183</v>
      </c>
      <c r="G28">
        <f t="shared" si="1"/>
        <v>0.36127620170443886</v>
      </c>
      <c r="H28">
        <f>表1[[#This Row],[sin]]</f>
        <v>-0.93245884953815183</v>
      </c>
      <c r="I28">
        <f>表1[[#This Row],[cos]]/2</f>
        <v>0.18063810085221943</v>
      </c>
      <c r="J28">
        <f ca="1">(表1[[#This Row],[x]]*表1[[#This Row],[cos_rotate_angle]]-表1[[#This Row],[y]]*表1[[#This Row],[sin_rotate_angle]])+RAND()/15</f>
        <v>-0.37933342227008165</v>
      </c>
      <c r="K28">
        <f ca="1">(表1[[#This Row],[sin_rotate_angle]]*表1[[#This Row],[x]]+表1[[#This Row],[y]]*表1[[#This Row],[cos_rotate_angle]])+RAND()/18</f>
        <v>0.85844435214203263</v>
      </c>
      <c r="L28" t="str">
        <f ca="1">CONCATENATE("{",表1[[#This Row],[rx]],",",表1[[#This Row],[ry]],"},")</f>
        <v>{-0.379333422270082,0.858444352142033},</v>
      </c>
    </row>
    <row r="29" spans="2:12" x14ac:dyDescent="0.15">
      <c r="B29" s="1">
        <f t="shared" si="2"/>
        <v>15</v>
      </c>
      <c r="C29" s="1">
        <f>SIN(表1[[#This Row],[列2]]/3.14*180)</f>
        <v>-0.79788328971338673</v>
      </c>
      <c r="D29" s="1">
        <f>COS(表1[[#This Row],[列2]]/3.14*180)</f>
        <v>0.60281195740972471</v>
      </c>
      <c r="E29">
        <v>2.6</v>
      </c>
      <c r="F29">
        <f t="shared" si="0"/>
        <v>-0.98365245788823352</v>
      </c>
      <c r="G29">
        <f t="shared" si="1"/>
        <v>-0.18007732253239714</v>
      </c>
      <c r="H29">
        <f>表1[[#This Row],[sin]]</f>
        <v>-0.98365245788823352</v>
      </c>
      <c r="I29">
        <f>表1[[#This Row],[cos]]/2</f>
        <v>-9.0038661266198569E-2</v>
      </c>
      <c r="J29">
        <f ca="1">(表1[[#This Row],[x]]*表1[[#This Row],[cos_rotate_angle]]-表1[[#This Row],[y]]*表1[[#This Row],[sin_rotate_angle]])+RAND()/15</f>
        <v>-0.60844859116556305</v>
      </c>
      <c r="K29">
        <f ca="1">(表1[[#This Row],[sin_rotate_angle]]*表1[[#This Row],[x]]+表1[[#This Row],[y]]*表1[[#This Row],[cos_rotate_angle]])+RAND()/18</f>
        <v>0.74510243429956258</v>
      </c>
      <c r="L29" t="str">
        <f ca="1">CONCATENATE("{",表1[[#This Row],[rx]],",",表1[[#This Row],[ry]],"},")</f>
        <v>{-0.608448591165563,0.745102434299563},</v>
      </c>
    </row>
    <row r="30" spans="2:12" x14ac:dyDescent="0.15">
      <c r="B30" s="1">
        <f t="shared" si="2"/>
        <v>15</v>
      </c>
      <c r="C30" s="1">
        <f>SIN(表1[[#This Row],[列2]]/3.14*180)</f>
        <v>-0.79788328971338673</v>
      </c>
      <c r="D30" s="1">
        <f>COS(表1[[#This Row],[列2]]/3.14*180)</f>
        <v>0.60281195740972471</v>
      </c>
      <c r="E30">
        <v>2.7</v>
      </c>
      <c r="F30">
        <f t="shared" si="0"/>
        <v>-0.74399535606764666</v>
      </c>
      <c r="G30">
        <f t="shared" si="1"/>
        <v>-0.66818478742768128</v>
      </c>
      <c r="H30">
        <f>表1[[#This Row],[sin]]</f>
        <v>-0.74399535606764666</v>
      </c>
      <c r="I30">
        <f>表1[[#This Row],[cos]]/2</f>
        <v>-0.33409239371384064</v>
      </c>
      <c r="J30">
        <f ca="1">(表1[[#This Row],[x]]*表1[[#This Row],[cos_rotate_angle]]-表1[[#This Row],[y]]*表1[[#This Row],[sin_rotate_angle]])+RAND()/15</f>
        <v>-0.66055974242425286</v>
      </c>
      <c r="K30">
        <f ca="1">(表1[[#This Row],[sin_rotate_angle]]*表1[[#This Row],[x]]+表1[[#This Row],[y]]*表1[[#This Row],[cos_rotate_angle]])+RAND()/18</f>
        <v>0.42737102973219732</v>
      </c>
      <c r="L30" t="str">
        <f ca="1">CONCATENATE("{",表1[[#This Row],[rx]],",",表1[[#This Row],[ry]],"},")</f>
        <v>{-0.660559742424253,0.427371029732197},</v>
      </c>
    </row>
    <row r="31" spans="2:12" x14ac:dyDescent="0.15">
      <c r="B31" s="1">
        <f t="shared" si="2"/>
        <v>15</v>
      </c>
      <c r="C31" s="1">
        <f>SIN(表1[[#This Row],[列2]]/3.14*180)</f>
        <v>-0.79788328971338673</v>
      </c>
      <c r="D31" s="1">
        <f>COS(表1[[#This Row],[列2]]/3.14*180)</f>
        <v>0.60281195740972471</v>
      </c>
      <c r="E31">
        <v>2.8</v>
      </c>
      <c r="F31">
        <f t="shared" si="0"/>
        <v>-0.2843504161232463</v>
      </c>
      <c r="G31">
        <f t="shared" si="1"/>
        <v>-0.95872041850089784</v>
      </c>
      <c r="H31">
        <f>表1[[#This Row],[sin]]</f>
        <v>-0.2843504161232463</v>
      </c>
      <c r="I31">
        <f>表1[[#This Row],[cos]]/2</f>
        <v>-0.47936020925044892</v>
      </c>
      <c r="J31">
        <f ca="1">(表1[[#This Row],[x]]*表1[[#This Row],[cos_rotate_angle]]-表1[[#This Row],[y]]*表1[[#This Row],[sin_rotate_angle]])+RAND()/15</f>
        <v>-0.49714946882308014</v>
      </c>
      <c r="K31">
        <f ca="1">(表1[[#This Row],[sin_rotate_angle]]*表1[[#This Row],[x]]+表1[[#This Row],[y]]*表1[[#This Row],[cos_rotate_angle]])+RAND()/18</f>
        <v>-1.6206847573260318E-2</v>
      </c>
      <c r="L31" t="str">
        <f ca="1">CONCATENATE("{",表1[[#This Row],[rx]],",",表1[[#This Row],[ry]],"},")</f>
        <v>{-0.49714946882308,-0.0162068475732603},</v>
      </c>
    </row>
    <row r="32" spans="2:12" x14ac:dyDescent="0.15">
      <c r="B32" s="1">
        <f t="shared" si="2"/>
        <v>15</v>
      </c>
      <c r="C32" s="1">
        <f>SIN(表1[[#This Row],[列2]]/3.14*180)</f>
        <v>-0.79788328971338673</v>
      </c>
      <c r="D32" s="1">
        <f>COS(表1[[#This Row],[列2]]/3.14*180)</f>
        <v>0.60281195740972471</v>
      </c>
      <c r="E32">
        <v>2.9</v>
      </c>
      <c r="F32">
        <f t="shared" si="0"/>
        <v>0.25937251275261775</v>
      </c>
      <c r="G32">
        <f t="shared" si="1"/>
        <v>-0.96577735510229956</v>
      </c>
      <c r="H32">
        <f>表1[[#This Row],[sin]]</f>
        <v>0.25937251275261775</v>
      </c>
      <c r="I32">
        <f>表1[[#This Row],[cos]]/2</f>
        <v>-0.48288867755114978</v>
      </c>
      <c r="J32">
        <f ca="1">(表1[[#This Row],[x]]*表1[[#This Row],[cos_rotate_angle]]-表1[[#This Row],[y]]*表1[[#This Row],[sin_rotate_angle]])+RAND()/15</f>
        <v>-0.20368166603911325</v>
      </c>
      <c r="K32">
        <f ca="1">(表1[[#This Row],[sin_rotate_angle]]*表1[[#This Row],[x]]+表1[[#This Row],[y]]*表1[[#This Row],[cos_rotate_angle]])+RAND()/18</f>
        <v>-0.48565386625145873</v>
      </c>
      <c r="L32" t="str">
        <f ca="1">CONCATENATE("{",表1[[#This Row],[rx]],",",表1[[#This Row],[ry]],"},")</f>
        <v>{-0.203681666039113,-0.485653866251459},</v>
      </c>
    </row>
    <row r="33" spans="2:12" x14ac:dyDescent="0.15">
      <c r="B33" s="1">
        <f t="shared" si="2"/>
        <v>15</v>
      </c>
      <c r="C33" s="1">
        <f>SIN(表1[[#This Row],[列2]]/3.14*180)</f>
        <v>-0.79788328971338673</v>
      </c>
      <c r="D33" s="1">
        <f>COS(表1[[#This Row],[列2]]/3.14*180)</f>
        <v>0.60281195740972471</v>
      </c>
      <c r="E33">
        <v>3</v>
      </c>
      <c r="F33">
        <f t="shared" si="0"/>
        <v>0.72640302966134651</v>
      </c>
      <c r="G33">
        <f t="shared" si="1"/>
        <v>-0.68726897099957673</v>
      </c>
      <c r="H33">
        <f>表1[[#This Row],[sin]]</f>
        <v>0.72640302966134651</v>
      </c>
      <c r="I33">
        <f>表1[[#This Row],[cos]]/2</f>
        <v>-0.34363448549978837</v>
      </c>
      <c r="J33">
        <f ca="1">(表1[[#This Row],[x]]*表1[[#This Row],[cos_rotate_angle]]-表1[[#This Row],[y]]*表1[[#This Row],[sin_rotate_angle]])+RAND()/15</f>
        <v>0.18923932964522594</v>
      </c>
      <c r="K33">
        <f ca="1">(表1[[#This Row],[sin_rotate_angle]]*表1[[#This Row],[x]]+表1[[#This Row],[y]]*表1[[#This Row],[cos_rotate_angle]])+RAND()/18</f>
        <v>-0.73128701634337756</v>
      </c>
      <c r="L33" t="str">
        <f ca="1">CONCATENATE("{",表1[[#This Row],[rx]],",",表1[[#This Row],[ry]],"},")</f>
        <v>{0.189239329645226,-0.731287016343378},</v>
      </c>
    </row>
    <row r="34" spans="2:12" x14ac:dyDescent="0.15">
      <c r="B34" s="1">
        <f t="shared" si="2"/>
        <v>15</v>
      </c>
      <c r="C34" s="1">
        <f>SIN(表1[[#This Row],[列2]]/3.14*180)</f>
        <v>-0.79788328971338673</v>
      </c>
      <c r="D34" s="1">
        <f>COS(表1[[#This Row],[列2]]/3.14*180)</f>
        <v>0.60281195740972471</v>
      </c>
      <c r="E34">
        <v>3.1</v>
      </c>
      <c r="F34">
        <f t="shared" si="0"/>
        <v>0.97864748534200685</v>
      </c>
      <c r="G34">
        <f t="shared" si="1"/>
        <v>-0.20554585725274674</v>
      </c>
      <c r="H34">
        <f>表1[[#This Row],[sin]]</f>
        <v>0.97864748534200685</v>
      </c>
      <c r="I34">
        <f>表1[[#This Row],[cos]]/2</f>
        <v>-0.10277292862637337</v>
      </c>
      <c r="J34">
        <f ca="1">(表1[[#This Row],[x]]*表1[[#This Row],[cos_rotate_angle]]-表1[[#This Row],[y]]*表1[[#This Row],[sin_rotate_angle]])+RAND()/15</f>
        <v>0.52949517008182112</v>
      </c>
      <c r="K34">
        <f ca="1">(表1[[#This Row],[sin_rotate_angle]]*表1[[#This Row],[x]]+表1[[#This Row],[y]]*表1[[#This Row],[cos_rotate_angle]])+RAND()/18</f>
        <v>-0.82117957160640487</v>
      </c>
      <c r="L34" t="str">
        <f ca="1">CONCATENATE("{",表1[[#This Row],[rx]],",",表1[[#This Row],[ry]],"},")</f>
        <v>{0.529495170081821,-0.821179571606405},</v>
      </c>
    </row>
    <row r="35" spans="2:12" x14ac:dyDescent="0.15">
      <c r="B35" s="1">
        <f t="shared" si="2"/>
        <v>15</v>
      </c>
      <c r="C35" s="1">
        <f>SIN(表1[[#This Row],[列2]]/3.14*180)</f>
        <v>-0.79788328971338673</v>
      </c>
      <c r="D35" s="1">
        <f>COS(表1[[#This Row],[列2]]/3.14*180)</f>
        <v>0.60281195740972471</v>
      </c>
      <c r="E35">
        <v>3.2</v>
      </c>
      <c r="F35">
        <f t="shared" si="0"/>
        <v>0.94152112327513282</v>
      </c>
      <c r="G35">
        <f t="shared" si="1"/>
        <v>0.33695396484791834</v>
      </c>
      <c r="H35">
        <f>表1[[#This Row],[sin]]</f>
        <v>0.94152112327513282</v>
      </c>
      <c r="I35">
        <f>表1[[#This Row],[cos]]/2</f>
        <v>0.16847698242395917</v>
      </c>
      <c r="J35">
        <f ca="1">(表1[[#This Row],[x]]*表1[[#This Row],[cos_rotate_angle]]-表1[[#This Row],[y]]*表1[[#This Row],[sin_rotate_angle]])+RAND()/15</f>
        <v>0.73995251078988966</v>
      </c>
      <c r="K35">
        <f ca="1">(表1[[#This Row],[sin_rotate_angle]]*表1[[#This Row],[x]]+表1[[#This Row],[y]]*表1[[#This Row],[cos_rotate_angle]])+RAND()/18</f>
        <v>-0.60228516822994682</v>
      </c>
      <c r="L35" t="str">
        <f ca="1">CONCATENATE("{",表1[[#This Row],[rx]],",",表1[[#This Row],[ry]],"},")</f>
        <v>{0.73995251078989,-0.602285168229947},</v>
      </c>
    </row>
    <row r="36" spans="2:12" x14ac:dyDescent="0.15">
      <c r="B36" s="1">
        <f t="shared" si="2"/>
        <v>15</v>
      </c>
      <c r="C36" s="1">
        <f>SIN(表1[[#This Row],[列2]]/3.14*180)</f>
        <v>-0.79788328971338673</v>
      </c>
      <c r="D36" s="1">
        <f>COS(表1[[#This Row],[列2]]/3.14*180)</f>
        <v>0.60281195740972471</v>
      </c>
      <c r="E36">
        <v>3.3</v>
      </c>
      <c r="F36">
        <f t="shared" si="0"/>
        <v>0.626001630434037</v>
      </c>
      <c r="G36">
        <f t="shared" si="1"/>
        <v>0.77982174802574422</v>
      </c>
      <c r="H36">
        <f>表1[[#This Row],[sin]]</f>
        <v>0.626001630434037</v>
      </c>
      <c r="I36">
        <f>表1[[#This Row],[cos]]/2</f>
        <v>0.38991087401287211</v>
      </c>
      <c r="J36">
        <f ca="1">(表1[[#This Row],[x]]*表1[[#This Row],[cos_rotate_angle]]-表1[[#This Row],[y]]*表1[[#This Row],[sin_rotate_angle]])+RAND()/15</f>
        <v>0.73953919496240339</v>
      </c>
      <c r="K36">
        <f ca="1">(表1[[#This Row],[sin_rotate_angle]]*表1[[#This Row],[x]]+表1[[#This Row],[y]]*表1[[#This Row],[cos_rotate_angle]])+RAND()/18</f>
        <v>-0.24996443264018264</v>
      </c>
      <c r="L36" t="str">
        <f ca="1">CONCATENATE("{",表1[[#This Row],[rx]],",",表1[[#This Row],[ry]],"},")</f>
        <v>{0.739539194962403,-0.249964432640183},</v>
      </c>
    </row>
    <row r="37" spans="2:12" x14ac:dyDescent="0.15">
      <c r="B37" s="1">
        <f t="shared" si="2"/>
        <v>15</v>
      </c>
      <c r="C37" s="1">
        <f>SIN(表1[[#This Row],[列2]]/3.14*180)</f>
        <v>-0.79788328971338673</v>
      </c>
      <c r="D37" s="1">
        <f>COS(表1[[#This Row],[列2]]/3.14*180)</f>
        <v>0.60281195740972471</v>
      </c>
      <c r="E37">
        <v>3.4</v>
      </c>
      <c r="F37">
        <f t="shared" si="0"/>
        <v>0.12538320623800966</v>
      </c>
      <c r="G37">
        <f t="shared" si="1"/>
        <v>0.9921083870190176</v>
      </c>
      <c r="H37">
        <f>表1[[#This Row],[sin]]</f>
        <v>0.12538320623800966</v>
      </c>
      <c r="I37">
        <f>表1[[#This Row],[cos]]/2</f>
        <v>0.4960541935095088</v>
      </c>
      <c r="J37">
        <f ca="1">(表1[[#This Row],[x]]*表1[[#This Row],[cos_rotate_angle]]-表1[[#This Row],[y]]*表1[[#This Row],[sin_rotate_angle]])+RAND()/15</f>
        <v>0.51430288261929935</v>
      </c>
      <c r="K37">
        <f ca="1">(表1[[#This Row],[sin_rotate_angle]]*表1[[#This Row],[x]]+表1[[#This Row],[y]]*表1[[#This Row],[cos_rotate_angle]])+RAND()/18</f>
        <v>0.2494319564331057</v>
      </c>
      <c r="L37" t="str">
        <f ca="1">CONCATENATE("{",表1[[#This Row],[rx]],",",表1[[#This Row],[ry]],"},")</f>
        <v>{0.514302882619299,0.249431956433106},</v>
      </c>
    </row>
    <row r="38" spans="2:12" x14ac:dyDescent="0.15">
      <c r="B38" s="1">
        <f t="shared" si="2"/>
        <v>15</v>
      </c>
      <c r="C38" s="1">
        <f>SIN(表1[[#This Row],[列2]]/3.14*180)</f>
        <v>-0.79788328971338673</v>
      </c>
      <c r="D38" s="1">
        <f>COS(表1[[#This Row],[列2]]/3.14*180)</f>
        <v>0.60281195740972471</v>
      </c>
      <c r="E38">
        <v>3.5</v>
      </c>
      <c r="F38">
        <f t="shared" si="0"/>
        <v>-0.41230907904112368</v>
      </c>
      <c r="G38">
        <f t="shared" si="1"/>
        <v>0.91104402930937445</v>
      </c>
      <c r="H38">
        <f>表1[[#This Row],[sin]]</f>
        <v>-0.41230907904112368</v>
      </c>
      <c r="I38">
        <f>表1[[#This Row],[cos]]/2</f>
        <v>0.45552201465468722</v>
      </c>
      <c r="J38">
        <f ca="1">(表1[[#This Row],[x]]*表1[[#This Row],[cos_rotate_angle]]-表1[[#This Row],[y]]*表1[[#This Row],[sin_rotate_angle]])+RAND()/15</f>
        <v>0.17484704847765059</v>
      </c>
      <c r="K38">
        <f ca="1">(表1[[#This Row],[sin_rotate_angle]]*表1[[#This Row],[x]]+表1[[#This Row],[y]]*表1[[#This Row],[cos_rotate_angle]])+RAND()/18</f>
        <v>0.64835537665820209</v>
      </c>
      <c r="L38" t="str">
        <f ca="1">CONCATENATE("{",表1[[#This Row],[rx]],",",表1[[#This Row],[ry]],"},")</f>
        <v>{0.174847048477651,0.648355376658202},</v>
      </c>
    </row>
    <row r="39" spans="2:12" x14ac:dyDescent="0.15">
      <c r="B39" s="1">
        <f t="shared" si="2"/>
        <v>15</v>
      </c>
      <c r="C39" s="1">
        <f>SIN(表1[[#This Row],[列2]]/3.14*180)</f>
        <v>-0.79788328971338673</v>
      </c>
      <c r="D39" s="1">
        <f>COS(表1[[#This Row],[列2]]/3.14*180)</f>
        <v>0.60281195740972471</v>
      </c>
      <c r="E39">
        <v>3.6</v>
      </c>
      <c r="F39">
        <f t="shared" si="0"/>
        <v>-0.82808799188137205</v>
      </c>
      <c r="G39">
        <f t="shared" si="1"/>
        <v>0.56059814279203313</v>
      </c>
      <c r="H39">
        <f>表1[[#This Row],[sin]]</f>
        <v>-0.82808799188137205</v>
      </c>
      <c r="I39">
        <f>表1[[#This Row],[cos]]/2</f>
        <v>0.28029907139601656</v>
      </c>
      <c r="J39">
        <f ca="1">(表1[[#This Row],[x]]*表1[[#This Row],[cos_rotate_angle]]-表1[[#This Row],[y]]*表1[[#This Row],[sin_rotate_angle]])+RAND()/15</f>
        <v>-0.23103081475305443</v>
      </c>
      <c r="K39">
        <f ca="1">(表1[[#This Row],[sin_rotate_angle]]*表1[[#This Row],[x]]+表1[[#This Row],[y]]*表1[[#This Row],[cos_rotate_angle]])+RAND()/18</f>
        <v>0.83308229704956949</v>
      </c>
      <c r="L39" t="str">
        <f ca="1">CONCATENATE("{",表1[[#This Row],[rx]],",",表1[[#This Row],[ry]],"},")</f>
        <v>{-0.231030814753054,0.833082297049569},</v>
      </c>
    </row>
    <row r="40" spans="2:12" x14ac:dyDescent="0.15">
      <c r="B40" s="1">
        <f t="shared" si="2"/>
        <v>15</v>
      </c>
      <c r="C40" s="1">
        <f>SIN(表1[[#This Row],[列2]]/3.14*180)</f>
        <v>-0.79788328971338673</v>
      </c>
      <c r="D40" s="1">
        <f>COS(表1[[#This Row],[列2]]/3.14*180)</f>
        <v>0.60281195740972471</v>
      </c>
      <c r="E40">
        <v>3.7</v>
      </c>
      <c r="F40">
        <f t="shared" si="0"/>
        <v>-0.99901418403654185</v>
      </c>
      <c r="G40">
        <f t="shared" si="1"/>
        <v>4.4392117473742346E-2</v>
      </c>
      <c r="H40">
        <f>表1[[#This Row],[sin]]</f>
        <v>-0.99901418403654185</v>
      </c>
      <c r="I40">
        <f>表1[[#This Row],[cos]]/2</f>
        <v>2.2196058736871173E-2</v>
      </c>
      <c r="J40">
        <f ca="1">(表1[[#This Row],[x]]*表1[[#This Row],[cos_rotate_angle]]-表1[[#This Row],[y]]*表1[[#This Row],[sin_rotate_angle]])+RAND()/15</f>
        <v>-0.56414928985192325</v>
      </c>
      <c r="K40">
        <f ca="1">(表1[[#This Row],[sin_rotate_angle]]*表1[[#This Row],[x]]+表1[[#This Row],[y]]*表1[[#This Row],[cos_rotate_angle]])+RAND()/18</f>
        <v>0.81804678409319032</v>
      </c>
      <c r="L40" t="str">
        <f ca="1">CONCATENATE("{",表1[[#This Row],[rx]],",",表1[[#This Row],[ry]],"},")</f>
        <v>{-0.564149289851923,0.81804678409319},</v>
      </c>
    </row>
    <row r="41" spans="2:12" x14ac:dyDescent="0.15">
      <c r="B41" s="1">
        <f t="shared" si="2"/>
        <v>15</v>
      </c>
      <c r="C41" s="1">
        <f>SIN(表1[[#This Row],[列2]]/3.14*180)</f>
        <v>-0.79788328971338673</v>
      </c>
      <c r="D41" s="1">
        <f>COS(表1[[#This Row],[列2]]/3.14*180)</f>
        <v>0.60281195740972471</v>
      </c>
      <c r="E41">
        <v>3.8</v>
      </c>
      <c r="F41">
        <f t="shared" si="0"/>
        <v>-0.8745474428772062</v>
      </c>
      <c r="G41">
        <f t="shared" si="1"/>
        <v>-0.48493996551835139</v>
      </c>
      <c r="H41">
        <f>表1[[#This Row],[sin]]</f>
        <v>-0.8745474428772062</v>
      </c>
      <c r="I41">
        <f>表1[[#This Row],[cos]]/2</f>
        <v>-0.2424699827591757</v>
      </c>
      <c r="J41">
        <f ca="1">(表1[[#This Row],[x]]*表1[[#This Row],[cos_rotate_angle]]-表1[[#This Row],[y]]*表1[[#This Row],[sin_rotate_angle]])+RAND()/15</f>
        <v>-0.69951205273342043</v>
      </c>
      <c r="K41">
        <f ca="1">(表1[[#This Row],[sin_rotate_angle]]*表1[[#This Row],[x]]+表1[[#This Row],[y]]*表1[[#This Row],[cos_rotate_angle]])+RAND()/18</f>
        <v>0.56769744534660005</v>
      </c>
      <c r="L41" t="str">
        <f ca="1">CONCATENATE("{",表1[[#This Row],[rx]],",",表1[[#This Row],[ry]],"},")</f>
        <v>{-0.69951205273342,0.5676974453466},</v>
      </c>
    </row>
    <row r="42" spans="2:12" x14ac:dyDescent="0.15">
      <c r="B42" s="1">
        <f t="shared" si="2"/>
        <v>15</v>
      </c>
      <c r="C42" s="1">
        <f>SIN(表1[[#This Row],[列2]]/3.14*180)</f>
        <v>-0.79788328971338673</v>
      </c>
      <c r="D42" s="1">
        <f>COS(表1[[#This Row],[列2]]/3.14*180)</f>
        <v>0.60281195740972471</v>
      </c>
      <c r="E42">
        <v>3.9</v>
      </c>
      <c r="F42">
        <f t="shared" si="0"/>
        <v>-0.49149064503783063</v>
      </c>
      <c r="G42">
        <f t="shared" si="1"/>
        <v>-0.87088285425784862</v>
      </c>
      <c r="H42">
        <f>表1[[#This Row],[sin]]</f>
        <v>-0.49149064503783063</v>
      </c>
      <c r="I42">
        <f>表1[[#This Row],[cos]]/2</f>
        <v>-0.43544142712892431</v>
      </c>
      <c r="J42">
        <f ca="1">(表1[[#This Row],[x]]*表1[[#This Row],[cos_rotate_angle]]-表1[[#This Row],[y]]*表1[[#This Row],[sin_rotate_angle]])+RAND()/15</f>
        <v>-0.63917126255687728</v>
      </c>
      <c r="K42">
        <f ca="1">(表1[[#This Row],[sin_rotate_angle]]*表1[[#This Row],[x]]+表1[[#This Row],[y]]*表1[[#This Row],[cos_rotate_angle]])+RAND()/18</f>
        <v>0.17393419326354062</v>
      </c>
      <c r="L42" t="str">
        <f ca="1">CONCATENATE("{",表1[[#This Row],[rx]],",",表1[[#This Row],[ry]],"},")</f>
        <v>{-0.639171262556877,0.173934193263541},</v>
      </c>
    </row>
    <row r="43" spans="2:12" x14ac:dyDescent="0.15">
      <c r="B43" s="1">
        <f t="shared" si="2"/>
        <v>15</v>
      </c>
      <c r="C43" s="1">
        <f>SIN(表1[[#This Row],[列2]]/3.14*180)</f>
        <v>-0.79788328971338673</v>
      </c>
      <c r="D43" s="1">
        <f>COS(表1[[#This Row],[列2]]/3.14*180)</f>
        <v>0.60281195740972471</v>
      </c>
      <c r="E43">
        <v>4</v>
      </c>
      <c r="F43">
        <f t="shared" si="0"/>
        <v>3.6892280952961112E-2</v>
      </c>
      <c r="G43">
        <f t="shared" si="1"/>
        <v>-0.99931924809146344</v>
      </c>
      <c r="H43">
        <f>表1[[#This Row],[sin]]</f>
        <v>3.6892280952961112E-2</v>
      </c>
      <c r="I43">
        <f>表1[[#This Row],[cos]]/2</f>
        <v>-0.49965962404573172</v>
      </c>
      <c r="J43">
        <f ca="1">(表1[[#This Row],[x]]*表1[[#This Row],[cos_rotate_angle]]-表1[[#This Row],[y]]*表1[[#This Row],[sin_rotate_angle]])+RAND()/15</f>
        <v>-0.33306826712842308</v>
      </c>
      <c r="K43">
        <f ca="1">(表1[[#This Row],[sin_rotate_angle]]*表1[[#This Row],[x]]+表1[[#This Row],[y]]*表1[[#This Row],[cos_rotate_angle]])+RAND()/18</f>
        <v>-0.2936724607438887</v>
      </c>
      <c r="L43" t="str">
        <f ca="1">CONCATENATE("{",表1[[#This Row],[rx]],",",表1[[#This Row],[ry]],"},")</f>
        <v>{-0.333068267128423,-0.293672460743889},</v>
      </c>
    </row>
    <row r="44" spans="2:12" x14ac:dyDescent="0.15">
      <c r="B44" s="1">
        <f t="shared" si="2"/>
        <v>15</v>
      </c>
      <c r="C44" s="1">
        <f>SIN(表1[[#This Row],[列2]]/3.14*180)</f>
        <v>-0.79788328971338673</v>
      </c>
      <c r="D44" s="1">
        <f>COS(表1[[#This Row],[列2]]/3.14*180)</f>
        <v>0.60281195740972471</v>
      </c>
      <c r="E44">
        <v>4.0999999999999996</v>
      </c>
      <c r="F44">
        <f t="shared" si="0"/>
        <v>0.55436673410973802</v>
      </c>
      <c r="G44">
        <f t="shared" si="1"/>
        <v>-0.83227250592128954</v>
      </c>
      <c r="H44">
        <f>表1[[#This Row],[sin]]</f>
        <v>0.55436673410973802</v>
      </c>
      <c r="I44">
        <f>表1[[#This Row],[cos]]/2</f>
        <v>-0.41613625296064477</v>
      </c>
      <c r="J44">
        <f ca="1">(表1[[#This Row],[x]]*表1[[#This Row],[cos_rotate_angle]]-表1[[#This Row],[y]]*表1[[#This Row],[sin_rotate_angle]])+RAND()/15</f>
        <v>1.4230106016247785E-2</v>
      </c>
      <c r="K44">
        <f ca="1">(表1[[#This Row],[sin_rotate_angle]]*表1[[#This Row],[x]]+表1[[#This Row],[y]]*表1[[#This Row],[cos_rotate_angle]])+RAND()/18</f>
        <v>-0.65955547938124992</v>
      </c>
      <c r="L44" t="str">
        <f ca="1">CONCATENATE("{",表1[[#This Row],[rx]],",",表1[[#This Row],[ry]],"},")</f>
        <v>{0.0142301060162478,-0.65955547938125},</v>
      </c>
    </row>
    <row r="45" spans="2:12" x14ac:dyDescent="0.15">
      <c r="B45" s="1">
        <f t="shared" si="2"/>
        <v>15</v>
      </c>
      <c r="C45" s="1">
        <f>SIN(表1[[#This Row],[列2]]/3.14*180)</f>
        <v>-0.79788328971338673</v>
      </c>
      <c r="D45" s="1">
        <f>COS(表1[[#This Row],[列2]]/3.14*180)</f>
        <v>0.60281195740972471</v>
      </c>
      <c r="E45">
        <v>4.2</v>
      </c>
      <c r="F45">
        <f t="shared" si="0"/>
        <v>0.90792357895087561</v>
      </c>
      <c r="G45">
        <f t="shared" si="1"/>
        <v>-0.41913574744351395</v>
      </c>
      <c r="H45">
        <f>表1[[#This Row],[sin]]</f>
        <v>0.90792357895087561</v>
      </c>
      <c r="I45">
        <f>表1[[#This Row],[cos]]/2</f>
        <v>-0.20956787372175698</v>
      </c>
      <c r="J45">
        <f ca="1">(表1[[#This Row],[x]]*表1[[#This Row],[cos_rotate_angle]]-表1[[#This Row],[y]]*表1[[#This Row],[sin_rotate_angle]])+RAND()/15</f>
        <v>0.42595144521812822</v>
      </c>
      <c r="K45">
        <f ca="1">(表1[[#This Row],[sin_rotate_angle]]*表1[[#This Row],[x]]+表1[[#This Row],[y]]*表1[[#This Row],[cos_rotate_angle]])+RAND()/18</f>
        <v>-0.79524621756276936</v>
      </c>
      <c r="L45" t="str">
        <f ca="1">CONCATENATE("{",表1[[#This Row],[rx]],",",表1[[#This Row],[ry]],"},")</f>
        <v>{0.425951445218128,-0.795246217562769},</v>
      </c>
    </row>
    <row r="46" spans="2:12" x14ac:dyDescent="0.15">
      <c r="B46" s="1">
        <f t="shared" si="2"/>
        <v>15</v>
      </c>
      <c r="C46" s="1">
        <f>SIN(表1[[#This Row],[列2]]/3.14*180)</f>
        <v>-0.79788328971338673</v>
      </c>
      <c r="D46" s="1">
        <f>COS(表1[[#This Row],[列2]]/3.14*180)</f>
        <v>0.60281195740972471</v>
      </c>
      <c r="E46">
        <v>4.3</v>
      </c>
      <c r="F46">
        <f t="shared" si="0"/>
        <v>0.99302156355037563</v>
      </c>
      <c r="G46">
        <f t="shared" si="1"/>
        <v>0.11793292298576845</v>
      </c>
      <c r="H46">
        <f>表1[[#This Row],[sin]]</f>
        <v>0.99302156355037563</v>
      </c>
      <c r="I46">
        <f>表1[[#This Row],[cos]]/2</f>
        <v>5.8966461492884224E-2</v>
      </c>
      <c r="J46">
        <f ca="1">(表1[[#This Row],[x]]*表1[[#This Row],[cos_rotate_angle]]-表1[[#This Row],[y]]*表1[[#This Row],[sin_rotate_angle]])+RAND()/15</f>
        <v>0.64673635226873638</v>
      </c>
      <c r="K46">
        <f ca="1">(表1[[#This Row],[sin_rotate_angle]]*表1[[#This Row],[x]]+表1[[#This Row],[y]]*表1[[#This Row],[cos_rotate_angle]])+RAND()/18</f>
        <v>-0.70238809283690673</v>
      </c>
      <c r="L46" t="str">
        <f ca="1">CONCATENATE("{",表1[[#This Row],[rx]],",",表1[[#This Row],[ry]],"},")</f>
        <v>{0.646736352268736,-0.702388092836907},</v>
      </c>
    </row>
    <row r="47" spans="2:12" x14ac:dyDescent="0.15">
      <c r="B47" s="1">
        <f t="shared" si="2"/>
        <v>15</v>
      </c>
      <c r="C47" s="1">
        <f>SIN(表1[[#This Row],[列2]]/3.14*180)</f>
        <v>-0.79788328971338673</v>
      </c>
      <c r="D47" s="1">
        <f>COS(表1[[#This Row],[列2]]/3.14*180)</f>
        <v>0.60281195740972471</v>
      </c>
      <c r="E47">
        <v>4.4000000000000004</v>
      </c>
      <c r="F47">
        <f t="shared" si="0"/>
        <v>0.78449853937054748</v>
      </c>
      <c r="G47">
        <f t="shared" si="1"/>
        <v>0.62013066504203573</v>
      </c>
      <c r="H47">
        <f>表1[[#This Row],[sin]]</f>
        <v>0.78449853937054748</v>
      </c>
      <c r="I47">
        <f>表1[[#This Row],[cos]]/2</f>
        <v>0.31006533252101787</v>
      </c>
      <c r="J47">
        <f ca="1">(表1[[#This Row],[x]]*表1[[#This Row],[cos_rotate_angle]]-表1[[#This Row],[y]]*表1[[#This Row],[sin_rotate_angle]])+RAND()/15</f>
        <v>0.77800435012370583</v>
      </c>
      <c r="K47">
        <f ca="1">(表1[[#This Row],[sin_rotate_angle]]*表1[[#This Row],[x]]+表1[[#This Row],[y]]*表1[[#This Row],[cos_rotate_angle]])+RAND()/18</f>
        <v>-0.42978844120466031</v>
      </c>
      <c r="L47" t="str">
        <f ca="1">CONCATENATE("{",表1[[#This Row],[rx]],",",表1[[#This Row],[ry]],"},")</f>
        <v>{0.778004350123706,-0.42978844120466},</v>
      </c>
    </row>
    <row r="48" spans="2:12" x14ac:dyDescent="0.15">
      <c r="B48" s="1">
        <f t="shared" si="2"/>
        <v>15</v>
      </c>
      <c r="C48" s="1">
        <f>SIN(表1[[#This Row],[列2]]/3.14*180)</f>
        <v>-0.79788328971338673</v>
      </c>
      <c r="D48" s="1">
        <f>COS(表1[[#This Row],[列2]]/3.14*180)</f>
        <v>0.60281195740972471</v>
      </c>
      <c r="E48">
        <v>4.5</v>
      </c>
      <c r="F48">
        <f t="shared" si="0"/>
        <v>0.34401151665236818</v>
      </c>
      <c r="G48">
        <f t="shared" si="1"/>
        <v>0.93896542876217626</v>
      </c>
      <c r="H48">
        <f>表1[[#This Row],[sin]]</f>
        <v>0.34401151665236818</v>
      </c>
      <c r="I48">
        <f>表1[[#This Row],[cos]]/2</f>
        <v>0.46948271438108813</v>
      </c>
      <c r="J48">
        <f ca="1">(表1[[#This Row],[x]]*表1[[#This Row],[cos_rotate_angle]]-表1[[#This Row],[y]]*表1[[#This Row],[sin_rotate_angle]])+RAND()/15</f>
        <v>0.59674177900100556</v>
      </c>
      <c r="K48">
        <f ca="1">(表1[[#This Row],[sin_rotate_angle]]*表1[[#This Row],[x]]+表1[[#This Row],[y]]*表1[[#This Row],[cos_rotate_angle]])+RAND()/18</f>
        <v>3.0249268264075473E-2</v>
      </c>
      <c r="L48" t="str">
        <f ca="1">CONCATENATE("{",表1[[#This Row],[rx]],",",表1[[#This Row],[ry]],"},")</f>
        <v>{0.596741779001006,0.0302492682640755},</v>
      </c>
    </row>
    <row r="49" spans="2:12" x14ac:dyDescent="0.15">
      <c r="B49" s="1">
        <f t="shared" si="2"/>
        <v>15</v>
      </c>
      <c r="C49" s="1">
        <f>SIN(表1[[#This Row],[列2]]/3.14*180)</f>
        <v>-0.79788328971338673</v>
      </c>
      <c r="D49" s="1">
        <f>COS(表1[[#This Row],[列2]]/3.14*180)</f>
        <v>0.60281195740972471</v>
      </c>
      <c r="E49">
        <v>4.5999999999999996</v>
      </c>
      <c r="F49">
        <f t="shared" si="0"/>
        <v>-0.19819435312689798</v>
      </c>
      <c r="G49">
        <f t="shared" si="1"/>
        <v>0.98016274076737397</v>
      </c>
      <c r="H49">
        <f>表1[[#This Row],[sin]]</f>
        <v>-0.19819435312689798</v>
      </c>
      <c r="I49">
        <f>表1[[#This Row],[cos]]/2</f>
        <v>0.49008137038368699</v>
      </c>
      <c r="J49">
        <f ca="1">(表1[[#This Row],[x]]*表1[[#This Row],[cos_rotate_angle]]-表1[[#This Row],[y]]*表1[[#This Row],[sin_rotate_angle]])+RAND()/15</f>
        <v>0.32623408960211792</v>
      </c>
      <c r="K49">
        <f ca="1">(表1[[#This Row],[sin_rotate_angle]]*表1[[#This Row],[x]]+表1[[#This Row],[y]]*表1[[#This Row],[cos_rotate_angle]])+RAND()/18</f>
        <v>0.46838990782013434</v>
      </c>
      <c r="L49" t="str">
        <f ca="1">CONCATENATE("{",表1[[#This Row],[rx]],",",表1[[#This Row],[ry]],"},")</f>
        <v>{0.326234089602118,0.468389907820134},</v>
      </c>
    </row>
    <row r="50" spans="2:12" x14ac:dyDescent="0.15">
      <c r="B50" s="1">
        <f t="shared" si="2"/>
        <v>15</v>
      </c>
      <c r="C50" s="1">
        <f>SIN(表1[[#This Row],[列2]]/3.14*180)</f>
        <v>-0.79788328971338673</v>
      </c>
      <c r="D50" s="1">
        <f>COS(表1[[#This Row],[列2]]/3.14*180)</f>
        <v>0.60281195740972471</v>
      </c>
      <c r="E50">
        <v>4.7</v>
      </c>
      <c r="F50">
        <f t="shared" si="0"/>
        <v>-0.6817972398134472</v>
      </c>
      <c r="G50">
        <f t="shared" si="1"/>
        <v>0.73154119759775993</v>
      </c>
      <c r="H50">
        <f>表1[[#This Row],[sin]]</f>
        <v>-0.6817972398134472</v>
      </c>
      <c r="I50">
        <f>表1[[#This Row],[cos]]/2</f>
        <v>0.36577059879887996</v>
      </c>
      <c r="J50">
        <f ca="1">(表1[[#This Row],[x]]*表1[[#This Row],[cos_rotate_angle]]-表1[[#This Row],[y]]*表1[[#This Row],[sin_rotate_angle]])+RAND()/15</f>
        <v>-5.9890148400522862E-2</v>
      </c>
      <c r="K50">
        <f ca="1">(表1[[#This Row],[sin_rotate_angle]]*表1[[#This Row],[x]]+表1[[#This Row],[y]]*表1[[#This Row],[cos_rotate_angle]])+RAND()/18</f>
        <v>0.80717683319112832</v>
      </c>
      <c r="L50" t="str">
        <f ca="1">CONCATENATE("{",表1[[#This Row],[rx]],",",表1[[#This Row],[ry]],"},")</f>
        <v>{-0.0598901484005229,0.807176833191128},</v>
      </c>
    </row>
    <row r="51" spans="2:12" x14ac:dyDescent="0.15">
      <c r="B51" s="1">
        <f t="shared" si="2"/>
        <v>15</v>
      </c>
      <c r="C51" s="1">
        <f>SIN(表1[[#This Row],[列2]]/3.14*180)</f>
        <v>-0.79788328971338673</v>
      </c>
      <c r="D51" s="1">
        <f>COS(表1[[#This Row],[列2]]/3.14*180)</f>
        <v>0.60281195740972471</v>
      </c>
      <c r="E51">
        <v>4.8</v>
      </c>
      <c r="F51">
        <f t="shared" si="0"/>
        <v>-0.96380330253848978</v>
      </c>
      <c r="G51">
        <f t="shared" si="1"/>
        <v>0.26661431697472743</v>
      </c>
      <c r="H51">
        <f>表1[[#This Row],[sin]]</f>
        <v>-0.96380330253848978</v>
      </c>
      <c r="I51">
        <f>表1[[#This Row],[cos]]/2</f>
        <v>0.13330715848736371</v>
      </c>
      <c r="J51">
        <f ca="1">(表1[[#This Row],[x]]*表1[[#This Row],[cos_rotate_angle]]-表1[[#This Row],[y]]*表1[[#This Row],[sin_rotate_angle]])+RAND()/15</f>
        <v>-0.47164771805547051</v>
      </c>
      <c r="K51">
        <f ca="1">(表1[[#This Row],[sin_rotate_angle]]*表1[[#This Row],[x]]+表1[[#This Row],[y]]*表1[[#This Row],[cos_rotate_angle]])+RAND()/18</f>
        <v>0.853971926980434</v>
      </c>
      <c r="L51" t="str">
        <f ca="1">CONCATENATE("{",表1[[#This Row],[rx]],",",表1[[#This Row],[ry]],"},")</f>
        <v>{-0.471647718055471,0.853971926980434},</v>
      </c>
    </row>
    <row r="52" spans="2:12" x14ac:dyDescent="0.15">
      <c r="B52" s="1">
        <f t="shared" si="2"/>
        <v>15</v>
      </c>
      <c r="C52" s="1">
        <f>SIN(表1[[#This Row],[列2]]/3.14*180)</f>
        <v>-0.79788328971338673</v>
      </c>
      <c r="D52" s="1">
        <f>COS(表1[[#This Row],[列2]]/3.14*180)</f>
        <v>0.60281195740972471</v>
      </c>
      <c r="E52">
        <v>4.9000000000000004</v>
      </c>
      <c r="F52">
        <f t="shared" si="0"/>
        <v>-0.96082774115416947</v>
      </c>
      <c r="G52">
        <f t="shared" si="1"/>
        <v>-0.2771462643236895</v>
      </c>
      <c r="H52">
        <f>表1[[#This Row],[sin]]</f>
        <v>-0.96082774115416947</v>
      </c>
      <c r="I52">
        <f>表1[[#This Row],[cos]]/2</f>
        <v>-0.13857313216184475</v>
      </c>
      <c r="J52">
        <f ca="1">(表1[[#This Row],[x]]*表1[[#This Row],[cos_rotate_angle]]-表1[[#This Row],[y]]*表1[[#This Row],[sin_rotate_angle]])+RAND()/15</f>
        <v>-0.67879197082683929</v>
      </c>
      <c r="K52">
        <f ca="1">(表1[[#This Row],[sin_rotate_angle]]*表1[[#This Row],[x]]+表1[[#This Row],[y]]*表1[[#This Row],[cos_rotate_angle]])+RAND()/18</f>
        <v>0.71174887422864708</v>
      </c>
      <c r="L52" t="str">
        <f ca="1">CONCATENATE("{",表1[[#This Row],[rx]],",",表1[[#This Row],[ry]],"},")</f>
        <v>{-0.678791970826839,0.711748874228647},</v>
      </c>
    </row>
    <row r="53" spans="2:12" x14ac:dyDescent="0.15">
      <c r="B53" s="1">
        <f t="shared" si="2"/>
        <v>15</v>
      </c>
      <c r="C53" s="1">
        <f>SIN(表1[[#This Row],[列2]]/3.14*180)</f>
        <v>-0.79788328971338673</v>
      </c>
      <c r="D53" s="1">
        <f>COS(表1[[#This Row],[列2]]/3.14*180)</f>
        <v>0.60281195740972471</v>
      </c>
      <c r="E53">
        <v>5</v>
      </c>
      <c r="F53">
        <f t="shared" si="0"/>
        <v>-0.67375038281366861</v>
      </c>
      <c r="G53">
        <f t="shared" si="1"/>
        <v>-0.73895901216402726</v>
      </c>
      <c r="H53">
        <f>表1[[#This Row],[sin]]</f>
        <v>-0.67375038281366861</v>
      </c>
      <c r="I53">
        <f>表1[[#This Row],[cos]]/2</f>
        <v>-0.36947950608201363</v>
      </c>
      <c r="J53">
        <f ca="1">(表1[[#This Row],[x]]*表1[[#This Row],[cos_rotate_angle]]-表1[[#This Row],[y]]*表1[[#This Row],[sin_rotate_angle]])+RAND()/15</f>
        <v>-0.67509077971832265</v>
      </c>
      <c r="K53">
        <f ca="1">(表1[[#This Row],[sin_rotate_angle]]*表1[[#This Row],[x]]+表1[[#This Row],[y]]*表1[[#This Row],[cos_rotate_angle]])+RAND()/18</f>
        <v>0.32134660209530103</v>
      </c>
      <c r="L53" t="str">
        <f ca="1">CONCATENATE("{",表1[[#This Row],[rx]],",",表1[[#This Row],[ry]],"},")</f>
        <v>{-0.675090779718323,0.321346602095301},</v>
      </c>
    </row>
    <row r="54" spans="2:12" x14ac:dyDescent="0.15">
      <c r="B54" s="1">
        <f t="shared" si="2"/>
        <v>15</v>
      </c>
      <c r="C54" s="1">
        <f>SIN(表1[[#This Row],[列2]]/3.14*180)</f>
        <v>-0.79788328971338673</v>
      </c>
      <c r="D54" s="1">
        <f>COS(表1[[#This Row],[列2]]/3.14*180)</f>
        <v>0.60281195740972471</v>
      </c>
      <c r="E54">
        <v>5.0999999999999996</v>
      </c>
      <c r="F54">
        <f t="shared" si="0"/>
        <v>-0.18745553078662675</v>
      </c>
      <c r="G54">
        <f t="shared" si="1"/>
        <v>-0.98227309032544718</v>
      </c>
      <c r="H54">
        <f>表1[[#This Row],[sin]]</f>
        <v>-0.18745553078662675</v>
      </c>
      <c r="I54">
        <f>表1[[#This Row],[cos]]/2</f>
        <v>-0.49113654516272359</v>
      </c>
      <c r="J54">
        <f ca="1">(表1[[#This Row],[x]]*表1[[#This Row],[cos_rotate_angle]]-表1[[#This Row],[y]]*表1[[#This Row],[sin_rotate_angle]])+RAND()/15</f>
        <v>-0.46486427744442887</v>
      </c>
      <c r="K54">
        <f ca="1">(表1[[#This Row],[sin_rotate_angle]]*表1[[#This Row],[x]]+表1[[#This Row],[y]]*表1[[#This Row],[cos_rotate_angle]])+RAND()/18</f>
        <v>-0.14545230054267785</v>
      </c>
      <c r="L54" t="str">
        <f ca="1">CONCATENATE("{",表1[[#This Row],[rx]],",",表1[[#This Row],[ry]],"},")</f>
        <v>{-0.464864277444429,-0.145452300542678},</v>
      </c>
    </row>
    <row r="55" spans="2:12" x14ac:dyDescent="0.15">
      <c r="B55" s="1">
        <f t="shared" si="2"/>
        <v>15</v>
      </c>
      <c r="C55" s="1">
        <f>SIN(表1[[#This Row],[列2]]/3.14*180)</f>
        <v>-0.79788328971338673</v>
      </c>
      <c r="D55" s="1">
        <f>COS(表1[[#This Row],[列2]]/3.14*180)</f>
        <v>0.60281195740972471</v>
      </c>
      <c r="E55">
        <v>5.2</v>
      </c>
      <c r="F55">
        <f t="shared" si="0"/>
        <v>0.35426700183784926</v>
      </c>
      <c r="G55">
        <f t="shared" si="1"/>
        <v>-0.93514431581912605</v>
      </c>
      <c r="H55">
        <f>表1[[#This Row],[sin]]</f>
        <v>0.35426700183784926</v>
      </c>
      <c r="I55">
        <f>表1[[#This Row],[cos]]/2</f>
        <v>-0.46757215790956302</v>
      </c>
      <c r="J55">
        <f ca="1">(表1[[#This Row],[x]]*表1[[#This Row],[cos_rotate_angle]]-表1[[#This Row],[y]]*表1[[#This Row],[sin_rotate_angle]])+RAND()/15</f>
        <v>-9.5219604850621961E-2</v>
      </c>
      <c r="K55">
        <f ca="1">(表1[[#This Row],[sin_rotate_angle]]*表1[[#This Row],[x]]+表1[[#This Row],[y]]*表1[[#This Row],[cos_rotate_angle]])+RAND()/18</f>
        <v>-0.53782864296978217</v>
      </c>
      <c r="L55" t="str">
        <f ca="1">CONCATENATE("{",表1[[#This Row],[rx]],",",表1[[#This Row],[ry]],"},")</f>
        <v>{-0.095219604850622,-0.537828642969782},</v>
      </c>
    </row>
    <row r="56" spans="2:12" x14ac:dyDescent="0.15">
      <c r="B56" s="1">
        <f t="shared" si="2"/>
        <v>15</v>
      </c>
      <c r="C56" s="1">
        <f>SIN(表1[[#This Row],[列2]]/3.14*180)</f>
        <v>-0.79788328971338673</v>
      </c>
      <c r="D56" s="1">
        <f>COS(表1[[#This Row],[列2]]/3.14*180)</f>
        <v>0.60281195740972471</v>
      </c>
      <c r="E56">
        <v>5.3</v>
      </c>
      <c r="F56">
        <f t="shared" si="0"/>
        <v>0.79123830017399954</v>
      </c>
      <c r="G56">
        <f t="shared" si="1"/>
        <v>-0.61150793317647134</v>
      </c>
      <c r="H56">
        <f>表1[[#This Row],[sin]]</f>
        <v>0.79123830017399954</v>
      </c>
      <c r="I56">
        <f>表1[[#This Row],[cos]]/2</f>
        <v>-0.30575396658823567</v>
      </c>
      <c r="J56">
        <f ca="1">(表1[[#This Row],[x]]*表1[[#This Row],[cos_rotate_angle]]-表1[[#This Row],[y]]*表1[[#This Row],[sin_rotate_angle]])+RAND()/15</f>
        <v>0.29060563823265179</v>
      </c>
      <c r="K56">
        <f ca="1">(表1[[#This Row],[sin_rotate_angle]]*表1[[#This Row],[x]]+表1[[#This Row],[y]]*表1[[#This Row],[cos_rotate_angle]])+RAND()/18</f>
        <v>-0.76782462033369359</v>
      </c>
      <c r="L56" t="str">
        <f ca="1">CONCATENATE("{",表1[[#This Row],[rx]],",",表1[[#This Row],[ry]],"},")</f>
        <v>{0.290605638232652,-0.767824620333694},</v>
      </c>
    </row>
    <row r="57" spans="2:12" x14ac:dyDescent="0.15">
      <c r="B57" s="1">
        <f t="shared" si="2"/>
        <v>15</v>
      </c>
      <c r="C57" s="1">
        <f>SIN(表1[[#This Row],[列2]]/3.14*180)</f>
        <v>-0.79788328971338673</v>
      </c>
      <c r="D57" s="1">
        <f>COS(表1[[#This Row],[列2]]/3.14*180)</f>
        <v>0.60281195740972471</v>
      </c>
      <c r="E57">
        <v>5.4</v>
      </c>
      <c r="F57">
        <f t="shared" si="0"/>
        <v>0.99425275768248511</v>
      </c>
      <c r="G57">
        <f t="shared" si="1"/>
        <v>-0.10705817970044879</v>
      </c>
      <c r="H57">
        <f>表1[[#This Row],[sin]]</f>
        <v>0.99425275768248511</v>
      </c>
      <c r="I57">
        <f>表1[[#This Row],[cos]]/2</f>
        <v>-5.3529089850224393E-2</v>
      </c>
      <c r="J57">
        <f ca="1">(表1[[#This Row],[x]]*表1[[#This Row],[cos_rotate_angle]]-表1[[#This Row],[y]]*表1[[#This Row],[sin_rotate_angle]])+RAND()/15</f>
        <v>0.60173086359589467</v>
      </c>
      <c r="K57">
        <f ca="1">(表1[[#This Row],[sin_rotate_angle]]*表1[[#This Row],[x]]+表1[[#This Row],[y]]*表1[[#This Row],[cos_rotate_angle]])+RAND()/18</f>
        <v>-0.77369039585149857</v>
      </c>
      <c r="L57" t="str">
        <f ca="1">CONCATENATE("{",表1[[#This Row],[rx]],",",表1[[#This Row],[ry]],"},")</f>
        <v>{0.601730863595895,-0.773690395851499},</v>
      </c>
    </row>
    <row r="58" spans="2:12" x14ac:dyDescent="0.15">
      <c r="B58" s="1">
        <f t="shared" si="2"/>
        <v>15</v>
      </c>
      <c r="C58" s="1">
        <f>SIN(表1[[#This Row],[列2]]/3.14*180)</f>
        <v>-0.79788328971338673</v>
      </c>
      <c r="D58" s="1">
        <f>COS(表1[[#This Row],[列2]]/3.14*180)</f>
        <v>0.60281195740972471</v>
      </c>
      <c r="E58">
        <v>5.5</v>
      </c>
      <c r="F58">
        <f t="shared" si="0"/>
        <v>0.90328216148418283</v>
      </c>
      <c r="G58">
        <f t="shared" si="1"/>
        <v>0.4290470099470019</v>
      </c>
      <c r="H58">
        <f>表1[[#This Row],[sin]]</f>
        <v>0.90328216148418283</v>
      </c>
      <c r="I58">
        <f>表1[[#This Row],[cos]]/2</f>
        <v>0.21452350497350095</v>
      </c>
      <c r="J58">
        <f ca="1">(表1[[#This Row],[x]]*表1[[#This Row],[cos_rotate_angle]]-表1[[#This Row],[y]]*表1[[#This Row],[sin_rotate_angle]])+RAND()/15</f>
        <v>0.74221127990357183</v>
      </c>
      <c r="K58">
        <f ca="1">(表1[[#This Row],[sin_rotate_angle]]*表1[[#This Row],[x]]+表1[[#This Row],[y]]*表1[[#This Row],[cos_rotate_angle]])+RAND()/18</f>
        <v>-0.58099648184249619</v>
      </c>
      <c r="L58" t="str">
        <f ca="1">CONCATENATE("{",表1[[#This Row],[rx]],",",表1[[#This Row],[ry]],"},")</f>
        <v>{0.742211279903572,-0.580996481842496},</v>
      </c>
    </row>
    <row r="59" spans="2:12" x14ac:dyDescent="0.15">
      <c r="B59" s="1">
        <f t="shared" si="2"/>
        <v>15</v>
      </c>
      <c r="C59" s="1">
        <f>SIN(表1[[#This Row],[列2]]/3.14*180)</f>
        <v>-0.79788328971338673</v>
      </c>
      <c r="D59" s="1">
        <f>COS(表1[[#This Row],[列2]]/3.14*180)</f>
        <v>0.60281195740972471</v>
      </c>
      <c r="E59">
        <v>5.6</v>
      </c>
      <c r="F59">
        <f t="shared" si="0"/>
        <v>0.54522509989316625</v>
      </c>
      <c r="G59">
        <f t="shared" si="1"/>
        <v>0.83828968170107332</v>
      </c>
      <c r="H59">
        <f>表1[[#This Row],[sin]]</f>
        <v>0.54522509989316625</v>
      </c>
      <c r="I59">
        <f>表1[[#This Row],[cos]]/2</f>
        <v>0.41914484085053666</v>
      </c>
      <c r="J59">
        <f ca="1">(表1[[#This Row],[x]]*表1[[#This Row],[cos_rotate_angle]]-表1[[#This Row],[y]]*表1[[#This Row],[sin_rotate_angle]])+RAND()/15</f>
        <v>0.69519221672254439</v>
      </c>
      <c r="K59">
        <f ca="1">(表1[[#This Row],[sin_rotate_angle]]*表1[[#This Row],[x]]+表1[[#This Row],[y]]*表1[[#This Row],[cos_rotate_angle]])+RAND()/18</f>
        <v>-0.17492305810361281</v>
      </c>
      <c r="L59" t="str">
        <f ca="1">CONCATENATE("{",表1[[#This Row],[rx]],",",表1[[#This Row],[ry]],"},")</f>
        <v>{0.695192216722544,-0.174923058103613},</v>
      </c>
    </row>
    <row r="60" spans="2:12" x14ac:dyDescent="0.15">
      <c r="B60" s="1">
        <f t="shared" si="2"/>
        <v>15</v>
      </c>
      <c r="C60" s="1">
        <f>SIN(表1[[#This Row],[列2]]/3.14*180)</f>
        <v>-0.79788328971338673</v>
      </c>
      <c r="D60" s="1">
        <f>COS(表1[[#This Row],[列2]]/3.14*180)</f>
        <v>0.60281195740972471</v>
      </c>
      <c r="E60">
        <v>5.7</v>
      </c>
      <c r="F60">
        <f t="shared" si="0"/>
        <v>2.5953468831984756E-2</v>
      </c>
      <c r="G60">
        <f t="shared" si="1"/>
        <v>0.99966315199450417</v>
      </c>
      <c r="H60">
        <f>表1[[#This Row],[sin]]</f>
        <v>2.5953468831984756E-2</v>
      </c>
      <c r="I60">
        <f>表1[[#This Row],[cos]]/2</f>
        <v>0.49983157599725209</v>
      </c>
      <c r="J60">
        <f ca="1">(表1[[#This Row],[x]]*表1[[#This Row],[cos_rotate_angle]]-表1[[#This Row],[y]]*表1[[#This Row],[sin_rotate_angle]])+RAND()/15</f>
        <v>0.41614065213668183</v>
      </c>
      <c r="K60">
        <f ca="1">(表1[[#This Row],[sin_rotate_angle]]*表1[[#This Row],[x]]+表1[[#This Row],[y]]*表1[[#This Row],[cos_rotate_angle]])+RAND()/18</f>
        <v>0.28889786257627909</v>
      </c>
      <c r="L60" t="str">
        <f ca="1">CONCATENATE("{",表1[[#This Row],[rx]],",",表1[[#This Row],[ry]],"},")</f>
        <v>{0.416140652136682,0.288897862576279},</v>
      </c>
    </row>
    <row r="61" spans="2:12" x14ac:dyDescent="0.15">
      <c r="B61" s="1">
        <f t="shared" si="2"/>
        <v>15</v>
      </c>
      <c r="C61" s="1">
        <f>SIN(表1[[#This Row],[列2]]/3.14*180)</f>
        <v>-0.79788328971338673</v>
      </c>
      <c r="D61" s="1">
        <f>COS(表1[[#This Row],[列2]]/3.14*180)</f>
        <v>0.60281195740972471</v>
      </c>
      <c r="E61">
        <v>5.8</v>
      </c>
      <c r="F61">
        <f t="shared" si="0"/>
        <v>-0.50099219870492129</v>
      </c>
      <c r="G61">
        <f t="shared" si="1"/>
        <v>0.86545179925678628</v>
      </c>
      <c r="H61">
        <f>表1[[#This Row],[sin]]</f>
        <v>-0.50099219870492129</v>
      </c>
      <c r="I61">
        <f>表1[[#This Row],[cos]]/2</f>
        <v>0.43272589962839314</v>
      </c>
      <c r="J61">
        <f ca="1">(表1[[#This Row],[x]]*表1[[#This Row],[cos_rotate_angle]]-表1[[#This Row],[y]]*表1[[#This Row],[sin_rotate_angle]])+RAND()/15</f>
        <v>5.284947628061018E-2</v>
      </c>
      <c r="K61">
        <f ca="1">(表1[[#This Row],[sin_rotate_angle]]*表1[[#This Row],[x]]+表1[[#This Row],[y]]*表1[[#This Row],[cos_rotate_angle]])+RAND()/18</f>
        <v>0.69460290979844852</v>
      </c>
      <c r="L61" t="str">
        <f ca="1">CONCATENATE("{",表1[[#This Row],[rx]],",",表1[[#This Row],[ry]],"},")</f>
        <v>{0.0528494762806102,0.694602909798449},</v>
      </c>
    </row>
    <row r="62" spans="2:12" x14ac:dyDescent="0.15">
      <c r="B62" s="1">
        <f t="shared" si="2"/>
        <v>15</v>
      </c>
      <c r="C62" s="1">
        <f>SIN(表1[[#This Row],[列2]]/3.14*180)</f>
        <v>-0.79788328971338673</v>
      </c>
      <c r="D62" s="1">
        <f>COS(表1[[#This Row],[列2]]/3.14*180)</f>
        <v>0.60281195740972471</v>
      </c>
      <c r="E62">
        <v>5.9</v>
      </c>
      <c r="F62">
        <f t="shared" si="0"/>
        <v>-0.87980227666969857</v>
      </c>
      <c r="G62">
        <f t="shared" si="1"/>
        <v>0.47533982998147239</v>
      </c>
      <c r="H62">
        <f>表1[[#This Row],[sin]]</f>
        <v>-0.87980227666969857</v>
      </c>
      <c r="I62">
        <f>表1[[#This Row],[cos]]/2</f>
        <v>0.2376699149907362</v>
      </c>
      <c r="J62">
        <f ca="1">(表1[[#This Row],[x]]*表1[[#This Row],[cos_rotate_angle]]-表1[[#This Row],[y]]*表1[[#This Row],[sin_rotate_angle]])+RAND()/15</f>
        <v>-0.28640295648536329</v>
      </c>
      <c r="K62">
        <f ca="1">(表1[[#This Row],[sin_rotate_angle]]*表1[[#This Row],[x]]+表1[[#This Row],[y]]*表1[[#This Row],[cos_rotate_angle]])+RAND()/18</f>
        <v>0.86212661543924207</v>
      </c>
      <c r="L62" t="str">
        <f ca="1">CONCATENATE("{",表1[[#This Row],[rx]],",",表1[[#This Row],[ry]],"},")</f>
        <v>{-0.286402956485363,0.862126615439242},</v>
      </c>
    </row>
    <row r="63" spans="2:12" x14ac:dyDescent="0.15">
      <c r="B63" s="1">
        <f t="shared" si="2"/>
        <v>15</v>
      </c>
      <c r="C63" s="1">
        <f>SIN(表1[[#This Row],[列2]]/3.14*180)</f>
        <v>-0.79788328971338673</v>
      </c>
      <c r="D63" s="1">
        <f>COS(表1[[#This Row],[列2]]/3.14*180)</f>
        <v>0.60281195740972471</v>
      </c>
      <c r="E63">
        <v>6</v>
      </c>
      <c r="F63">
        <f t="shared" si="0"/>
        <v>-0.99846852545265719</v>
      </c>
      <c r="G63">
        <f t="shared" si="1"/>
        <v>-5.5322723002366035E-2</v>
      </c>
      <c r="H63">
        <f>表1[[#This Row],[sin]]</f>
        <v>-0.99846852545265719</v>
      </c>
      <c r="I63">
        <f>表1[[#This Row],[cos]]/2</f>
        <v>-2.7661361501183018E-2</v>
      </c>
      <c r="J63">
        <f ca="1">(表1[[#This Row],[x]]*表1[[#This Row],[cos_rotate_angle]]-表1[[#This Row],[y]]*表1[[#This Row],[sin_rotate_angle]])+RAND()/15</f>
        <v>-0.57703436723254464</v>
      </c>
      <c r="K63">
        <f ca="1">(表1[[#This Row],[sin_rotate_angle]]*表1[[#This Row],[x]]+表1[[#This Row],[y]]*表1[[#This Row],[cos_rotate_angle]])+RAND()/18</f>
        <v>0.80116908691550726</v>
      </c>
      <c r="L63" t="str">
        <f ca="1">CONCATENATE("{",表1[[#This Row],[rx]],",",表1[[#This Row],[ry]],"},")</f>
        <v>{-0.577034367232545,0.801169086915507},</v>
      </c>
    </row>
    <row r="64" spans="2:12" x14ac:dyDescent="0.15">
      <c r="B64" s="1">
        <f t="shared" si="2"/>
        <v>15</v>
      </c>
      <c r="C64" s="1">
        <f>SIN(表1[[#This Row],[列2]]/3.14*180)</f>
        <v>-0.79788328971338673</v>
      </c>
      <c r="D64" s="1">
        <f>COS(表1[[#This Row],[列2]]/3.14*180)</f>
        <v>0.60281195740972471</v>
      </c>
      <c r="E64">
        <v>6.1</v>
      </c>
      <c r="F64">
        <f t="shared" si="0"/>
        <v>-0.821903183665042</v>
      </c>
      <c r="G64">
        <f t="shared" si="1"/>
        <v>-0.56962720851559412</v>
      </c>
      <c r="H64">
        <f>表1[[#This Row],[sin]]</f>
        <v>-0.821903183665042</v>
      </c>
      <c r="I64">
        <f>表1[[#This Row],[cos]]/2</f>
        <v>-0.28481360425779706</v>
      </c>
      <c r="J64">
        <f ca="1">(表1[[#This Row],[x]]*表1[[#This Row],[cos_rotate_angle]]-表1[[#This Row],[y]]*表1[[#This Row],[sin_rotate_angle]])+RAND()/15</f>
        <v>-0.70732496970835501</v>
      </c>
      <c r="K64">
        <f ca="1">(表1[[#This Row],[sin_rotate_angle]]*表1[[#This Row],[x]]+表1[[#This Row],[y]]*表1[[#This Row],[cos_rotate_angle]])+RAND()/18</f>
        <v>0.48901285403584116</v>
      </c>
      <c r="L64" t="str">
        <f ca="1">CONCATENATE("{",表1[[#This Row],[rx]],",",表1[[#This Row],[ry]],"},")</f>
        <v>{-0.707324969708355,0.489012854035841},</v>
      </c>
    </row>
    <row r="65" spans="2:12" x14ac:dyDescent="0.15">
      <c r="B65" s="1">
        <f t="shared" si="2"/>
        <v>15</v>
      </c>
      <c r="C65" s="1">
        <f>SIN(表1[[#This Row],[列2]]/3.14*180)</f>
        <v>-0.79788328971338673</v>
      </c>
      <c r="D65" s="1">
        <f>COS(表1[[#This Row],[列2]]/3.14*180)</f>
        <v>0.60281195740972471</v>
      </c>
      <c r="E65">
        <v>6.2</v>
      </c>
      <c r="F65">
        <f t="shared" si="0"/>
        <v>-0.40231387264573537</v>
      </c>
      <c r="G65">
        <f t="shared" si="1"/>
        <v>-0.91550180113246693</v>
      </c>
      <c r="H65">
        <f>表1[[#This Row],[sin]]</f>
        <v>-0.40231387264573537</v>
      </c>
      <c r="I65">
        <f>表1[[#This Row],[cos]]/2</f>
        <v>-0.45775090056623347</v>
      </c>
      <c r="J65">
        <f ca="1">(表1[[#This Row],[x]]*表1[[#This Row],[cos_rotate_angle]]-表1[[#This Row],[y]]*表1[[#This Row],[sin_rotate_angle]])+RAND()/15</f>
        <v>-0.54591229970510691</v>
      </c>
      <c r="K65">
        <f ca="1">(表1[[#This Row],[sin_rotate_angle]]*表1[[#This Row],[x]]+表1[[#This Row],[y]]*表1[[#This Row],[cos_rotate_angle]])+RAND()/18</f>
        <v>7.8320534906931916E-2</v>
      </c>
      <c r="L65" t="str">
        <f ca="1">CONCATENATE("{",表1[[#This Row],[rx]],",",表1[[#This Row],[ry]],"},")</f>
        <v>{-0.545912299705107,0.0783205349069319},</v>
      </c>
    </row>
  </sheetData>
  <phoneticPr fontId="1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a</cp:lastModifiedBy>
  <dcterms:created xsi:type="dcterms:W3CDTF">2016-04-11T05:57:29Z</dcterms:created>
  <dcterms:modified xsi:type="dcterms:W3CDTF">2016-04-11T07:22:02Z</dcterms:modified>
</cp:coreProperties>
</file>