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502129fa3ac483/Documents/UTSC/cdodata/src/main/resources/"/>
    </mc:Choice>
  </mc:AlternateContent>
  <xr:revisionPtr revIDLastSave="82" documentId="13_ncr:1_{DBA2D00A-8304-4592-AC0F-F2E4E5298A79}" xr6:coauthVersionLast="47" xr6:coauthVersionMax="47" xr10:uidLastSave="{29942DB0-4FB2-4CDF-AE4D-B967B6E9C332}"/>
  <bookViews>
    <workbookView xWindow="-108" yWindow="-108" windowWidth="23256" windowHeight="12456" xr2:uid="{E468064F-619B-4323-B2E7-43742E8C5E2F}"/>
  </bookViews>
  <sheets>
    <sheet name="Data- Archive-Web Ta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3" i="2" l="1"/>
  <c r="AQ33" i="2"/>
  <c r="AR33" i="2"/>
  <c r="AS33" i="2"/>
  <c r="AT33" i="2"/>
  <c r="AU33" i="2"/>
  <c r="AV33" i="2"/>
  <c r="AW33" i="2"/>
  <c r="AX33" i="2"/>
  <c r="AY33" i="2"/>
  <c r="AZ33" i="2"/>
  <c r="BA33" i="2"/>
  <c r="BB33" i="2"/>
  <c r="R225" i="2" a="1"/>
  <c r="R225" i="2" s="1"/>
  <c r="BB225" i="2" s="1"/>
  <c r="S225" i="2" a="1"/>
  <c r="S225" i="2" s="1"/>
  <c r="BC225" i="2" s="1"/>
  <c r="R226" i="2" a="1"/>
  <c r="R226" i="2" s="1"/>
  <c r="BB226" i="2" s="1"/>
  <c r="S226" i="2" a="1"/>
  <c r="S226" i="2" s="1"/>
  <c r="BC226" i="2" s="1"/>
  <c r="AO225" i="2" l="1"/>
  <c r="AO33" i="2"/>
  <c r="AO226" i="2"/>
  <c r="AQ40" i="2"/>
  <c r="AR40" i="2"/>
  <c r="AS40" i="2"/>
  <c r="AT40" i="2"/>
  <c r="AU40" i="2"/>
  <c r="AV40" i="2"/>
  <c r="AW40" i="2"/>
  <c r="AX40" i="2"/>
  <c r="AY40" i="2"/>
  <c r="AZ40" i="2"/>
  <c r="BA40" i="2"/>
  <c r="AQ38" i="2"/>
  <c r="AR38" i="2"/>
  <c r="AS38" i="2"/>
  <c r="AT38" i="2"/>
  <c r="AU38" i="2"/>
  <c r="AV38" i="2"/>
  <c r="AW38" i="2"/>
  <c r="AX38" i="2"/>
  <c r="AY38" i="2"/>
  <c r="AZ38" i="2"/>
  <c r="BA38" i="2"/>
  <c r="AQ36" i="2"/>
  <c r="AR36" i="2"/>
  <c r="AS36" i="2"/>
  <c r="AT36" i="2"/>
  <c r="AU36" i="2"/>
  <c r="AV36" i="2"/>
  <c r="AW36" i="2"/>
  <c r="AX36" i="2"/>
  <c r="AY36" i="2"/>
  <c r="AZ36" i="2"/>
  <c r="BA36" i="2"/>
  <c r="AQ34" i="2"/>
  <c r="AR34" i="2"/>
  <c r="AS34" i="2"/>
  <c r="AT34" i="2"/>
  <c r="AU34" i="2"/>
  <c r="AV34" i="2"/>
  <c r="AW34" i="2"/>
  <c r="AX34" i="2"/>
  <c r="AY34" i="2"/>
  <c r="AZ34" i="2"/>
  <c r="BA34" i="2"/>
  <c r="AQ39" i="2"/>
  <c r="AR39" i="2"/>
  <c r="AS39" i="2"/>
  <c r="AT39" i="2"/>
  <c r="AU39" i="2"/>
  <c r="AV39" i="2"/>
  <c r="AW39" i="2"/>
  <c r="AX39" i="2"/>
  <c r="AY39" i="2"/>
  <c r="AZ39" i="2"/>
  <c r="BA39" i="2"/>
  <c r="AQ160" i="2"/>
  <c r="AR160" i="2"/>
  <c r="AS160" i="2"/>
  <c r="AT160" i="2"/>
  <c r="AU160" i="2"/>
  <c r="AV160" i="2"/>
  <c r="AW160" i="2"/>
  <c r="AX160" i="2"/>
  <c r="AY160" i="2"/>
  <c r="AZ160" i="2"/>
  <c r="BA160" i="2"/>
  <c r="AQ171" i="2"/>
  <c r="AS171" i="2"/>
  <c r="AT171" i="2"/>
  <c r="AU171" i="2"/>
  <c r="AV171" i="2"/>
  <c r="AW171" i="2"/>
  <c r="AX171" i="2"/>
  <c r="AY171" i="2"/>
  <c r="AZ171" i="2"/>
  <c r="BA171" i="2"/>
  <c r="AU116" i="2"/>
  <c r="AQ116" i="2"/>
  <c r="T129" i="2"/>
  <c r="T128" i="2" a="1"/>
  <c r="T128" i="2" s="1"/>
  <c r="BB214" i="2"/>
  <c r="BB213" i="2"/>
  <c r="AO213" i="2" s="1"/>
  <c r="BB212" i="2"/>
  <c r="AO212" i="2" s="1"/>
  <c r="BB211" i="2"/>
  <c r="AO211" i="2" s="1"/>
  <c r="BB210" i="2"/>
  <c r="AO210" i="2" s="1"/>
  <c r="BB209" i="2"/>
  <c r="AO209" i="2" s="1"/>
  <c r="BB208" i="2"/>
  <c r="AO208" i="2" s="1"/>
  <c r="BB207" i="2"/>
  <c r="AO207" i="2" s="1"/>
  <c r="BB206" i="2"/>
  <c r="AO206" i="2" s="1"/>
  <c r="BB205" i="2"/>
  <c r="AO205" i="2" s="1"/>
  <c r="BB204" i="2"/>
  <c r="AO204" i="2" s="1"/>
  <c r="BB203" i="2"/>
  <c r="AO203" i="2" s="1"/>
  <c r="BB202" i="2"/>
  <c r="AO202" i="2" s="1"/>
  <c r="BB221" i="2"/>
  <c r="AO221" i="2" s="1"/>
  <c r="BB220" i="2"/>
  <c r="AO220" i="2" s="1"/>
  <c r="BB219" i="2"/>
  <c r="AO219" i="2" s="1"/>
  <c r="BB218" i="2"/>
  <c r="AO218" i="2" s="1"/>
  <c r="BB217" i="2"/>
  <c r="AO217" i="2" s="1"/>
  <c r="BB216" i="2"/>
  <c r="AO216" i="2" s="1"/>
  <c r="BB215" i="2"/>
  <c r="AO215" i="2" s="1"/>
  <c r="AP160" i="2"/>
  <c r="AP171" i="2"/>
  <c r="AP34" i="2"/>
  <c r="AP40" i="2"/>
  <c r="AP38" i="2"/>
  <c r="AP36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AR171" i="2"/>
  <c r="BB122" i="2" l="1"/>
  <c r="BB123" i="2"/>
  <c r="AY123" i="2"/>
  <c r="AQ123" i="2"/>
  <c r="AP39" i="2"/>
  <c r="AX123" i="2"/>
  <c r="BA126" i="2"/>
  <c r="AS126" i="2"/>
  <c r="AS127" i="2"/>
  <c r="BB34" i="2"/>
  <c r="AO34" i="2" s="1"/>
  <c r="AP125" i="2"/>
  <c r="AW123" i="2"/>
  <c r="AZ126" i="2"/>
  <c r="AZ127" i="2"/>
  <c r="AR126" i="2"/>
  <c r="AP123" i="2"/>
  <c r="AP124" i="2"/>
  <c r="AV123" i="2"/>
  <c r="AV124" i="2"/>
  <c r="AY126" i="2"/>
  <c r="AY127" i="2"/>
  <c r="AQ126" i="2"/>
  <c r="AX126" i="2"/>
  <c r="AP126" i="2"/>
  <c r="AP127" i="2"/>
  <c r="AU123" i="2"/>
  <c r="AU124" i="2"/>
  <c r="AT123" i="2"/>
  <c r="AT124" i="2"/>
  <c r="AW126" i="2"/>
  <c r="BA123" i="2"/>
  <c r="BA124" i="2"/>
  <c r="AS123" i="2"/>
  <c r="AS124" i="2"/>
  <c r="AV126" i="2"/>
  <c r="AZ123" i="2"/>
  <c r="AR123" i="2"/>
  <c r="AU126" i="2"/>
  <c r="AU127" i="2"/>
  <c r="AP35" i="2"/>
  <c r="AP37" i="2"/>
  <c r="AT126" i="2"/>
  <c r="AT127" i="2"/>
  <c r="BB201" i="2"/>
  <c r="BB200" i="2"/>
  <c r="BC200" i="2"/>
  <c r="BB199" i="2"/>
  <c r="BC199" i="2"/>
  <c r="BB198" i="2"/>
  <c r="BC198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AP193" i="2"/>
  <c r="AP194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BC192" i="2"/>
  <c r="AP192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AP187" i="2"/>
  <c r="AP188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AP186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AP182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AP181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AP176" i="2"/>
  <c r="AP177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AP175" i="2"/>
  <c r="AQ170" i="2"/>
  <c r="AR170" i="2"/>
  <c r="AS170" i="2"/>
  <c r="AT170" i="2"/>
  <c r="AU170" i="2"/>
  <c r="AV170" i="2"/>
  <c r="AW170" i="2"/>
  <c r="AX170" i="2"/>
  <c r="AY170" i="2"/>
  <c r="AZ170" i="2"/>
  <c r="BA170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AP165" i="2"/>
  <c r="AP166" i="2"/>
  <c r="AP167" i="2"/>
  <c r="AP170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AP164" i="2"/>
  <c r="AQ159" i="2"/>
  <c r="AR159" i="2"/>
  <c r="AS159" i="2"/>
  <c r="AT159" i="2"/>
  <c r="AU159" i="2"/>
  <c r="AV159" i="2"/>
  <c r="AW159" i="2"/>
  <c r="AX159" i="2"/>
  <c r="AY159" i="2"/>
  <c r="AZ159" i="2"/>
  <c r="BA159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AP155" i="2"/>
  <c r="AP156" i="2"/>
  <c r="AP159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AP154" i="2"/>
  <c r="AQ150" i="2"/>
  <c r="AR150" i="2"/>
  <c r="AS150" i="2"/>
  <c r="AT150" i="2"/>
  <c r="AU150" i="2"/>
  <c r="AV150" i="2"/>
  <c r="AW150" i="2"/>
  <c r="AX150" i="2"/>
  <c r="AY150" i="2"/>
  <c r="AZ150" i="2"/>
  <c r="BA150" i="2"/>
  <c r="AQ149" i="2"/>
  <c r="AR149" i="2"/>
  <c r="AS149" i="2"/>
  <c r="AT149" i="2"/>
  <c r="AU149" i="2"/>
  <c r="AV149" i="2"/>
  <c r="AW149" i="2"/>
  <c r="AX149" i="2"/>
  <c r="AY149" i="2"/>
  <c r="AZ149" i="2"/>
  <c r="BA149" i="2"/>
  <c r="AQ148" i="2"/>
  <c r="AR148" i="2"/>
  <c r="AS148" i="2"/>
  <c r="AT148" i="2"/>
  <c r="AU148" i="2"/>
  <c r="AV148" i="2"/>
  <c r="AW148" i="2"/>
  <c r="AX148" i="2"/>
  <c r="AY148" i="2"/>
  <c r="AZ148" i="2"/>
  <c r="BA148" i="2"/>
  <c r="AQ147" i="2"/>
  <c r="AR147" i="2"/>
  <c r="AS147" i="2"/>
  <c r="AT147" i="2"/>
  <c r="AU147" i="2"/>
  <c r="AV147" i="2"/>
  <c r="AW147" i="2"/>
  <c r="AX147" i="2"/>
  <c r="AY147" i="2"/>
  <c r="AZ147" i="2"/>
  <c r="BA147" i="2"/>
  <c r="AQ146" i="2"/>
  <c r="AR146" i="2"/>
  <c r="AS146" i="2"/>
  <c r="AT146" i="2"/>
  <c r="AU146" i="2"/>
  <c r="AV146" i="2"/>
  <c r="AW146" i="2"/>
  <c r="AX146" i="2"/>
  <c r="AY146" i="2"/>
  <c r="AZ146" i="2"/>
  <c r="BA146" i="2"/>
  <c r="AP146" i="2"/>
  <c r="AP147" i="2"/>
  <c r="AP148" i="2"/>
  <c r="AP149" i="2"/>
  <c r="AP150" i="2"/>
  <c r="AQ145" i="2"/>
  <c r="AR145" i="2"/>
  <c r="AS145" i="2"/>
  <c r="AT145" i="2"/>
  <c r="AU145" i="2"/>
  <c r="AV145" i="2"/>
  <c r="AW145" i="2"/>
  <c r="AX145" i="2"/>
  <c r="AY145" i="2"/>
  <c r="AZ145" i="2"/>
  <c r="BA145" i="2"/>
  <c r="AP145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AP132" i="2"/>
  <c r="AP133" i="2"/>
  <c r="AP134" i="2"/>
  <c r="AP135" i="2"/>
  <c r="AP136" i="2"/>
  <c r="AP137" i="2"/>
  <c r="AP138" i="2"/>
  <c r="AP139" i="2"/>
  <c r="AP140" i="2"/>
  <c r="AP14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AP131" i="2"/>
  <c r="AQ127" i="2"/>
  <c r="AR127" i="2"/>
  <c r="AV127" i="2"/>
  <c r="AW127" i="2"/>
  <c r="AX127" i="2"/>
  <c r="BA127" i="2"/>
  <c r="AQ125" i="2"/>
  <c r="AR125" i="2"/>
  <c r="AS125" i="2"/>
  <c r="AT125" i="2"/>
  <c r="AU125" i="2"/>
  <c r="AV125" i="2"/>
  <c r="AW125" i="2"/>
  <c r="AX125" i="2"/>
  <c r="AY125" i="2"/>
  <c r="AZ125" i="2"/>
  <c r="BA125" i="2"/>
  <c r="AQ124" i="2"/>
  <c r="AR124" i="2"/>
  <c r="AW124" i="2"/>
  <c r="AX124" i="2"/>
  <c r="AY124" i="2"/>
  <c r="AZ124" i="2"/>
  <c r="AQ122" i="2"/>
  <c r="AR122" i="2"/>
  <c r="AS122" i="2"/>
  <c r="AT122" i="2"/>
  <c r="AU122" i="2"/>
  <c r="AV122" i="2"/>
  <c r="AW122" i="2"/>
  <c r="AX122" i="2"/>
  <c r="AY122" i="2"/>
  <c r="AZ122" i="2"/>
  <c r="BA122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AR116" i="2"/>
  <c r="AS116" i="2"/>
  <c r="AT116" i="2"/>
  <c r="AV116" i="2"/>
  <c r="AW116" i="2"/>
  <c r="AX116" i="2"/>
  <c r="AY116" i="2"/>
  <c r="AZ116" i="2"/>
  <c r="BA116" i="2"/>
  <c r="BB116" i="2"/>
  <c r="BC116" i="2"/>
  <c r="AP116" i="2"/>
  <c r="AP117" i="2"/>
  <c r="AP118" i="2"/>
  <c r="AP119" i="2"/>
  <c r="AP122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AP115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AP106" i="2"/>
  <c r="AP107" i="2"/>
  <c r="AP108" i="2"/>
  <c r="AP109" i="2"/>
  <c r="AP110" i="2"/>
  <c r="AP111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AP105" i="2"/>
  <c r="AP13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AP96" i="2"/>
  <c r="AP97" i="2"/>
  <c r="AP98" i="2"/>
  <c r="AP99" i="2"/>
  <c r="AP100" i="2"/>
  <c r="AP101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AP95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AP88" i="2"/>
  <c r="AP89" i="2"/>
  <c r="AP90" i="2"/>
  <c r="AP91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AP87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AP79" i="2"/>
  <c r="AP80" i="2"/>
  <c r="AP81" i="2"/>
  <c r="AP82" i="2"/>
  <c r="AP83" i="2"/>
  <c r="AP78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AP66" i="2"/>
  <c r="AP67" i="2"/>
  <c r="AP68" i="2"/>
  <c r="AP69" i="2"/>
  <c r="AP70" i="2"/>
  <c r="AP71" i="2"/>
  <c r="AP72" i="2"/>
  <c r="AP73" i="2"/>
  <c r="AP74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AP65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AP53" i="2"/>
  <c r="AP54" i="2"/>
  <c r="AP55" i="2"/>
  <c r="AP56" i="2"/>
  <c r="AP57" i="2"/>
  <c r="AP58" i="2"/>
  <c r="AP59" i="2"/>
  <c r="AP60" i="2"/>
  <c r="AP61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AP52" i="2"/>
  <c r="BC48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AP45" i="2"/>
  <c r="AP46" i="2"/>
  <c r="AP47" i="2"/>
  <c r="AP48" i="2"/>
  <c r="AP44" i="2"/>
  <c r="AQ37" i="2"/>
  <c r="AR37" i="2"/>
  <c r="AS37" i="2"/>
  <c r="AT37" i="2"/>
  <c r="AU37" i="2"/>
  <c r="AV37" i="2"/>
  <c r="AW37" i="2"/>
  <c r="AX37" i="2"/>
  <c r="AY37" i="2"/>
  <c r="AZ37" i="2"/>
  <c r="BA37" i="2"/>
  <c r="AQ35" i="2"/>
  <c r="AR35" i="2"/>
  <c r="AS35" i="2"/>
  <c r="AT35" i="2"/>
  <c r="AU35" i="2"/>
  <c r="AV35" i="2"/>
  <c r="AW35" i="2"/>
  <c r="AX35" i="2"/>
  <c r="AY35" i="2"/>
  <c r="AZ35" i="2"/>
  <c r="BA35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AP26" i="2"/>
  <c r="AP27" i="2"/>
  <c r="AP28" i="2"/>
  <c r="AP29" i="2"/>
  <c r="AP30" i="2"/>
  <c r="BC25" i="2"/>
  <c r="BB25" i="2"/>
  <c r="AQ25" i="2"/>
  <c r="AR25" i="2"/>
  <c r="AS25" i="2"/>
  <c r="AT25" i="2"/>
  <c r="AU25" i="2"/>
  <c r="AV25" i="2"/>
  <c r="AW25" i="2"/>
  <c r="AX25" i="2"/>
  <c r="AY25" i="2"/>
  <c r="AZ25" i="2"/>
  <c r="BA25" i="2"/>
  <c r="AP25" i="2"/>
  <c r="AQ21" i="2"/>
  <c r="AR21" i="2"/>
  <c r="AS21" i="2"/>
  <c r="AT21" i="2"/>
  <c r="AU21" i="2"/>
  <c r="AV21" i="2"/>
  <c r="AW21" i="2"/>
  <c r="AX21" i="2"/>
  <c r="AY21" i="2"/>
  <c r="AZ21" i="2"/>
  <c r="BA21" i="2"/>
  <c r="AP21" i="2"/>
  <c r="AQ19" i="2"/>
  <c r="AR19" i="2"/>
  <c r="AS19" i="2"/>
  <c r="AT19" i="2"/>
  <c r="AU19" i="2"/>
  <c r="AV19" i="2"/>
  <c r="AW19" i="2"/>
  <c r="AX19" i="2"/>
  <c r="AY19" i="2"/>
  <c r="AZ19" i="2"/>
  <c r="BA19" i="2"/>
  <c r="AP19" i="2"/>
  <c r="AQ17" i="2"/>
  <c r="AR17" i="2"/>
  <c r="AS17" i="2"/>
  <c r="AT17" i="2"/>
  <c r="AU17" i="2"/>
  <c r="AV17" i="2"/>
  <c r="AW17" i="2"/>
  <c r="AX17" i="2"/>
  <c r="AY17" i="2"/>
  <c r="AZ17" i="2"/>
  <c r="BA17" i="2"/>
  <c r="AP17" i="2"/>
  <c r="AQ15" i="2"/>
  <c r="AR15" i="2"/>
  <c r="AS15" i="2"/>
  <c r="AT15" i="2"/>
  <c r="AU15" i="2"/>
  <c r="AV15" i="2"/>
  <c r="AW15" i="2"/>
  <c r="AX15" i="2"/>
  <c r="AY15" i="2"/>
  <c r="AZ15" i="2"/>
  <c r="BA15" i="2"/>
  <c r="AP15" i="2"/>
  <c r="AQ13" i="2"/>
  <c r="AR13" i="2"/>
  <c r="AS13" i="2"/>
  <c r="AT13" i="2"/>
  <c r="AU13" i="2"/>
  <c r="AV13" i="2"/>
  <c r="AW13" i="2"/>
  <c r="AX13" i="2"/>
  <c r="AY13" i="2"/>
  <c r="AZ13" i="2"/>
  <c r="BA13" i="2"/>
  <c r="T13" i="2" a="1"/>
  <c r="T13" i="2" s="1"/>
  <c r="AP11" i="2"/>
  <c r="AP10" i="2"/>
  <c r="AQ11" i="2"/>
  <c r="AR11" i="2"/>
  <c r="AS11" i="2"/>
  <c r="AT11" i="2"/>
  <c r="AU11" i="2"/>
  <c r="AV11" i="2"/>
  <c r="AW11" i="2"/>
  <c r="AX11" i="2"/>
  <c r="AY11" i="2"/>
  <c r="AZ11" i="2"/>
  <c r="BA11" i="2"/>
  <c r="AQ20" i="2"/>
  <c r="AR20" i="2"/>
  <c r="AS20" i="2"/>
  <c r="AT20" i="2"/>
  <c r="AU20" i="2"/>
  <c r="AV20" i="2"/>
  <c r="AW20" i="2"/>
  <c r="AX20" i="2"/>
  <c r="AY20" i="2"/>
  <c r="AZ20" i="2"/>
  <c r="BA20" i="2"/>
  <c r="AQ18" i="2"/>
  <c r="AR18" i="2"/>
  <c r="AS18" i="2"/>
  <c r="AT18" i="2"/>
  <c r="AU18" i="2"/>
  <c r="AV18" i="2"/>
  <c r="AW18" i="2"/>
  <c r="AX18" i="2"/>
  <c r="AY18" i="2"/>
  <c r="AZ18" i="2"/>
  <c r="BA18" i="2"/>
  <c r="AQ16" i="2"/>
  <c r="AR16" i="2"/>
  <c r="AS16" i="2"/>
  <c r="AT16" i="2"/>
  <c r="AU16" i="2"/>
  <c r="AV16" i="2"/>
  <c r="AW16" i="2"/>
  <c r="AX16" i="2"/>
  <c r="AY16" i="2"/>
  <c r="AZ16" i="2"/>
  <c r="BA16" i="2"/>
  <c r="AQ14" i="2"/>
  <c r="AR14" i="2"/>
  <c r="AS14" i="2"/>
  <c r="AT14" i="2"/>
  <c r="AU14" i="2"/>
  <c r="AV14" i="2"/>
  <c r="AW14" i="2"/>
  <c r="AX14" i="2"/>
  <c r="AY14" i="2"/>
  <c r="AZ14" i="2"/>
  <c r="BA14" i="2"/>
  <c r="AQ12" i="2"/>
  <c r="AR12" i="2"/>
  <c r="AS12" i="2"/>
  <c r="AT12" i="2"/>
  <c r="AU12" i="2"/>
  <c r="AV12" i="2"/>
  <c r="AW12" i="2"/>
  <c r="AX12" i="2"/>
  <c r="AY12" i="2"/>
  <c r="AZ12" i="2"/>
  <c r="BA12" i="2"/>
  <c r="AP18" i="2"/>
  <c r="AP16" i="2"/>
  <c r="AP12" i="2"/>
  <c r="AQ10" i="2"/>
  <c r="AR10" i="2"/>
  <c r="AS10" i="2"/>
  <c r="AT10" i="2"/>
  <c r="AU10" i="2"/>
  <c r="AV10" i="2"/>
  <c r="AW10" i="2"/>
  <c r="AX10" i="2"/>
  <c r="AY10" i="2"/>
  <c r="AZ10" i="2"/>
  <c r="BA10" i="2"/>
  <c r="AQ7" i="2"/>
  <c r="AR7" i="2"/>
  <c r="AS7" i="2"/>
  <c r="AT7" i="2"/>
  <c r="AU7" i="2"/>
  <c r="AV7" i="2"/>
  <c r="AW7" i="2"/>
  <c r="AX7" i="2"/>
  <c r="AY7" i="2"/>
  <c r="AZ7" i="2"/>
  <c r="BA7" i="2"/>
  <c r="BB7" i="2"/>
  <c r="AQ6" i="2"/>
  <c r="AR6" i="2"/>
  <c r="AS6" i="2"/>
  <c r="AT6" i="2"/>
  <c r="AU6" i="2"/>
  <c r="AV6" i="2"/>
  <c r="AW6" i="2"/>
  <c r="AX6" i="2"/>
  <c r="AY6" i="2"/>
  <c r="AZ6" i="2"/>
  <c r="BA6" i="2"/>
  <c r="BB6" i="2"/>
  <c r="AQ5" i="2"/>
  <c r="AR5" i="2"/>
  <c r="AS5" i="2"/>
  <c r="AT5" i="2"/>
  <c r="AU5" i="2"/>
  <c r="AV5" i="2"/>
  <c r="AW5" i="2"/>
  <c r="AX5" i="2"/>
  <c r="AY5" i="2"/>
  <c r="AZ5" i="2"/>
  <c r="BA5" i="2"/>
  <c r="BB5" i="2"/>
  <c r="AP5" i="2"/>
  <c r="AP6" i="2"/>
  <c r="AP7" i="2"/>
  <c r="AQ4" i="2"/>
  <c r="AR4" i="2"/>
  <c r="AS4" i="2"/>
  <c r="AT4" i="2"/>
  <c r="AU4" i="2"/>
  <c r="AV4" i="2"/>
  <c r="AW4" i="2"/>
  <c r="AX4" i="2"/>
  <c r="AY4" i="2"/>
  <c r="AZ4" i="2"/>
  <c r="BA4" i="2"/>
  <c r="BB4" i="2"/>
  <c r="AP4" i="2"/>
  <c r="BC5" i="2"/>
  <c r="BC6" i="2"/>
  <c r="BC7" i="2"/>
  <c r="BC4" i="2"/>
  <c r="AO123" i="2" l="1"/>
  <c r="AP20" i="2"/>
  <c r="BB171" i="2"/>
  <c r="AO171" i="2" s="1"/>
  <c r="BB170" i="2"/>
  <c r="AO170" i="2" s="1"/>
  <c r="BB40" i="2"/>
  <c r="AO40" i="2" s="1"/>
  <c r="BB39" i="2"/>
  <c r="AO39" i="2" s="1"/>
  <c r="AP14" i="2"/>
  <c r="BB38" i="2"/>
  <c r="AO38" i="2" s="1"/>
  <c r="BB37" i="2"/>
  <c r="AO37" i="2" s="1"/>
  <c r="BB125" i="2"/>
  <c r="AO125" i="2" s="1"/>
  <c r="BB126" i="2"/>
  <c r="AO126" i="2" s="1"/>
  <c r="BB36" i="2"/>
  <c r="AO36" i="2" s="1"/>
  <c r="BB35" i="2"/>
  <c r="AO35" i="2" s="1"/>
  <c r="BB160" i="2"/>
  <c r="AO160" i="2" s="1"/>
  <c r="BB159" i="2"/>
  <c r="AO159" i="2" s="1"/>
  <c r="AO124" i="2"/>
  <c r="AO127" i="2"/>
  <c r="AO200" i="2"/>
  <c r="AO214" i="2"/>
  <c r="AO141" i="2"/>
  <c r="AO177" i="2"/>
  <c r="AO176" i="2"/>
  <c r="AO155" i="2"/>
  <c r="AO146" i="2"/>
  <c r="AO133" i="2"/>
  <c r="AO110" i="2"/>
  <c r="AO138" i="2"/>
  <c r="AO181" i="2"/>
  <c r="AO187" i="2"/>
  <c r="AO135" i="2"/>
  <c r="AO140" i="2"/>
  <c r="AO201" i="2"/>
  <c r="AO119" i="2"/>
  <c r="AO132" i="2"/>
  <c r="AO193" i="2"/>
  <c r="AO137" i="2"/>
  <c r="AO166" i="2"/>
  <c r="AO182" i="2"/>
  <c r="AO194" i="2"/>
  <c r="AO134" i="2"/>
  <c r="AO165" i="2"/>
  <c r="AO147" i="2"/>
  <c r="AO136" i="2"/>
  <c r="AO150" i="2"/>
  <c r="AO188" i="2"/>
  <c r="AO199" i="2"/>
  <c r="AO122" i="2"/>
  <c r="AO118" i="2"/>
  <c r="AO111" i="2"/>
  <c r="AO97" i="2"/>
  <c r="AO99" i="2"/>
  <c r="AO96" i="2"/>
  <c r="AO79" i="2"/>
  <c r="AO47" i="2"/>
  <c r="AO68" i="2"/>
  <c r="AO71" i="2"/>
  <c r="AO28" i="2"/>
  <c r="AO45" i="2"/>
  <c r="AO90" i="2"/>
  <c r="AO91" i="2"/>
  <c r="AO80" i="2"/>
  <c r="AO25" i="2"/>
  <c r="AO55" i="2"/>
  <c r="AO57" i="2"/>
  <c r="AO88" i="2"/>
  <c r="AO54" i="2"/>
  <c r="AO69" i="2"/>
  <c r="AO73" i="2"/>
  <c r="AO59" i="2"/>
  <c r="AO67" i="2"/>
  <c r="AO72" i="2"/>
  <c r="AO89" i="2"/>
  <c r="AO98" i="2"/>
  <c r="AO101" i="2"/>
  <c r="AO58" i="2"/>
  <c r="AO78" i="2"/>
  <c r="AO46" i="2"/>
  <c r="AO48" i="2"/>
  <c r="AO81" i="2"/>
  <c r="AO100" i="2"/>
  <c r="AO95" i="2"/>
  <c r="AO11" i="2"/>
  <c r="AO16" i="2"/>
  <c r="AO10" i="2"/>
  <c r="AO7" i="2"/>
  <c r="AO17" i="2"/>
  <c r="AO6" i="2"/>
  <c r="AO19" i="2"/>
  <c r="AO26" i="2"/>
  <c r="AO29" i="2"/>
  <c r="AO18" i="2"/>
  <c r="AO12" i="2"/>
  <c r="AO27" i="2"/>
  <c r="AO30" i="2"/>
  <c r="AO198" i="2"/>
  <c r="AO192" i="2"/>
  <c r="AO186" i="2"/>
  <c r="AO175" i="2"/>
  <c r="AO167" i="2"/>
  <c r="AO164" i="2"/>
  <c r="AO156" i="2"/>
  <c r="AO154" i="2"/>
  <c r="AO149" i="2"/>
  <c r="AO148" i="2"/>
  <c r="AO145" i="2"/>
  <c r="AO139" i="2"/>
  <c r="AO131" i="2"/>
  <c r="AO117" i="2"/>
  <c r="AO116" i="2"/>
  <c r="AO115" i="2"/>
  <c r="AO109" i="2"/>
  <c r="AO108" i="2"/>
  <c r="AO107" i="2"/>
  <c r="AO106" i="2"/>
  <c r="AO105" i="2"/>
  <c r="AO87" i="2"/>
  <c r="AO83" i="2"/>
  <c r="AO82" i="2"/>
  <c r="AO74" i="2"/>
  <c r="AO70" i="2"/>
  <c r="AO66" i="2"/>
  <c r="AO65" i="2"/>
  <c r="AO61" i="2"/>
  <c r="AO60" i="2"/>
  <c r="AO56" i="2"/>
  <c r="AO53" i="2"/>
  <c r="AO52" i="2"/>
  <c r="AO44" i="2"/>
  <c r="AO13" i="2"/>
  <c r="AO5" i="2"/>
  <c r="AO4" i="2"/>
  <c r="BB21" i="2" l="1"/>
  <c r="AO21" i="2" s="1"/>
  <c r="BB20" i="2"/>
  <c r="AO20" i="2" s="1"/>
  <c r="BB14" i="2"/>
  <c r="AO14" i="2" s="1"/>
  <c r="BB15" i="2"/>
  <c r="AO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T13" authorId="0" shapeId="0" xr:uid="{C9A45B12-5E78-48FD-8BCD-9C9D910D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T128" authorId="4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T129" authorId="4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<sst xmlns="http://schemas.openxmlformats.org/spreadsheetml/2006/main" count="2749" uniqueCount="684">
  <si>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</si>
  <si>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</si>
  <si>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</si>
  <si>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</si>
  <si>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</si>
  <si>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</si>
  <si>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</si>
  <si>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</si>
  <si>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</si>
  <si>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</si>
  <si>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</si>
  <si>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</si>
  <si>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</si>
  <si>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</si>
  <si>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Temperature (NORMALS_GROUP_ID = 11)</t>
    </r>
  </si>
  <si>
    <t>NORMALS_SUBGROUP_ID</t>
  </si>
  <si>
    <t>RANK</t>
  </si>
  <si>
    <t>Rounding</t>
  </si>
  <si>
    <t>Y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</si>
  <si>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Precipitation (NORMALS_GROUP_ID = 12)</t>
    </r>
  </si>
  <si>
    <t>1 decimal point</t>
  </si>
  <si>
    <t>Results (correct = ' ', incorrect = ERROR)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</si>
  <si>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</si>
  <si>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</si>
  <si>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</si>
  <si>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With... (NORMALS_GROUP_ID = 13)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</si>
  <si>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Maximum Temperature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</si>
  <si>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Minimum Temperature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</si>
  <si>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Rainfall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</si>
  <si>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Snowfall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</si>
  <si>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Precipitation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</si>
  <si>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 Depth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</si>
  <si>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Wind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</si>
  <si>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Degree Days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</si>
  <si>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</si>
  <si>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</si>
  <si>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Wind Chill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</si>
  <si>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Humidity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</si>
  <si>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Pressure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</si>
  <si>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Visibility (hours with)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</si>
  <si>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Frost-Free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</si>
  <si>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Snow-Period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</si>
  <si>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Cloud (hours with) </t>
    </r>
    <r>
      <rPr>
        <b/>
        <sz val="11"/>
        <color theme="1"/>
        <rFont val="Calibri"/>
        <family val="2"/>
        <scheme val="minor"/>
      </rPr>
      <t>(NORMALS_GROUP_ID = 31)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</si>
  <si>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</si>
  <si>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</si>
  <si>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</si>
  <si>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</si>
  <si>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</si>
  <si>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</si>
  <si>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</si>
  <si>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</si>
  <si>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</si>
  <si>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</si>
  <si>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</si>
  <si>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</si>
  <si>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</si>
  <si>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</si>
  <si>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</si>
  <si>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</si>
  <si>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</si>
  <si>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</si>
  <si>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</si>
  <si>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</si>
  <si>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</si>
  <si>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</si>
  <si>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&lt; 1 km</t>
  </si>
  <si>
    <t>1 to 9 km</t>
  </si>
  <si>
    <t>&gt; 9 km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</si>
  <si>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</si>
  <si>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</si>
  <si>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</si>
  <si>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</si>
  <si>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</si>
  <si>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Extreme Wind Chill (°C)</t>
  </si>
  <si>
    <t>Date (yyyy/dd)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</si>
  <si>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</si>
  <si>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</si>
  <si>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</si>
  <si>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</si>
  <si>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</si>
  <si>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</si>
  <si>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</si>
  <si>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</si>
  <si>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</si>
  <si>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</si>
  <si>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</si>
  <si>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</si>
  <si>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</si>
  <si>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</si>
  <si>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</si>
  <si>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</si>
  <si>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</si>
  <si>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</si>
  <si>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</si>
  <si>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</si>
  <si>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</si>
  <si>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</si>
  <si>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</si>
  <si>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</si>
  <si>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</si>
  <si>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Extreme Speed (km/h)</t>
  </si>
  <si>
    <t>Direction of Extreme Speed</t>
  </si>
  <si>
    <t>Extreme Gust Speed (km/h)</t>
  </si>
  <si>
    <t>Direction of Extreme Gust Speed</t>
  </si>
  <si>
    <t>Speed (km/h)</t>
  </si>
  <si>
    <t>Most Frequent Direction</t>
  </si>
  <si>
    <t>Days with Winds &gt;= 52 km/h</t>
  </si>
  <si>
    <t>Days with Winds &gt;= 63 km/h</t>
  </si>
  <si>
    <t>Days with Gusts &gt;= 90 km/h</t>
  </si>
  <si>
    <t>&gt;= 1 cm</t>
  </si>
  <si>
    <t>&gt;= 5 cm</t>
  </si>
  <si>
    <t>&gt;= 10 cm</t>
  </si>
  <si>
    <t>&gt;= 20 cm</t>
  </si>
  <si>
    <t>&gt;= 30 cm</t>
  </si>
  <si>
    <t>&gt;= 50cm</t>
  </si>
  <si>
    <t>&gt;= 100cm</t>
  </si>
  <si>
    <t>&gt;= 0.2 mm</t>
  </si>
  <si>
    <t>&gt;= 1 mm</t>
  </si>
  <si>
    <t>&gt;= 5 mm</t>
  </si>
  <si>
    <t>&gt;= 10 mm</t>
  </si>
  <si>
    <t>&gt;= 25 mm</t>
  </si>
  <si>
    <t>&gt;= 50 mm</t>
  </si>
  <si>
    <t>&gt;= 100 mm</t>
  </si>
  <si>
    <t>&gt;= 0.2 cm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</si>
  <si>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</si>
  <si>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</si>
  <si>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</si>
  <si>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</si>
  <si>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</si>
  <si>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</si>
  <si>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</si>
  <si>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</si>
  <si>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</si>
  <si>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</si>
  <si>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</si>
  <si>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</si>
  <si>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</si>
  <si>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</si>
  <si>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</si>
  <si>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</si>
  <si>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</si>
  <si>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</si>
  <si>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Freezing Rain/Drizzle</t>
  </si>
  <si>
    <t>Thunderstorms</t>
  </si>
  <si>
    <t>Hail</t>
  </si>
  <si>
    <t>Fog/Ice Fog/Freezing Fog</t>
  </si>
  <si>
    <t>Smoke/Haze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</si>
  <si>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</si>
  <si>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</si>
  <si>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</si>
  <si>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</si>
  <si>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</si>
  <si>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</si>
  <si>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</si>
  <si>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</si>
  <si>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</si>
  <si>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</si>
  <si>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</si>
  <si>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</si>
  <si>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</si>
  <si>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</si>
  <si>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</si>
  <si>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</si>
  <si>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</si>
  <si>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Standard Deviation</t>
  </si>
  <si>
    <t>Daily Maximum (°C)</t>
  </si>
  <si>
    <t>Daily Minimum (°C)</t>
  </si>
  <si>
    <t>Y, max</t>
  </si>
  <si>
    <t>Y, min</t>
  </si>
  <si>
    <t>*Archive data auto-populated</t>
  </si>
  <si>
    <t>*copy* CDO Data here</t>
  </si>
  <si>
    <t>Probability of last temperature in Spring &lt;= 0°C, on or after (Dates) (10%)</t>
  </si>
  <si>
    <t>Probability of last temperature in Spring &lt;= 0°C, on or after (Dates) (25%)</t>
  </si>
  <si>
    <t>Probability of last temperature in Spring &lt;= 0°C, on or after (Dates) (33%)</t>
  </si>
  <si>
    <t>Probability of last temperature in Spring &lt;= 0°C, on or after (Dates) (50%)</t>
  </si>
  <si>
    <t>Probability of last temperature in Spring &lt;= 0°C, on or after (Dates) (66%)</t>
  </si>
  <si>
    <t>Probability of last temperature in Spring &lt;= 0°C, on or after (Dates) (75%)</t>
  </si>
  <si>
    <t>Probability of last temperature in Spring &lt;= 0°C, on or after (Dates) (90%)</t>
  </si>
  <si>
    <t>Probability of first temperature in Fall &lt;= 0°C, on or before (Dates) (10%)</t>
  </si>
  <si>
    <t>Probability of first temperature in Fall &lt;= 0°C, on or before (Dates) (25%)</t>
  </si>
  <si>
    <t>Probability of first temperature in Fall &lt;= 0°C, on or before (Dates) (33%)</t>
  </si>
  <si>
    <t>Probability of first temperature in Fall &lt;= 0°C, on or before (Dates) (50%)</t>
  </si>
  <si>
    <t>Probability of first temperature in Fall &lt;= 0°C, on or before (Dates) (66%)</t>
  </si>
  <si>
    <t>Probability of first temperature in Fall &lt;= 0°C, on or before (Dates) (75%)</t>
  </si>
  <si>
    <t>Probability of first temperature in Fall &lt;= 0°C, on or before (Dates) (90%)</t>
  </si>
  <si>
    <t>month date</t>
  </si>
  <si>
    <t>Test location: Goose</t>
  </si>
  <si>
    <t>Temperature Extremes (Long-Term)</t>
  </si>
  <si>
    <t xml:space="preserve"> Precipitation Extremes (Long-Term)</t>
  </si>
  <si>
    <t>Wind Extremes (Long-Term)</t>
  </si>
  <si>
    <t>Humidex Extremes (Long-Term)</t>
  </si>
  <si>
    <t>Wind Chill Extremes (Long-Term)</t>
  </si>
  <si>
    <t>-17.0</t>
  </si>
  <si>
    <t>5.6</t>
  </si>
  <si>
    <t>11.7</t>
  </si>
  <si>
    <t>15.8</t>
  </si>
  <si>
    <t>15.6</t>
  </si>
  <si>
    <t>10.3</t>
  </si>
  <si>
    <t>3.8</t>
  </si>
  <si>
    <t>-3.6</t>
  </si>
  <si>
    <t>-11.6</t>
  </si>
  <si>
    <t>0.3</t>
  </si>
  <si>
    <t>A</t>
  </si>
  <si>
    <t>3.1</t>
  </si>
  <si>
    <t>3.4</t>
  </si>
  <si>
    <t>3.2</t>
  </si>
  <si>
    <t>2.0</t>
  </si>
  <si>
    <t>1.7</t>
  </si>
  <si>
    <t>1.5</t>
  </si>
  <si>
    <t>1.3</t>
  </si>
  <si>
    <t>1.2</t>
  </si>
  <si>
    <t>1.4</t>
  </si>
  <si>
    <t>20.8</t>
  </si>
  <si>
    <t>15.3</t>
  </si>
  <si>
    <t>0.0</t>
  </si>
  <si>
    <t>0.1</t>
  </si>
  <si>
    <t>5.4</t>
  </si>
  <si>
    <t>3.7</t>
  </si>
  <si>
    <t/>
  </si>
  <si>
    <t>1957/ 15</t>
  </si>
  <si>
    <t>1973/ 17</t>
  </si>
  <si>
    <t>1984/ 09</t>
  </si>
  <si>
    <t>1972/ 01</t>
  </si>
  <si>
    <t>1984/ 04</t>
  </si>
  <si>
    <t>1991/ 01</t>
  </si>
  <si>
    <t>1986/ 26</t>
  </si>
  <si>
    <t>1986/ 20</t>
  </si>
  <si>
    <t>1971/ 27</t>
  </si>
  <si>
    <t>7.1</t>
  </si>
  <si>
    <t>30.3</t>
  </si>
  <si>
    <t>28.1</t>
  </si>
  <si>
    <t>14.7</t>
  </si>
  <si>
    <t>8.0</t>
  </si>
  <si>
    <t>1986/ 28</t>
  </si>
  <si>
    <t>1954/ 22</t>
  </si>
  <si>
    <t>1979/ 25</t>
  </si>
  <si>
    <t>1979/ 28</t>
  </si>
  <si>
    <t>2012/ 25</t>
  </si>
  <si>
    <t>1989/ 25</t>
  </si>
  <si>
    <t>1952/ 08</t>
  </si>
  <si>
    <t>1996/ 08</t>
  </si>
  <si>
    <t>2008/ 03</t>
  </si>
  <si>
    <t>2017/ 26</t>
  </si>
  <si>
    <t>1977/ 11</t>
  </si>
  <si>
    <t>2020/ 26</t>
  </si>
  <si>
    <t>11.2</t>
  </si>
  <si>
    <t>10.6</t>
  </si>
  <si>
    <t>16.4</t>
  </si>
  <si>
    <t>21.7</t>
  </si>
  <si>
    <t>32.7</t>
  </si>
  <si>
    <t>36.2</t>
  </si>
  <si>
    <t>37.8</t>
  </si>
  <si>
    <t>35.3</t>
  </si>
  <si>
    <t>33.6</t>
  </si>
  <si>
    <t>22.8</t>
  </si>
  <si>
    <t>17.4</t>
  </si>
  <si>
    <t>1979/ 03</t>
  </si>
  <si>
    <t>1951/ 08</t>
  </si>
  <si>
    <t>2013/ 30</t>
  </si>
  <si>
    <t>1944/ 04</t>
  </si>
  <si>
    <t>1947/ 13</t>
  </si>
  <si>
    <t>2008/ 16</t>
  </si>
  <si>
    <t>1950/ 05</t>
  </si>
  <si>
    <t>-30.6</t>
  </si>
  <si>
    <t>-29.4</t>
  </si>
  <si>
    <t>-22.2</t>
  </si>
  <si>
    <t>-14.4</t>
  </si>
  <si>
    <t>-9.4</t>
  </si>
  <si>
    <t>6.6</t>
  </si>
  <si>
    <t>0.6</t>
  </si>
  <si>
    <t>-6.1</t>
  </si>
  <si>
    <t>-17.2</t>
  </si>
  <si>
    <t>-28.1</t>
  </si>
  <si>
    <t>1957/ 28</t>
  </si>
  <si>
    <t>1984/ 08</t>
  </si>
  <si>
    <t>1984/ 03</t>
  </si>
  <si>
    <t>1989/ 26</t>
  </si>
  <si>
    <t>1947/ 23</t>
  </si>
  <si>
    <t>1946/ 29</t>
  </si>
  <si>
    <t>1984/ 26</t>
  </si>
  <si>
    <t>-38.9</t>
  </si>
  <si>
    <t>-39.4</t>
  </si>
  <si>
    <t>-35.6</t>
  </si>
  <si>
    <t>-29.7</t>
  </si>
  <si>
    <t>-15.0</t>
  </si>
  <si>
    <t>-4.2</t>
  </si>
  <si>
    <t>-6.7</t>
  </si>
  <si>
    <t>-26.1</t>
  </si>
  <si>
    <t>-36.7</t>
  </si>
  <si>
    <t>1948/ 06</t>
  </si>
  <si>
    <t>1993/ 05</t>
  </si>
  <si>
    <t>1947/ 25</t>
  </si>
  <si>
    <t>1947/ 28</t>
  </si>
  <si>
    <t>1982/ 30</t>
  </si>
  <si>
    <t>2013/ 14</t>
  </si>
  <si>
    <t>1999/ 25</t>
  </si>
  <si>
    <t>1996/ 07</t>
  </si>
  <si>
    <t>66.7</t>
  </si>
  <si>
    <t>55.9</t>
  </si>
  <si>
    <t>63.9</t>
  </si>
  <si>
    <t>63.2</t>
  </si>
  <si>
    <t>69.9</t>
  </si>
  <si>
    <t>87.7</t>
  </si>
  <si>
    <t>111.8</t>
  </si>
  <si>
    <t>107.2</t>
  </si>
  <si>
    <t>86.0</t>
  </si>
  <si>
    <t>88.1</t>
  </si>
  <si>
    <t>74.9</t>
  </si>
  <si>
    <t>62.6</t>
  </si>
  <si>
    <t>937.8</t>
  </si>
  <si>
    <t>64.5</t>
  </si>
  <si>
    <t>39.6</t>
  </si>
  <si>
    <t>52.3</t>
  </si>
  <si>
    <t>42.9</t>
  </si>
  <si>
    <t>33.8</t>
  </si>
  <si>
    <t>80.1</t>
  </si>
  <si>
    <t>66.8</t>
  </si>
  <si>
    <t>79.2</t>
  </si>
  <si>
    <t>68.0</t>
  </si>
  <si>
    <t>50.2</t>
  </si>
  <si>
    <t>57.2</t>
  </si>
  <si>
    <t>42.2</t>
  </si>
  <si>
    <t>2006/ 15</t>
  </si>
  <si>
    <t>1953/ 10</t>
  </si>
  <si>
    <t>1975/ 21</t>
  </si>
  <si>
    <t>1958/ 25</t>
  </si>
  <si>
    <t>1957/ 16</t>
  </si>
  <si>
    <t>1980/ 28</t>
  </si>
  <si>
    <t>1981/ 15</t>
  </si>
  <si>
    <t>1953/ 16</t>
  </si>
  <si>
    <t>1999/ 23</t>
  </si>
  <si>
    <t>2014/ 20</t>
  </si>
  <si>
    <t>2020/ 02</t>
  </si>
  <si>
    <t>2011/ 08</t>
  </si>
  <si>
    <t>2.1</t>
  </si>
  <si>
    <t>0.37</t>
  </si>
  <si>
    <t>2.5</t>
  </si>
  <si>
    <t>2.8</t>
  </si>
  <si>
    <t>0.13</t>
  </si>
  <si>
    <t>2.7</t>
  </si>
  <si>
    <t>0.20</t>
  </si>
  <si>
    <t>8.3</t>
  </si>
  <si>
    <t>0.57</t>
  </si>
  <si>
    <t>1.8</t>
  </si>
  <si>
    <t>1.1</t>
  </si>
  <si>
    <t>0.30</t>
  </si>
  <si>
    <t>28.8</t>
  </si>
  <si>
    <t>26.1</t>
  </si>
  <si>
    <t>2.2</t>
  </si>
  <si>
    <t>9.6</t>
  </si>
  <si>
    <t>30.9</t>
  </si>
  <si>
    <t>31.0</t>
  </si>
  <si>
    <t>15.2</t>
  </si>
  <si>
    <t>0.17</t>
  </si>
  <si>
    <t>16.2</t>
  </si>
  <si>
    <t>30.6</t>
  </si>
  <si>
    <t>28.3</t>
  </si>
  <si>
    <t>2.9</t>
  </si>
  <si>
    <t>29.1</t>
  </si>
  <si>
    <t>23.5</t>
  </si>
  <si>
    <t>4.5</t>
  </si>
  <si>
    <t>22.4</t>
  </si>
  <si>
    <t>29.0</t>
  </si>
  <si>
    <t>235.3</t>
  </si>
  <si>
    <t>30.5</t>
  </si>
  <si>
    <t>14.3</t>
  </si>
  <si>
    <t>27.1</t>
  </si>
  <si>
    <t>205.5</t>
  </si>
  <si>
    <t>27.7</t>
  </si>
  <si>
    <t>29.6</t>
  </si>
  <si>
    <t>22.5</t>
  </si>
  <si>
    <t>6.8</t>
  </si>
  <si>
    <t>23.7</t>
  </si>
  <si>
    <t>29.5</t>
  </si>
  <si>
    <t>178.9</t>
  </si>
  <si>
    <t>22.7</t>
  </si>
  <si>
    <t>7.8</t>
  </si>
  <si>
    <t>9.7</t>
  </si>
  <si>
    <t>23.6</t>
  </si>
  <si>
    <t>118.1</t>
  </si>
  <si>
    <t>20.1</t>
  </si>
  <si>
    <t>18.4</t>
  </si>
  <si>
    <t>0.43</t>
  </si>
  <si>
    <t>9.5</t>
  </si>
  <si>
    <t>58.4</t>
  </si>
  <si>
    <t>2.3</t>
  </si>
  <si>
    <t>0.47</t>
  </si>
  <si>
    <t>6.2</t>
  </si>
  <si>
    <t>12.4</t>
  </si>
  <si>
    <t>14.0</t>
  </si>
  <si>
    <t>13.8</t>
  </si>
  <si>
    <t>16.9</t>
  </si>
  <si>
    <t>18.2</t>
  </si>
  <si>
    <t>17.6</t>
  </si>
  <si>
    <t>16.6</t>
  </si>
  <si>
    <t>16.5</t>
  </si>
  <si>
    <t>14.5</t>
  </si>
  <si>
    <t>185.0</t>
  </si>
  <si>
    <t>4.4</t>
  </si>
  <si>
    <t>5.2</t>
  </si>
  <si>
    <t>5.5</t>
  </si>
  <si>
    <t>7.3</t>
  </si>
  <si>
    <t>6.5</t>
  </si>
  <si>
    <t>4.6</t>
  </si>
  <si>
    <t>5.7</t>
  </si>
  <si>
    <t>4.9</t>
  </si>
  <si>
    <t>4.3</t>
  </si>
  <si>
    <t>60.9</t>
  </si>
  <si>
    <t>1.9</t>
  </si>
  <si>
    <t>2.4</t>
  </si>
  <si>
    <t>29.8</t>
  </si>
  <si>
    <t>0.33</t>
  </si>
  <si>
    <t>0.70</t>
  </si>
  <si>
    <t>0.63</t>
  </si>
  <si>
    <t>4.2</t>
  </si>
  <si>
    <t>16.1</t>
  </si>
  <si>
    <t>14.6</t>
  </si>
  <si>
    <t>14.4</t>
  </si>
  <si>
    <t>13.4</t>
  </si>
  <si>
    <t>13.1</t>
  </si>
  <si>
    <t>15.9</t>
  </si>
  <si>
    <t>W</t>
  </si>
  <si>
    <t>NE</t>
  </si>
  <si>
    <t>SW</t>
  </si>
  <si>
    <t>NW</t>
  </si>
  <si>
    <t>84</t>
  </si>
  <si>
    <t>77</t>
  </si>
  <si>
    <t>78</t>
  </si>
  <si>
    <t>65</t>
  </si>
  <si>
    <t>61</t>
  </si>
  <si>
    <t>69</t>
  </si>
  <si>
    <t>87</t>
  </si>
  <si>
    <t>80</t>
  </si>
  <si>
    <t>81</t>
  </si>
  <si>
    <t>1962/ 16</t>
  </si>
  <si>
    <t>1974/ 01</t>
  </si>
  <si>
    <t>2016/ 22</t>
  </si>
  <si>
    <t>1995/ 06</t>
  </si>
  <si>
    <t>1953/ 11</t>
  </si>
  <si>
    <t>2013/ 22</t>
  </si>
  <si>
    <t>2017/ 12</t>
  </si>
  <si>
    <t>1994/ 15</t>
  </si>
  <si>
    <t>2007/ 20</t>
  </si>
  <si>
    <t>2003/ 28</t>
  </si>
  <si>
    <t>1993/ 29</t>
  </si>
  <si>
    <t>143</t>
  </si>
  <si>
    <t>129</t>
  </si>
  <si>
    <t>106</t>
  </si>
  <si>
    <t>98</t>
  </si>
  <si>
    <t>103</t>
  </si>
  <si>
    <t>122</t>
  </si>
  <si>
    <t>101</t>
  </si>
  <si>
    <t>111</t>
  </si>
  <si>
    <t>133</t>
  </si>
  <si>
    <t>1985/ 28</t>
  </si>
  <si>
    <t>1955/ 12</t>
  </si>
  <si>
    <t>1972/ 26</t>
  </si>
  <si>
    <t>1957/ 04</t>
  </si>
  <si>
    <t>1959/ 28</t>
  </si>
  <si>
    <t>1988/ 12</t>
  </si>
  <si>
    <t>1963/ 14</t>
  </si>
  <si>
    <t>2012/ 21</t>
  </si>
  <si>
    <t>1959/ 08</t>
  </si>
  <si>
    <t>1984/ 31</t>
  </si>
  <si>
    <t>S</t>
  </si>
  <si>
    <t>0</t>
  </si>
  <si>
    <t>0.5</t>
  </si>
  <si>
    <t>0.7</t>
  </si>
  <si>
    <t>0.8</t>
  </si>
  <si>
    <t>0.4</t>
  </si>
  <si>
    <t>23</t>
  </si>
  <si>
    <t>19.4</t>
  </si>
  <si>
    <t>3</t>
  </si>
  <si>
    <t>54.1</t>
  </si>
  <si>
    <t>2</t>
  </si>
  <si>
    <t>64</t>
  </si>
  <si>
    <t>56.6</t>
  </si>
  <si>
    <t>9.3</t>
  </si>
  <si>
    <t>0.2</t>
  </si>
  <si>
    <t>154.9</t>
  </si>
  <si>
    <t>12</t>
  </si>
  <si>
    <t>84.4</t>
  </si>
  <si>
    <t>184.5</t>
  </si>
  <si>
    <t>175.5</t>
  </si>
  <si>
    <t>51.2</t>
  </si>
  <si>
    <t>4</t>
  </si>
  <si>
    <t>512</t>
  </si>
  <si>
    <t>6</t>
  </si>
  <si>
    <t>56.9</t>
  </si>
  <si>
    <t>204.1</t>
  </si>
  <si>
    <t>336.2</t>
  </si>
  <si>
    <t>327.7</t>
  </si>
  <si>
    <t>162.7</t>
  </si>
  <si>
    <t>31.5</t>
  </si>
  <si>
    <t>1128.4</t>
  </si>
  <si>
    <t>39.1</t>
  </si>
  <si>
    <t>175.3</t>
  </si>
  <si>
    <t>351.6</t>
  </si>
  <si>
    <t>491.1</t>
  </si>
  <si>
    <t>482.7</t>
  </si>
  <si>
    <t>309.8</t>
  </si>
  <si>
    <t>127.5</t>
  </si>
  <si>
    <t>3.3</t>
  </si>
  <si>
    <t>2,007</t>
  </si>
  <si>
    <t>527.5</t>
  </si>
  <si>
    <t>452.1</t>
  </si>
  <si>
    <t>298.4</t>
  </si>
  <si>
    <t>81.2</t>
  </si>
  <si>
    <t>129.4</t>
  </si>
  <si>
    <t>361.2</t>
  </si>
  <si>
    <t>1862.2</t>
  </si>
  <si>
    <t>682.1</t>
  </si>
  <si>
    <t>592.7</t>
  </si>
  <si>
    <t>449.1</t>
  </si>
  <si>
    <t>198.2</t>
  </si>
  <si>
    <t>39.4</t>
  </si>
  <si>
    <t>68.6</t>
  </si>
  <si>
    <t>261.4</t>
  </si>
  <si>
    <t>513.1</t>
  </si>
  <si>
    <t>2,810</t>
  </si>
  <si>
    <t>837.1</t>
  </si>
  <si>
    <t>734</t>
  </si>
  <si>
    <t>603.8</t>
  </si>
  <si>
    <t>342.5</t>
  </si>
  <si>
    <t>149.5</t>
  </si>
  <si>
    <t>32.8</t>
  </si>
  <si>
    <t>41.4</t>
  </si>
  <si>
    <t>196.1</t>
  </si>
  <si>
    <t>408.7</t>
  </si>
  <si>
    <t>667.9</t>
  </si>
  <si>
    <t>4,020</t>
  </si>
  <si>
    <t>992.1</t>
  </si>
  <si>
    <t>875.3</t>
  </si>
  <si>
    <t>758.8</t>
  </si>
  <si>
    <t>492.2</t>
  </si>
  <si>
    <t>294.5</t>
  </si>
  <si>
    <t>121.2</t>
  </si>
  <si>
    <t>37.9</t>
  </si>
  <si>
    <t>38.9</t>
  </si>
  <si>
    <t>347.3</t>
  </si>
  <si>
    <t>558.6</t>
  </si>
  <si>
    <t>822.9</t>
  </si>
  <si>
    <t>5489.2</t>
  </si>
  <si>
    <t>1085.1</t>
  </si>
  <si>
    <t>960.1</t>
  </si>
  <si>
    <t>851.8</t>
  </si>
  <si>
    <t>582.2</t>
  </si>
  <si>
    <t>386</t>
  </si>
  <si>
    <t>196.7</t>
  </si>
  <si>
    <t>89.8</t>
  </si>
  <si>
    <t>94.7</t>
  </si>
  <si>
    <t>233.1</t>
  </si>
  <si>
    <t>440.2</t>
  </si>
  <si>
    <t>648.6</t>
  </si>
  <si>
    <t>915.9</t>
  </si>
  <si>
    <t>6484.2</t>
  </si>
  <si>
    <t>11.6</t>
  </si>
  <si>
    <t>9.2</t>
  </si>
  <si>
    <t>24.2</t>
  </si>
  <si>
    <t>17.8</t>
  </si>
  <si>
    <t>12.2</t>
  </si>
  <si>
    <t>44.8</t>
  </si>
  <si>
    <t>67.4</t>
  </si>
  <si>
    <t>44.6</t>
  </si>
  <si>
    <t>40.4</t>
  </si>
  <si>
    <t>19.5</t>
  </si>
  <si>
    <t>29.3</t>
  </si>
  <si>
    <t>31.2</t>
  </si>
  <si>
    <t>39.8</t>
  </si>
  <si>
    <t>45.3</t>
  </si>
  <si>
    <t>60</t>
  </si>
  <si>
    <t>71.9</t>
  </si>
  <si>
    <t>55.8</t>
  </si>
  <si>
    <t>56.3</t>
  </si>
  <si>
    <t>52</t>
  </si>
  <si>
    <t>37.4</t>
  </si>
  <si>
    <t>49.2</t>
  </si>
  <si>
    <t>58.1</t>
  </si>
  <si>
    <t>62.4</t>
  </si>
  <si>
    <t>67.3</t>
  </si>
  <si>
    <t>94.2</t>
  </si>
  <si>
    <t>93.2</t>
  </si>
  <si>
    <t>69.7</t>
  </si>
  <si>
    <t>83</t>
  </si>
  <si>
    <t>63.7</t>
  </si>
  <si>
    <t>46.8</t>
  </si>
  <si>
    <t>74.7</t>
  </si>
  <si>
    <t>67</t>
  </si>
  <si>
    <t>68.8</t>
  </si>
  <si>
    <t>67.6</t>
  </si>
  <si>
    <t>75.8</t>
  </si>
  <si>
    <t>91</t>
  </si>
  <si>
    <t>120.3</t>
  </si>
  <si>
    <t>117.6</t>
  </si>
  <si>
    <t>91.4</t>
  </si>
  <si>
    <t>95.9</t>
  </si>
  <si>
    <t>78.3</t>
  </si>
  <si>
    <t>62.2</t>
  </si>
  <si>
    <t>94.6</t>
  </si>
  <si>
    <t>77.6</t>
  </si>
  <si>
    <t>85.1</t>
  </si>
  <si>
    <t>83.5</t>
  </si>
  <si>
    <t>106.2</t>
  </si>
  <si>
    <t>137.6</t>
  </si>
  <si>
    <t>132.1</t>
  </si>
  <si>
    <t>121.3</t>
  </si>
  <si>
    <t>115.4</t>
  </si>
  <si>
    <t>95.6</t>
  </si>
  <si>
    <t>90.6</t>
  </si>
  <si>
    <t>142.3</t>
  </si>
  <si>
    <t>100.9</t>
  </si>
  <si>
    <t>116.2</t>
  </si>
  <si>
    <t>154.4</t>
  </si>
  <si>
    <t>144.4</t>
  </si>
  <si>
    <t>162.6</t>
  </si>
  <si>
    <t>187.8</t>
  </si>
  <si>
    <t>197.6</t>
  </si>
  <si>
    <t>152.6</t>
  </si>
  <si>
    <t>168</t>
  </si>
  <si>
    <t>162</t>
  </si>
  <si>
    <t>174</t>
  </si>
  <si>
    <t>0.9</t>
  </si>
  <si>
    <t>100.3</t>
  </si>
  <si>
    <t>100.4</t>
  </si>
  <si>
    <t>100.7</t>
  </si>
  <si>
    <t>100.8</t>
  </si>
  <si>
    <t>100.5</t>
  </si>
  <si>
    <t>100.6</t>
  </si>
  <si>
    <t>101.3</t>
  </si>
  <si>
    <t>101.4</t>
  </si>
  <si>
    <t>101.1</t>
  </si>
  <si>
    <t>101.2</t>
  </si>
  <si>
    <t>11.5</t>
  </si>
  <si>
    <t>8.2</t>
  </si>
  <si>
    <t>1</t>
  </si>
  <si>
    <t>5.1</t>
  </si>
  <si>
    <t>11.8</t>
  </si>
  <si>
    <t>111.7</t>
  </si>
  <si>
    <t>95.2</t>
  </si>
  <si>
    <t>102.8</t>
  </si>
  <si>
    <t>83.9</t>
  </si>
  <si>
    <t>55.2</t>
  </si>
  <si>
    <t>32.9</t>
  </si>
  <si>
    <t>39.9</t>
  </si>
  <si>
    <t>28.9</t>
  </si>
  <si>
    <t>29</t>
  </si>
  <si>
    <t>60.3</t>
  </si>
  <si>
    <t>87.6</t>
  </si>
  <si>
    <t>95.3</t>
  </si>
  <si>
    <t>822.5</t>
  </si>
  <si>
    <t>621</t>
  </si>
  <si>
    <t>572.5</t>
  </si>
  <si>
    <t>629</t>
  </si>
  <si>
    <t>627.7</t>
  </si>
  <si>
    <t>684.9</t>
  </si>
  <si>
    <t>685.8</t>
  </si>
  <si>
    <t>701.7</t>
  </si>
  <si>
    <t>712.7</t>
  </si>
  <si>
    <t>689.6</t>
  </si>
  <si>
    <t>677.7</t>
  </si>
  <si>
    <t>623.5</t>
  </si>
  <si>
    <t>636.1</t>
  </si>
  <si>
    <t>7862.2</t>
  </si>
  <si>
    <t>Jun 16</t>
  </si>
  <si>
    <t>Jun 11</t>
  </si>
  <si>
    <t>Jun 09</t>
  </si>
  <si>
    <t>Jun 06</t>
  </si>
  <si>
    <t>Jun 01</t>
  </si>
  <si>
    <t>May 30</t>
  </si>
  <si>
    <t>May 25</t>
  </si>
  <si>
    <t>Sep 10</t>
  </si>
  <si>
    <t>Sep 14</t>
  </si>
  <si>
    <t>Sep 17</t>
  </si>
  <si>
    <t>Sep 19</t>
  </si>
  <si>
    <t>Sep 23</t>
  </si>
  <si>
    <t>Sep 26</t>
  </si>
  <si>
    <t>Oct 05</t>
  </si>
  <si>
    <t>86</t>
  </si>
  <si>
    <t>100</t>
  </si>
  <si>
    <t>102</t>
  </si>
  <si>
    <t>109</t>
  </si>
  <si>
    <t>112</t>
  </si>
  <si>
    <t>114</t>
  </si>
  <si>
    <t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</si>
</sst>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5" fillId="0" borderId="1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vertical="center" wrapText="1"/>
    </xf>
    <xf numFmtId="0" fontId="8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9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1" fillId="0" borderId="0" xfId="0" applyFont="1"/>
    <xf numFmtId="0" fontId="12" fillId="0" borderId="0" xfId="0" applyFont="1" applyAlignment="1">
      <alignment horizontal="right"/>
    </xf>
    <xf numFmtId="0" fontId="12" fillId="0" borderId="8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4" fillId="0" borderId="0" xfId="0" applyFont="1" applyAlignment="1">
      <alignment horizontal="center"/>
    </xf>
    <xf numFmtId="49" fontId="0" fillId="0" borderId="8" xfId="0" applyNumberFormat="1" applyBorder="1"/>
    <xf numFmtId="49" fontId="1" fillId="0" borderId="8" xfId="0" applyNumberFormat="1" applyFon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/>
    </xf>
    <xf numFmtId="16" fontId="0" fillId="0" borderId="1" xfId="0" applyNumberFormat="1" applyBorder="1"/>
    <xf numFmtId="164" fontId="0" fillId="0" borderId="8" xfId="0" applyNumberFormat="1" applyBorder="1"/>
    <xf numFmtId="0" fontId="15" fillId="0" borderId="2" xfId="0" applyFont="1" applyBorder="1"/>
    <xf numFmtId="0" fontId="15" fillId="0" borderId="0" xfId="0" applyFont="1"/>
    <xf numFmtId="164" fontId="17" fillId="0" borderId="7" xfId="0" applyNumberFormat="1" applyFont="1" applyBorder="1"/>
    <xf numFmtId="164" fontId="17" fillId="0" borderId="0" xfId="0" applyNumberFormat="1" applyFont="1"/>
    <xf numFmtId="164" fontId="17" fillId="0" borderId="1" xfId="0" applyNumberFormat="1" applyFont="1" applyBorder="1"/>
    <xf numFmtId="0" fontId="18" fillId="0" borderId="0" xfId="0" applyFont="1"/>
    <xf numFmtId="0" fontId="0" fillId="0" borderId="1" xfId="0" applyBorder="1" applyAlignment="1">
      <alignment vertical="center" wrapText="1"/>
    </xf>
    <xf numFmtId="0" fontId="5" fillId="0" borderId="8" xfId="0" applyFont="1" applyBorder="1"/>
    <xf numFmtId="0" fontId="15" fillId="0" borderId="3" xfId="0" applyFont="1" applyBorder="1"/>
    <xf numFmtId="0" fontId="15" fillId="0" borderId="1" xfId="0" applyFont="1" applyBorder="1"/>
    <xf numFmtId="0" fontId="18" fillId="0" borderId="8" xfId="0" applyFont="1" applyBorder="1"/>
    <xf numFmtId="164" fontId="17" fillId="0" borderId="8" xfId="0" applyNumberFormat="1" applyFont="1" applyBorder="1"/>
    <xf numFmtId="0" fontId="18" fillId="0" borderId="1" xfId="0" applyFont="1" applyBorder="1"/>
    <xf numFmtId="16" fontId="16" fillId="0" borderId="2" xfId="0" applyNumberFormat="1" applyFont="1" applyBorder="1"/>
    <xf numFmtId="0" fontId="0" fillId="5" borderId="11" xfId="0" applyFill="1" applyBorder="1"/>
    <xf numFmtId="0" fontId="19" fillId="0" borderId="0" xfId="0" applyFont="1"/>
    <xf numFmtId="0" fontId="20" fillId="0" borderId="0" xfId="0" applyFont="1"/>
    <xf numFmtId="0" fontId="22" fillId="0" borderId="0" xfId="0" applyFont="1" applyAlignment="1">
      <alignment horizontal="left"/>
    </xf>
    <xf numFmtId="0" fontId="22" fillId="0" borderId="8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2" fillId="0" borderId="1" xfId="0" applyFont="1" applyBorder="1" applyAlignment="1">
      <alignment horizontal="left"/>
    </xf>
    <xf numFmtId="0" fontId="22" fillId="0" borderId="11" xfId="0" applyFont="1" applyBorder="1"/>
    <xf numFmtId="0" fontId="22" fillId="0" borderId="0" xfId="0" applyFont="1"/>
    <xf numFmtId="0" fontId="22" fillId="0" borderId="8" xfId="0" applyFont="1" applyBorder="1"/>
    <xf numFmtId="0" fontId="21" fillId="0" borderId="0" xfId="0" applyFont="1"/>
    <xf numFmtId="0" fontId="21" fillId="0" borderId="1" xfId="0" applyFont="1" applyBorder="1"/>
    <xf numFmtId="0" fontId="13" fillId="0" borderId="0" xfId="0" applyFont="1"/>
    <xf numFmtId="0" fontId="23" fillId="0" borderId="2" xfId="0" applyFont="1" applyBorder="1"/>
    <xf numFmtId="0" fontId="23" fillId="0" borderId="0" xfId="0" applyFont="1"/>
    <xf numFmtId="0" fontId="20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0" fontId="0" fillId="6" borderId="0" xfId="0" applyFill="1"/>
    <xf numFmtId="16" fontId="16" fillId="0" borderId="3" xfId="0" applyNumberFormat="1" applyFont="1" applyBorder="1"/>
    <xf numFmtId="0" fontId="20" fillId="0" borderId="11" xfId="0" applyFont="1" applyBorder="1"/>
    <xf numFmtId="164" fontId="0" fillId="5" borderId="11" xfId="0" applyNumberFormat="1" applyFill="1" applyBorder="1"/>
    <xf numFmtId="0" fontId="15" fillId="0" borderId="12" xfId="0" applyFont="1" applyBorder="1"/>
    <xf numFmtId="0" fontId="19" fillId="0" borderId="8" xfId="0" applyFont="1" applyBorder="1"/>
    <xf numFmtId="16" fontId="16" fillId="0" borderId="12" xfId="0" applyNumberFormat="1" applyFont="1" applyBorder="1"/>
    <xf numFmtId="0" fontId="0" fillId="6" borderId="8" xfId="0" applyFill="1" applyBorder="1"/>
    <xf numFmtId="0" fontId="26" fillId="0" borderId="2" xfId="0" applyFont="1" applyBorder="1"/>
    <xf numFmtId="0" fontId="26" fillId="0" borderId="0" xfId="0" applyFont="1"/>
    <xf numFmtId="0" fontId="26" fillId="0" borderId="8" xfId="0" applyFont="1" applyBorder="1"/>
    <xf numFmtId="0" fontId="26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7" fillId="5" borderId="0" xfId="0" applyNumberFormat="1" applyFont="1" applyFill="1"/>
    <xf numFmtId="0" fontId="1" fillId="5" borderId="0" xfId="0" applyFont="1" applyFill="1"/>
    <xf numFmtId="0" fontId="28" fillId="5" borderId="0" xfId="0" applyFont="1" applyFill="1"/>
    <xf numFmtId="0" fontId="28" fillId="5" borderId="8" xfId="0" applyFont="1" applyFill="1" applyBorder="1"/>
    <xf numFmtId="1" fontId="29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0" fillId="0" borderId="0" xfId="0" applyFont="1"/>
    <xf numFmtId="0" fontId="31" fillId="0" borderId="0" xfId="0" applyFont="1"/>
    <xf numFmtId="0" fontId="31" fillId="0" borderId="8" xfId="0" applyFont="1" applyBorder="1"/>
    <xf numFmtId="0" fontId="32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  <xf numFmtId="0" fontId="22" fillId="0" borderId="1" xfId="0" applyFont="1" applyBorder="1"/>
    <xf numFmtId="164" fontId="0" fillId="0" borderId="8" xfId="0" applyNumberFormat="1" applyBorder="1" applyAlignment="1">
      <alignment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3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6" fillId="0" borderId="0" xfId="0" applyFont="1"/>
    <xf numFmtId="0" fontId="6" fillId="0" borderId="8" xfId="0" applyFont="1" applyBorder="1"/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11" xfId="0" applyFont="1" applyBorder="1" applyAlignment="1">
      <alignment horizontal="right" wrapText="1"/>
    </xf>
    <xf numFmtId="0" fontId="5" fillId="0" borderId="8" xfId="0" applyFont="1" applyBorder="1" applyAlignment="1">
      <alignment horizontal="right" wrapText="1"/>
    </xf>
    <xf numFmtId="0" fontId="6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3" dT="2024-01-03T00:07:44.52" personId="{2D8A73AB-D376-4FC8-8F18-83421CC0A882}" id="{C9A45B12-5E78-48FD-8BCD-9C9D910DE130}">
    <text>Test code</text>
  </threadedComment>
  <threadedComment ref="D116" dT="2024-01-03T02:28:01.16" personId="{2D8A73AB-D376-4FC8-8F18-83421CC0A882}" id="{0BE15E31-E6C4-47B3-B1CF-FF7DA68EDEFE}">
    <text>Based on 1981 normal ranges</text>
  </threadedComment>
  <threadedComment ref="D124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27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C226"/>
  <sheetViews>
    <sheetView tabSelected="1" zoomScale="113" zoomScaleNormal="60" workbookViewId="0">
      <pane xSplit="4" ySplit="1" topLeftCell="S2" activePane="bottomRight" state="frozen"/>
      <selection pane="topRight" activeCell="D1" sqref="D1"/>
      <selection pane="bottomLeft" activeCell="A2" sqref="A2"/>
      <selection pane="bottomRight" activeCell="AE17" sqref="AE17"/>
    </sheetView>
  </sheetViews>
  <sheetFormatPr defaultRowHeight="14.4"/>
  <cols>
    <col min="1" max="1" width="8" customWidth="1"/>
    <col min="2" max="2" width="5.88671875" customWidth="1"/>
    <col min="3" max="3" width="18.33203125" customWidth="1"/>
    <col min="4" max="5" width="7.109375" customWidth="1"/>
    <col min="6" max="11" width="6.6640625" customWidth="1"/>
    <col min="12" max="12" width="6.88671875" customWidth="1"/>
    <col min="13" max="17" width="6.6640625" customWidth="1"/>
    <col min="18" max="18" width="7.33203125" customWidth="1"/>
    <col min="19" max="19" width="8.5546875" customWidth="1"/>
    <col min="20" max="20" width="3.109375" customWidth="1"/>
    <col min="21" max="21" width="5.33203125" style="17" customWidth="1"/>
    <col min="22" max="23" width="6.44140625" style="17" customWidth="1"/>
    <col min="24" max="24" width="13.6640625" style="17" customWidth="1"/>
    <col min="25" max="25" width="11.33203125" customWidth="1"/>
    <col min="26" max="37" width="7.33203125" customWidth="1"/>
    <col min="38" max="38" width="8.5546875" customWidth="1"/>
    <col min="39" max="39" width="7.33203125" customWidth="1"/>
    <col min="40" max="40" width="4.33203125" customWidth="1"/>
    <col min="41" max="41" width="8.88671875" style="1"/>
    <col min="42" max="53" width="5.88671875" customWidth="1"/>
    <col min="54" max="54" width="6.5546875" customWidth="1"/>
    <col min="55" max="55" width="5.88671875" customWidth="1"/>
  </cols>
  <sheetData>
    <row r="1" spans="1:55">
      <c r="A1" s="35" t="s">
        <v>169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Z1" s="30" t="s">
        <v>170</v>
      </c>
      <c r="AO1" s="30" t="s">
        <v>22</v>
      </c>
    </row>
    <row r="2" spans="1:55" ht="15" thickBot="1">
      <c r="A2" s="2" t="s">
        <v>14</v>
      </c>
      <c r="B2" s="2"/>
      <c r="C2" s="2"/>
      <c r="D2" s="2"/>
      <c r="E2" s="2"/>
      <c r="Z2" s="125" t="s">
        <v>186</v>
      </c>
    </row>
    <row r="3" spans="1:55" ht="15" thickBot="1">
      <c r="A3" s="6" t="s">
        <v>15</v>
      </c>
      <c r="B3" s="7" t="s">
        <v>16</v>
      </c>
      <c r="C3" s="7" t="s">
        <v>44</v>
      </c>
      <c r="D3" s="7" t="s">
        <v>45</v>
      </c>
      <c r="E3" s="7"/>
      <c r="F3" s="20" t="s">
        <v>0</v>
      </c>
      <c r="G3" s="21" t="s">
        <v>1</v>
      </c>
      <c r="H3" s="21" t="s">
        <v>2</v>
      </c>
      <c r="I3" s="21" t="s">
        <v>3</v>
      </c>
      <c r="J3" s="21" t="s">
        <v>4</v>
      </c>
      <c r="K3" s="21" t="s">
        <v>5</v>
      </c>
      <c r="L3" s="21" t="s">
        <v>6</v>
      </c>
      <c r="M3" s="21" t="s">
        <v>7</v>
      </c>
      <c r="N3" s="21" t="s">
        <v>8</v>
      </c>
      <c r="O3" s="21" t="s">
        <v>9</v>
      </c>
      <c r="P3" s="21" t="s">
        <v>10</v>
      </c>
      <c r="Q3" s="21" t="s">
        <v>11</v>
      </c>
      <c r="R3" s="21" t="s">
        <v>12</v>
      </c>
      <c r="S3" s="22" t="s">
        <v>13</v>
      </c>
      <c r="U3" s="15" t="s">
        <v>12</v>
      </c>
      <c r="V3" s="15" t="s">
        <v>13</v>
      </c>
      <c r="W3" s="15" t="s">
        <v>43</v>
      </c>
      <c r="X3" s="16" t="s">
        <v>17</v>
      </c>
      <c r="Z3" s="25" t="s">
        <v>0</v>
      </c>
      <c r="AA3" s="26" t="s">
        <v>1</v>
      </c>
      <c r="AB3" s="26" t="s">
        <v>2</v>
      </c>
      <c r="AC3" s="26" t="s">
        <v>3</v>
      </c>
      <c r="AD3" s="26" t="s">
        <v>4</v>
      </c>
      <c r="AE3" s="26" t="s">
        <v>5</v>
      </c>
      <c r="AF3" s="26" t="s">
        <v>6</v>
      </c>
      <c r="AG3" s="26" t="s">
        <v>7</v>
      </c>
      <c r="AH3" s="26" t="s">
        <v>8</v>
      </c>
      <c r="AI3" s="26" t="s">
        <v>9</v>
      </c>
      <c r="AJ3" s="26" t="s">
        <v>10</v>
      </c>
      <c r="AK3" s="26" t="s">
        <v>11</v>
      </c>
      <c r="AL3" s="26" t="s">
        <v>12</v>
      </c>
      <c r="AM3" s="27" t="s">
        <v>13</v>
      </c>
      <c r="AO3" s="31" t="s">
        <v>21</v>
      </c>
      <c r="AP3" s="32" t="s">
        <v>0</v>
      </c>
      <c r="AQ3" s="33" t="s">
        <v>1</v>
      </c>
      <c r="AR3" s="33" t="s">
        <v>2</v>
      </c>
      <c r="AS3" s="33" t="s">
        <v>3</v>
      </c>
      <c r="AT3" s="33" t="s">
        <v>4</v>
      </c>
      <c r="AU3" s="33" t="s">
        <v>5</v>
      </c>
      <c r="AV3" s="33" t="s">
        <v>6</v>
      </c>
      <c r="AW3" s="33" t="s">
        <v>7</v>
      </c>
      <c r="AX3" s="33" t="s">
        <v>8</v>
      </c>
      <c r="AY3" s="33" t="s">
        <v>9</v>
      </c>
      <c r="AZ3" s="33" t="s">
        <v>10</v>
      </c>
      <c r="BA3" s="33" t="s">
        <v>11</v>
      </c>
      <c r="BB3" s="33" t="s">
        <v>12</v>
      </c>
      <c r="BC3" s="34" t="s">
        <v>13</v>
      </c>
    </row>
    <row r="4" spans="1:55">
      <c r="A4" s="1">
        <v>1</v>
      </c>
      <c r="B4" s="1">
        <v>1</v>
      </c>
      <c r="C4" s="90" t="s">
        <v>163</v>
      </c>
      <c r="D4" s="1">
        <v>1</v>
      </c>
      <c r="E4" s="1"/>
      <c r="F4" s="19">
        <v>-17</v>
      </c>
      <c r="G4" s="14">
        <v>-16</v>
      </c>
      <c r="H4" s="14">
        <v>-9.5</v>
      </c>
      <c r="I4" s="14">
        <v>-1.4</v>
      </c>
      <c r="J4" s="18">
        <v>5.6</v>
      </c>
      <c r="K4" s="14">
        <v>11.7</v>
      </c>
      <c r="L4" s="14">
        <v>15.8</v>
      </c>
      <c r="M4" s="14">
        <v>15.6</v>
      </c>
      <c r="N4" s="14">
        <v>10.3</v>
      </c>
      <c r="O4" s="14">
        <v>3.8</v>
      </c>
      <c r="P4" s="14">
        <v>-3.6</v>
      </c>
      <c r="Q4" s="14">
        <v>-11.6</v>
      </c>
      <c r="R4" s="14">
        <v>0.3</v>
      </c>
      <c r="S4" s="68" t="s">
        <v>202</v>
      </c>
      <c r="U4" s="53" t="s">
        <v>18</v>
      </c>
      <c r="V4" s="53" t="s">
        <v>18</v>
      </c>
      <c r="W4" s="17" t="s">
        <v>23</v>
      </c>
      <c r="X4" s="24" t="s">
        <v>20</v>
      </c>
      <c r="Z4" s="126">
        <v>-17</v>
      </c>
      <c r="AA4" s="126">
        <v>-16</v>
      </c>
      <c r="AB4" s="126">
        <v>-9.5</v>
      </c>
      <c r="AC4" s="126">
        <v>-1.4</v>
      </c>
      <c r="AD4" s="126" t="s">
        <v>193</v>
      </c>
      <c r="AE4" s="126" t="s">
        <v>194</v>
      </c>
      <c r="AF4" s="126" t="s">
        <v>195</v>
      </c>
      <c r="AG4" s="126" t="s">
        <v>196</v>
      </c>
      <c r="AH4" s="126" t="s">
        <v>197</v>
      </c>
      <c r="AI4" s="126" t="s">
        <v>198</v>
      </c>
      <c r="AJ4" s="126" t="s">
        <v>199</v>
      </c>
      <c r="AK4" s="126" t="s">
        <v>200</v>
      </c>
      <c r="AL4" s="126" t="s">
        <v>201</v>
      </c>
      <c r="AM4" t="s">
        <v>202</v>
      </c>
      <c r="AN4" s="29"/>
      <c r="AO4" s="1" t="str">
        <f>IF(AP4&amp;AQ4&amp;AR4&amp;AS4&amp;AT4&amp;AU4&amp;AV4&amp;AW4&amp;AX4&amp;AY4&amp;AZ4&amp;BA4&amp;BB4&amp;BC4="","","ERROR")</f>
        <v>ERROR</v>
      </c>
      <c r="AP4" t="str">
        <f t="shared" ref="AP4:BC4" si="0">IF(Z4=F4,"","ERROR")</f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>ERROR</v>
      </c>
      <c r="AU4" t="str">
        <f t="shared" si="0"/>
        <v>ERROR</v>
      </c>
      <c r="AV4" t="str">
        <f t="shared" si="0"/>
        <v>ERROR</v>
      </c>
      <c r="AW4" t="str">
        <f t="shared" si="0"/>
        <v>ERROR</v>
      </c>
      <c r="AX4" t="str">
        <f t="shared" si="0"/>
        <v>ERROR</v>
      </c>
      <c r="AY4" t="str">
        <f t="shared" si="0"/>
        <v>ERROR</v>
      </c>
      <c r="AZ4" t="str">
        <f t="shared" si="0"/>
        <v>ERROR</v>
      </c>
      <c r="BA4" t="str">
        <f t="shared" si="0"/>
        <v>ERROR</v>
      </c>
      <c r="BB4" t="str">
        <f t="shared" si="0"/>
        <v>ERROR</v>
      </c>
      <c r="BC4" t="str">
        <f t="shared" si="0"/>
        <v/>
      </c>
    </row>
    <row r="5" spans="1:55">
      <c r="A5" s="1">
        <v>1</v>
      </c>
      <c r="B5" s="1">
        <v>2</v>
      </c>
      <c r="C5" s="90" t="s">
        <v>164</v>
      </c>
      <c r="D5" s="10">
        <v>2</v>
      </c>
      <c r="E5" s="10"/>
      <c r="F5" s="19">
        <v>3.1</v>
      </c>
      <c r="G5" s="18">
        <v>3.4</v>
      </c>
      <c r="H5" s="18">
        <v>3.2</v>
      </c>
      <c r="I5" s="18">
        <v>2</v>
      </c>
      <c r="J5" s="18">
        <v>1.7</v>
      </c>
      <c r="K5" s="18">
        <v>1.7</v>
      </c>
      <c r="L5" s="18">
        <v>1.5</v>
      </c>
      <c r="M5" s="18">
        <v>1.3</v>
      </c>
      <c r="N5" s="18">
        <v>1.2</v>
      </c>
      <c r="O5" s="18">
        <v>1.4</v>
      </c>
      <c r="P5" s="18">
        <v>1.7</v>
      </c>
      <c r="Q5" s="18">
        <v>3.4</v>
      </c>
      <c r="R5" s="18">
        <v>1.2</v>
      </c>
      <c r="S5" s="69" t="s">
        <v>202</v>
      </c>
      <c r="U5" s="53" t="s">
        <v>18</v>
      </c>
      <c r="V5" s="53" t="s">
        <v>18</v>
      </c>
      <c r="W5" s="17" t="s">
        <v>23</v>
      </c>
      <c r="X5" s="24" t="s">
        <v>20</v>
      </c>
      <c r="Z5" s="18" t="s">
        <v>203</v>
      </c>
      <c r="AA5" s="18" t="s">
        <v>204</v>
      </c>
      <c r="AB5" s="18" t="s">
        <v>205</v>
      </c>
      <c r="AC5" s="18" t="s">
        <v>206</v>
      </c>
      <c r="AD5" s="18" t="s">
        <v>207</v>
      </c>
      <c r="AE5" s="18" t="s">
        <v>207</v>
      </c>
      <c r="AF5" s="18" t="s">
        <v>208</v>
      </c>
      <c r="AG5" s="18" t="s">
        <v>209</v>
      </c>
      <c r="AH5" s="18" t="s">
        <v>210</v>
      </c>
      <c r="AI5" s="18" t="s">
        <v>211</v>
      </c>
      <c r="AJ5" s="18" t="s">
        <v>207</v>
      </c>
      <c r="AK5" s="18" t="s">
        <v>204</v>
      </c>
      <c r="AL5" s="18" t="s">
        <v>210</v>
      </c>
      <c r="AM5" t="s">
        <v>202</v>
      </c>
      <c r="AO5" s="1" t="str">
        <f t="shared" ref="AO5:AO21" si="1">IF(AP5&amp;AQ5&amp;AR5&amp;AS5&amp;AT5&amp;AU5&amp;AV5&amp;AW5&amp;AX5&amp;AY5&amp;AZ5&amp;BA5&amp;BB5&amp;BC5="","","ERROR")</f>
        <v>ERROR</v>
      </c>
      <c r="AP5" t="str">
        <f t="shared" ref="AP5:AP21" si="2">IF(Z5=F5,"","ERROR")</f>
        <v>ERROR</v>
      </c>
      <c r="AQ5" t="str">
        <f t="shared" ref="AQ5:AQ21" si="3">IF(AA5=G5,"","ERROR")</f>
        <v>ERROR</v>
      </c>
      <c r="AR5" t="str">
        <f t="shared" ref="AR5:AR21" si="4">IF(AB5=H5,"","ERROR")</f>
        <v>ERROR</v>
      </c>
      <c r="AS5" t="str">
        <f t="shared" ref="AS5:AS21" si="5">IF(AC5=I5,"","ERROR")</f>
        <v>ERROR</v>
      </c>
      <c r="AT5" t="str">
        <f t="shared" ref="AT5:AT21" si="6">IF(AD5=J5,"","ERROR")</f>
        <v>ERROR</v>
      </c>
      <c r="AU5" t="str">
        <f t="shared" ref="AU5:AU21" si="7">IF(AE5=K5,"","ERROR")</f>
        <v>ERROR</v>
      </c>
      <c r="AV5" t="str">
        <f t="shared" ref="AV5:AV21" si="8">IF(AF5=L5,"","ERROR")</f>
        <v>ERROR</v>
      </c>
      <c r="AW5" t="str">
        <f t="shared" ref="AW5:AW21" si="9">IF(AG5=M5,"","ERROR")</f>
        <v>ERROR</v>
      </c>
      <c r="AX5" t="str">
        <f t="shared" ref="AX5:AX21" si="10">IF(AH5=N5,"","ERROR")</f>
        <v>ERROR</v>
      </c>
      <c r="AY5" t="str">
        <f t="shared" ref="AY5:AY21" si="11">IF(AI5=O5,"","ERROR")</f>
        <v>ERROR</v>
      </c>
      <c r="AZ5" t="str">
        <f t="shared" ref="AZ5:AZ21" si="12">IF(AJ5=P5,"","ERROR")</f>
        <v>ERROR</v>
      </c>
      <c r="BA5" t="str">
        <f t="shared" ref="BA5:BB21" si="13">IF(AK5=Q5,"","ERROR")</f>
        <v>ERROR</v>
      </c>
      <c r="BB5" t="str">
        <f t="shared" ref="BB5:BB7" si="14">IF(AL5=R5,"","ERROR")</f>
        <v>ERROR</v>
      </c>
      <c r="BC5" t="str">
        <f t="shared" ref="BC5:BC7" si="15">IF(AM5=S5,"","ERROR")</f>
        <v/>
      </c>
    </row>
    <row r="6" spans="1:55">
      <c r="A6" s="1">
        <v>1</v>
      </c>
      <c r="B6" s="1">
        <v>3</v>
      </c>
      <c r="C6" s="90" t="s">
        <v>165</v>
      </c>
      <c r="D6" s="10">
        <v>5</v>
      </c>
      <c r="E6" s="10"/>
      <c r="F6" s="19">
        <v>-12.3</v>
      </c>
      <c r="G6" s="18">
        <v>-10.4</v>
      </c>
      <c r="H6" s="18">
        <v>-3.6</v>
      </c>
      <c r="I6" s="18">
        <v>3.6</v>
      </c>
      <c r="J6" s="18">
        <v>11</v>
      </c>
      <c r="K6" s="18">
        <v>17.3</v>
      </c>
      <c r="L6" s="18">
        <v>21.2</v>
      </c>
      <c r="M6" s="18">
        <v>20.8</v>
      </c>
      <c r="N6" s="18">
        <v>15.3</v>
      </c>
      <c r="O6" s="18">
        <v>7.5</v>
      </c>
      <c r="P6" s="18">
        <v>0</v>
      </c>
      <c r="Q6" s="18">
        <v>-7.3</v>
      </c>
      <c r="R6" s="18">
        <v>5.3</v>
      </c>
      <c r="S6" s="69" t="s">
        <v>202</v>
      </c>
      <c r="U6" s="53" t="s">
        <v>18</v>
      </c>
      <c r="V6" s="53" t="s">
        <v>18</v>
      </c>
      <c r="W6" s="17" t="s">
        <v>23</v>
      </c>
      <c r="X6" s="24" t="s">
        <v>20</v>
      </c>
      <c r="Z6" s="18" t="s">
        <v>196</v>
      </c>
      <c r="AA6" s="18" t="s">
        <v>388</v>
      </c>
      <c r="AB6" s="18" t="s">
        <v>389</v>
      </c>
      <c r="AC6" s="18" t="s">
        <v>390</v>
      </c>
      <c r="AD6" s="18" t="s">
        <v>231</v>
      </c>
      <c r="AE6" s="18" t="s">
        <v>391</v>
      </c>
      <c r="AF6" s="18" t="s">
        <v>392</v>
      </c>
      <c r="AG6" s="18" t="s">
        <v>393</v>
      </c>
      <c r="AH6" s="18" t="s">
        <v>394</v>
      </c>
      <c r="AI6" s="18" t="s">
        <v>395</v>
      </c>
      <c r="AJ6" s="18" t="s">
        <v>365</v>
      </c>
      <c r="AK6" s="18" t="s">
        <v>396</v>
      </c>
      <c r="AL6" s="18" t="s">
        <v>397</v>
      </c>
      <c r="AM6" t="s">
        <v>202</v>
      </c>
      <c r="AO6" s="1" t="str">
        <f t="shared" si="1"/>
        <v>ERROR</v>
      </c>
      <c r="AP6" t="str">
        <f t="shared" si="2"/>
        <v>ERROR</v>
      </c>
      <c r="AQ6" t="str">
        <f t="shared" si="3"/>
        <v>ERROR</v>
      </c>
      <c r="AR6" t="str">
        <f t="shared" si="4"/>
        <v>ERROR</v>
      </c>
      <c r="AS6" t="str">
        <f t="shared" si="5"/>
        <v>ERROR</v>
      </c>
      <c r="AT6" t="str">
        <f t="shared" si="6"/>
        <v>ERROR</v>
      </c>
      <c r="AU6" t="str">
        <f t="shared" si="7"/>
        <v>ERROR</v>
      </c>
      <c r="AV6" t="str">
        <f t="shared" si="8"/>
        <v>ERROR</v>
      </c>
      <c r="AW6" t="str">
        <f t="shared" si="9"/>
        <v>ERROR</v>
      </c>
      <c r="AX6" t="str">
        <f t="shared" si="10"/>
        <v>ERROR</v>
      </c>
      <c r="AY6" t="str">
        <f t="shared" si="11"/>
        <v>ERROR</v>
      </c>
      <c r="AZ6" t="str">
        <f t="shared" si="12"/>
        <v>ERROR</v>
      </c>
      <c r="BA6" t="str">
        <f t="shared" si="13"/>
        <v>ERROR</v>
      </c>
      <c r="BB6" t="str">
        <f t="shared" si="14"/>
        <v>ERROR</v>
      </c>
      <c r="BC6" t="str">
        <f t="shared" si="15"/>
        <v/>
      </c>
    </row>
    <row r="7" spans="1:55">
      <c r="A7" s="5">
        <v>1</v>
      </c>
      <c r="B7" s="5">
        <v>4</v>
      </c>
      <c r="C7" s="91" t="s">
        <v>166</v>
      </c>
      <c r="D7" s="11">
        <v>8</v>
      </c>
      <c r="E7" s="11"/>
      <c r="F7" s="37">
        <v>-21.7</v>
      </c>
      <c r="G7" s="38">
        <v>-21.5</v>
      </c>
      <c r="H7" s="38">
        <v>-15.3</v>
      </c>
      <c r="I7" s="38">
        <v>-6.4</v>
      </c>
      <c r="J7" s="38">
        <v>0.1</v>
      </c>
      <c r="K7" s="38">
        <v>6.1</v>
      </c>
      <c r="L7" s="38">
        <v>10.5</v>
      </c>
      <c r="M7" s="38">
        <v>10.3</v>
      </c>
      <c r="N7" s="38">
        <v>5.4</v>
      </c>
      <c r="O7" s="38">
        <v>0.1</v>
      </c>
      <c r="P7" s="38">
        <v>-7.3</v>
      </c>
      <c r="Q7" s="38">
        <v>-15.7</v>
      </c>
      <c r="R7" s="38">
        <v>-4.5999999999999996</v>
      </c>
      <c r="S7" s="70" t="s">
        <v>202</v>
      </c>
      <c r="U7" s="53" t="s">
        <v>18</v>
      </c>
      <c r="V7" s="53" t="s">
        <v>18</v>
      </c>
      <c r="W7" s="17" t="s">
        <v>23</v>
      </c>
      <c r="X7" s="24" t="s">
        <v>20</v>
      </c>
      <c r="Z7" s="38" t="s">
        <v>360</v>
      </c>
      <c r="AA7" s="38" t="s">
        <v>217</v>
      </c>
      <c r="AB7" s="38" t="s">
        <v>398</v>
      </c>
      <c r="AC7" s="38" t="s">
        <v>398</v>
      </c>
      <c r="AD7" s="38" t="s">
        <v>399</v>
      </c>
      <c r="AE7" s="38" t="s">
        <v>400</v>
      </c>
      <c r="AF7" s="38" t="s">
        <v>401</v>
      </c>
      <c r="AG7" s="38" t="s">
        <v>402</v>
      </c>
      <c r="AH7" s="38" t="s">
        <v>403</v>
      </c>
      <c r="AI7" s="38" t="s">
        <v>404</v>
      </c>
      <c r="AJ7" s="38" t="s">
        <v>405</v>
      </c>
      <c r="AK7" s="38" t="s">
        <v>406</v>
      </c>
      <c r="AL7" s="38" t="s">
        <v>407</v>
      </c>
      <c r="AM7" s="4" t="s">
        <v>202</v>
      </c>
      <c r="AO7" s="5" t="str">
        <f t="shared" si="1"/>
        <v>ERROR</v>
      </c>
      <c r="AP7" s="4" t="str">
        <f t="shared" si="2"/>
        <v>ERROR</v>
      </c>
      <c r="AQ7" s="4" t="str">
        <f t="shared" si="3"/>
        <v>ERROR</v>
      </c>
      <c r="AR7" s="4" t="str">
        <f t="shared" si="4"/>
        <v>ERROR</v>
      </c>
      <c r="AS7" s="4" t="str">
        <f t="shared" si="5"/>
        <v>ERROR</v>
      </c>
      <c r="AT7" s="4" t="str">
        <f t="shared" si="6"/>
        <v>ERROR</v>
      </c>
      <c r="AU7" s="4" t="str">
        <f t="shared" si="7"/>
        <v>ERROR</v>
      </c>
      <c r="AV7" s="4" t="str">
        <f t="shared" si="8"/>
        <v>ERROR</v>
      </c>
      <c r="AW7" s="4" t="str">
        <f t="shared" si="9"/>
        <v>ERROR</v>
      </c>
      <c r="AX7" s="4" t="str">
        <f t="shared" si="10"/>
        <v>ERROR</v>
      </c>
      <c r="AY7" s="4" t="str">
        <f t="shared" si="11"/>
        <v>ERROR</v>
      </c>
      <c r="AZ7" s="4" t="str">
        <f t="shared" si="12"/>
        <v>ERROR</v>
      </c>
      <c r="BA7" s="4" t="str">
        <f t="shared" si="13"/>
        <v>ERROR</v>
      </c>
      <c r="BB7" s="4" t="str">
        <f t="shared" si="14"/>
        <v>ERROR</v>
      </c>
      <c r="BC7" s="4" t="str">
        <f t="shared" si="15"/>
        <v/>
      </c>
    </row>
    <row r="8" spans="1:55" ht="15" thickBot="1">
      <c r="A8" s="1" t="s">
        <v>187</v>
      </c>
      <c r="B8" s="1"/>
      <c r="C8" s="90"/>
      <c r="D8" s="10"/>
      <c r="E8" s="10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69"/>
      <c r="U8" s="53"/>
      <c r="V8" s="53"/>
      <c r="X8" s="24"/>
      <c r="Z8" s="18" t="s">
        <v>408</v>
      </c>
      <c r="AA8" s="18" t="s">
        <v>207</v>
      </c>
      <c r="AB8" s="18" t="s">
        <v>408</v>
      </c>
      <c r="AC8" s="18" t="s">
        <v>343</v>
      </c>
      <c r="AD8" s="18" t="s">
        <v>348</v>
      </c>
      <c r="AE8" s="18" t="s">
        <v>339</v>
      </c>
      <c r="AF8" s="18" t="s">
        <v>198</v>
      </c>
      <c r="AG8" s="18" t="s">
        <v>198</v>
      </c>
      <c r="AH8" s="18" t="s">
        <v>339</v>
      </c>
      <c r="AI8" s="18" t="s">
        <v>357</v>
      </c>
      <c r="AJ8" s="18" t="s">
        <v>409</v>
      </c>
      <c r="AK8" s="18" t="s">
        <v>334</v>
      </c>
      <c r="AL8" s="18" t="s">
        <v>410</v>
      </c>
      <c r="AM8" t="s">
        <v>202</v>
      </c>
    </row>
    <row r="9" spans="1:55" ht="15" thickBot="1">
      <c r="A9" s="6" t="s">
        <v>15</v>
      </c>
      <c r="B9" s="7" t="s">
        <v>16</v>
      </c>
      <c r="C9" s="7" t="s">
        <v>44</v>
      </c>
      <c r="D9" s="7" t="s">
        <v>45</v>
      </c>
      <c r="E9" s="7"/>
      <c r="F9" s="20" t="s">
        <v>0</v>
      </c>
      <c r="G9" s="21" t="s">
        <v>1</v>
      </c>
      <c r="H9" s="21" t="s">
        <v>2</v>
      </c>
      <c r="I9" s="21" t="s">
        <v>3</v>
      </c>
      <c r="J9" s="21" t="s">
        <v>4</v>
      </c>
      <c r="K9" s="21" t="s">
        <v>5</v>
      </c>
      <c r="L9" s="21" t="s">
        <v>6</v>
      </c>
      <c r="M9" s="21" t="s">
        <v>7</v>
      </c>
      <c r="N9" s="21" t="s">
        <v>8</v>
      </c>
      <c r="O9" s="21" t="s">
        <v>9</v>
      </c>
      <c r="P9" s="21" t="s">
        <v>10</v>
      </c>
      <c r="Q9" s="21" t="s">
        <v>11</v>
      </c>
      <c r="R9" s="21" t="s">
        <v>12</v>
      </c>
      <c r="S9" s="22" t="s">
        <v>13</v>
      </c>
      <c r="U9" s="15" t="s">
        <v>12</v>
      </c>
      <c r="V9" s="15" t="s">
        <v>13</v>
      </c>
      <c r="W9" s="15" t="s">
        <v>43</v>
      </c>
      <c r="X9" s="16" t="s">
        <v>17</v>
      </c>
      <c r="Z9" s="25" t="s">
        <v>411</v>
      </c>
      <c r="AA9" s="26" t="s">
        <v>340</v>
      </c>
      <c r="AB9" s="26" t="s">
        <v>353</v>
      </c>
      <c r="AC9" s="26" t="s">
        <v>353</v>
      </c>
      <c r="AD9" s="26" t="s">
        <v>353</v>
      </c>
      <c r="AE9" s="26" t="s">
        <v>335</v>
      </c>
      <c r="AF9" s="26" t="s">
        <v>412</v>
      </c>
      <c r="AG9" s="26" t="s">
        <v>413</v>
      </c>
      <c r="AH9" s="26" t="s">
        <v>342</v>
      </c>
      <c r="AI9" s="26" t="s">
        <v>411</v>
      </c>
      <c r="AJ9" s="26" t="s">
        <v>335</v>
      </c>
      <c r="AK9" s="26" t="s">
        <v>353</v>
      </c>
      <c r="AL9" s="26" t="s">
        <v>414</v>
      </c>
      <c r="AM9" s="27" t="s">
        <v>202</v>
      </c>
      <c r="AO9" s="31" t="s">
        <v>21</v>
      </c>
      <c r="AP9" s="32" t="s">
        <v>0</v>
      </c>
      <c r="AQ9" s="33" t="s">
        <v>1</v>
      </c>
      <c r="AR9" s="33" t="s">
        <v>2</v>
      </c>
      <c r="AS9" s="33" t="s">
        <v>3</v>
      </c>
      <c r="AT9" s="33" t="s">
        <v>4</v>
      </c>
      <c r="AU9" s="33" t="s">
        <v>5</v>
      </c>
      <c r="AV9" s="33" t="s">
        <v>6</v>
      </c>
      <c r="AW9" s="33" t="s">
        <v>7</v>
      </c>
      <c r="AX9" s="33" t="s">
        <v>8</v>
      </c>
      <c r="AY9" s="33" t="s">
        <v>9</v>
      </c>
      <c r="AZ9" s="33" t="s">
        <v>10</v>
      </c>
      <c r="BA9" s="33" t="s">
        <v>11</v>
      </c>
      <c r="BB9" s="33" t="s">
        <v>12</v>
      </c>
      <c r="BC9" s="34" t="s">
        <v>13</v>
      </c>
    </row>
    <row r="10" spans="1:55">
      <c r="A10" s="10">
        <v>2</v>
      </c>
      <c r="B10" s="137">
        <v>1</v>
      </c>
      <c r="C10" s="87" t="s">
        <v>157</v>
      </c>
      <c r="D10" s="137">
        <v>4</v>
      </c>
      <c r="E10" s="14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43"/>
      <c r="S10" s="42"/>
      <c r="U10" s="17" t="s">
        <v>23</v>
      </c>
      <c r="V10" s="17" t="s">
        <v>23</v>
      </c>
      <c r="W10" s="17" t="s">
        <v>23</v>
      </c>
      <c r="X10" s="24" t="s">
        <v>20</v>
      </c>
      <c r="Z10" s="126" t="s">
        <v>351</v>
      </c>
      <c r="AA10" s="126" t="s">
        <v>356</v>
      </c>
      <c r="AB10" s="126" t="s">
        <v>351</v>
      </c>
      <c r="AC10" s="126" t="s">
        <v>358</v>
      </c>
      <c r="AD10" s="126" t="s">
        <v>359</v>
      </c>
      <c r="AE10" s="126" t="s">
        <v>360</v>
      </c>
      <c r="AF10" s="126" t="s">
        <v>353</v>
      </c>
      <c r="AG10" s="126" t="s">
        <v>353</v>
      </c>
      <c r="AH10" s="126" t="s">
        <v>216</v>
      </c>
      <c r="AI10" s="126" t="s">
        <v>361</v>
      </c>
      <c r="AJ10" s="126" t="s">
        <v>362</v>
      </c>
      <c r="AK10" s="126" t="s">
        <v>350</v>
      </c>
      <c r="AL10" s="42" t="s">
        <v>363</v>
      </c>
      <c r="AM10" s="42" t="s">
        <v>202</v>
      </c>
      <c r="AO10" s="1" t="str">
        <f t="shared" si="1"/>
        <v>ERROR</v>
      </c>
      <c r="AP10" t="str">
        <f t="shared" si="2"/>
        <v>ERROR</v>
      </c>
      <c r="AQ10" t="str">
        <f t="shared" si="3"/>
        <v>ERROR</v>
      </c>
      <c r="AR10" t="str">
        <f t="shared" si="4"/>
        <v>ERROR</v>
      </c>
      <c r="AS10" t="str">
        <f t="shared" si="5"/>
        <v>ERROR</v>
      </c>
      <c r="AT10" t="str">
        <f t="shared" si="6"/>
        <v>ERROR</v>
      </c>
      <c r="AU10" t="str">
        <f t="shared" si="7"/>
        <v>ERROR</v>
      </c>
      <c r="AV10" t="str">
        <f t="shared" si="8"/>
        <v>ERROR</v>
      </c>
      <c r="AW10" t="str">
        <f t="shared" si="9"/>
        <v>ERROR</v>
      </c>
      <c r="AX10" t="str">
        <f t="shared" si="10"/>
        <v>ERROR</v>
      </c>
      <c r="AY10" t="str">
        <f t="shared" si="11"/>
        <v>ERROR</v>
      </c>
      <c r="AZ10" t="str">
        <f t="shared" si="12"/>
        <v>ERROR</v>
      </c>
      <c r="BA10" t="str">
        <f t="shared" si="13"/>
        <v>ERROR</v>
      </c>
      <c r="BB10" s="43"/>
      <c r="BC10" s="42"/>
    </row>
    <row r="11" spans="1:55">
      <c r="A11" s="10">
        <v>2</v>
      </c>
      <c r="B11" s="135"/>
      <c r="C11" s="88" t="s">
        <v>74</v>
      </c>
      <c r="D11" s="135"/>
      <c r="E11" s="10"/>
      <c r="F11" s="107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43"/>
      <c r="S11" s="42"/>
      <c r="U11" s="17" t="s">
        <v>23</v>
      </c>
      <c r="V11" s="17" t="s">
        <v>23</v>
      </c>
      <c r="W11" s="17" t="s">
        <v>23</v>
      </c>
      <c r="X11" s="17" t="s">
        <v>24</v>
      </c>
      <c r="Z11" s="41" t="s">
        <v>350</v>
      </c>
      <c r="AA11" s="41" t="s">
        <v>230</v>
      </c>
      <c r="AB11" s="41" t="s">
        <v>364</v>
      </c>
      <c r="AC11" s="41" t="s">
        <v>347</v>
      </c>
      <c r="AD11" s="41" t="s">
        <v>365</v>
      </c>
      <c r="AE11" s="41" t="s">
        <v>207</v>
      </c>
      <c r="AF11" s="41" t="s">
        <v>214</v>
      </c>
      <c r="AG11" s="41" t="s">
        <v>214</v>
      </c>
      <c r="AH11" s="41" t="s">
        <v>334</v>
      </c>
      <c r="AI11" s="41" t="s">
        <v>365</v>
      </c>
      <c r="AJ11" s="41" t="s">
        <v>366</v>
      </c>
      <c r="AK11" s="41" t="s">
        <v>229</v>
      </c>
      <c r="AL11" s="43" t="s">
        <v>367</v>
      </c>
      <c r="AM11" s="42" t="s">
        <v>202</v>
      </c>
      <c r="AO11" s="1" t="str">
        <f t="shared" si="1"/>
        <v>ERROR</v>
      </c>
      <c r="AP11" t="str">
        <f t="shared" si="2"/>
        <v>ERROR</v>
      </c>
      <c r="AQ11" t="str">
        <f t="shared" si="3"/>
        <v>ERROR</v>
      </c>
      <c r="AR11" t="str">
        <f t="shared" si="4"/>
        <v>ERROR</v>
      </c>
      <c r="AS11" t="str">
        <f t="shared" si="5"/>
        <v>ERROR</v>
      </c>
      <c r="AT11" t="str">
        <f t="shared" si="6"/>
        <v>ERROR</v>
      </c>
      <c r="AU11" t="str">
        <f t="shared" si="7"/>
        <v>ERROR</v>
      </c>
      <c r="AV11" t="str">
        <f t="shared" si="8"/>
        <v>ERROR</v>
      </c>
      <c r="AW11" t="str">
        <f t="shared" si="9"/>
        <v>ERROR</v>
      </c>
      <c r="AX11" t="str">
        <f t="shared" si="10"/>
        <v>ERROR</v>
      </c>
      <c r="AY11" t="str">
        <f t="shared" si="11"/>
        <v>ERROR</v>
      </c>
      <c r="AZ11" t="str">
        <f t="shared" si="12"/>
        <v>ERROR</v>
      </c>
      <c r="BA11" t="str">
        <f t="shared" si="13"/>
        <v>ERROR</v>
      </c>
      <c r="BB11" s="43"/>
      <c r="BC11" s="59"/>
    </row>
    <row r="12" spans="1:55">
      <c r="A12" s="10">
        <v>2</v>
      </c>
      <c r="B12" s="138">
        <v>2</v>
      </c>
      <c r="C12" s="88" t="s">
        <v>158</v>
      </c>
      <c r="D12" s="135">
        <v>3</v>
      </c>
      <c r="E12" s="10"/>
      <c r="F12" s="19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43"/>
      <c r="S12" s="42"/>
      <c r="U12" s="17" t="s">
        <v>23</v>
      </c>
      <c r="V12" s="17" t="s">
        <v>23</v>
      </c>
      <c r="W12" s="17" t="s">
        <v>23</v>
      </c>
      <c r="X12" s="24" t="s">
        <v>20</v>
      </c>
      <c r="Z12" s="126" t="s">
        <v>355</v>
      </c>
      <c r="AA12" s="126" t="s">
        <v>368</v>
      </c>
      <c r="AB12" s="126" t="s">
        <v>369</v>
      </c>
      <c r="AC12" s="126" t="s">
        <v>370</v>
      </c>
      <c r="AD12" s="126" t="s">
        <v>371</v>
      </c>
      <c r="AE12" s="126" t="s">
        <v>338</v>
      </c>
      <c r="AF12" s="126" t="s">
        <v>214</v>
      </c>
      <c r="AG12" s="126" t="s">
        <v>214</v>
      </c>
      <c r="AH12" s="126" t="s">
        <v>335</v>
      </c>
      <c r="AI12" s="126" t="s">
        <v>232</v>
      </c>
      <c r="AJ12" s="126" t="s">
        <v>372</v>
      </c>
      <c r="AK12" s="126" t="s">
        <v>373</v>
      </c>
      <c r="AL12" s="42" t="s">
        <v>374</v>
      </c>
      <c r="AM12" s="42" t="s">
        <v>202</v>
      </c>
      <c r="AO12" s="1" t="str">
        <f t="shared" si="1"/>
        <v>ERROR</v>
      </c>
      <c r="AP12" t="str">
        <f t="shared" si="2"/>
        <v>ERROR</v>
      </c>
      <c r="AQ12" t="str">
        <f t="shared" si="3"/>
        <v>ERROR</v>
      </c>
      <c r="AR12" t="str">
        <f t="shared" si="4"/>
        <v>ERROR</v>
      </c>
      <c r="AS12" t="str">
        <f t="shared" si="5"/>
        <v>ERROR</v>
      </c>
      <c r="AT12" t="str">
        <f t="shared" si="6"/>
        <v>ERROR</v>
      </c>
      <c r="AU12" t="str">
        <f t="shared" si="7"/>
        <v>ERROR</v>
      </c>
      <c r="AV12" t="str">
        <f t="shared" si="8"/>
        <v>ERROR</v>
      </c>
      <c r="AW12" t="str">
        <f t="shared" si="9"/>
        <v>ERROR</v>
      </c>
      <c r="AX12" t="str">
        <f t="shared" si="10"/>
        <v>ERROR</v>
      </c>
      <c r="AY12" t="str">
        <f t="shared" si="11"/>
        <v>ERROR</v>
      </c>
      <c r="AZ12" t="str">
        <f t="shared" si="12"/>
        <v>ERROR</v>
      </c>
      <c r="BA12" t="str">
        <f t="shared" si="13"/>
        <v>ERROR</v>
      </c>
      <c r="BB12" s="43"/>
      <c r="BC12" s="42"/>
    </row>
    <row r="13" spans="1:55">
      <c r="A13" s="10">
        <v>2</v>
      </c>
      <c r="B13" s="138"/>
      <c r="C13" s="88" t="s">
        <v>74</v>
      </c>
      <c r="D13" s="135"/>
      <c r="E13" s="10"/>
      <c r="F13" s="107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43"/>
      <c r="S13" s="42"/>
      <c r="T13" s="92" t="e" cm="1">
        <f t="array" ref="T13">INDEX(TEXT(#REF!,"yyyy")&amp;"/ "&amp;TEXT(#REF!,"dd"),MATCH(1,($D12=#REF!)*(F$1=#REF!),0))</f>
        <v>#REF!</v>
      </c>
      <c r="U13" s="17" t="s">
        <v>23</v>
      </c>
      <c r="V13" s="17" t="s">
        <v>23</v>
      </c>
      <c r="W13" s="17" t="s">
        <v>23</v>
      </c>
      <c r="X13" s="17" t="s">
        <v>24</v>
      </c>
      <c r="Z13" s="36" t="s">
        <v>230</v>
      </c>
      <c r="AA13" s="36" t="s">
        <v>347</v>
      </c>
      <c r="AB13" s="36" t="s">
        <v>375</v>
      </c>
      <c r="AC13" s="36" t="s">
        <v>376</v>
      </c>
      <c r="AD13" s="36" t="s">
        <v>338</v>
      </c>
      <c r="AE13" s="36" t="s">
        <v>214</v>
      </c>
      <c r="AF13" s="36" t="s">
        <v>214</v>
      </c>
      <c r="AG13" s="36" t="s">
        <v>214</v>
      </c>
      <c r="AH13" s="36" t="s">
        <v>214</v>
      </c>
      <c r="AI13" s="36" t="s">
        <v>338</v>
      </c>
      <c r="AJ13" s="36" t="s">
        <v>377</v>
      </c>
      <c r="AK13" s="36" t="s">
        <v>378</v>
      </c>
      <c r="AL13" s="43" t="s">
        <v>379</v>
      </c>
      <c r="AM13" s="42" t="s">
        <v>202</v>
      </c>
      <c r="AO13" s="1" t="str">
        <f t="shared" si="1"/>
        <v>ERROR</v>
      </c>
      <c r="AP13" t="str">
        <f t="shared" si="2"/>
        <v>ERROR</v>
      </c>
      <c r="AQ13" t="str">
        <f t="shared" si="3"/>
        <v>ERROR</v>
      </c>
      <c r="AR13" t="str">
        <f t="shared" si="4"/>
        <v>ERROR</v>
      </c>
      <c r="AS13" t="str">
        <f t="shared" si="5"/>
        <v>ERROR</v>
      </c>
      <c r="AT13" t="str">
        <f t="shared" si="6"/>
        <v>ERROR</v>
      </c>
      <c r="AU13" t="str">
        <f t="shared" si="7"/>
        <v>ERROR</v>
      </c>
      <c r="AV13" t="str">
        <f t="shared" si="8"/>
        <v>ERROR</v>
      </c>
      <c r="AW13" t="str">
        <f t="shared" si="9"/>
        <v>ERROR</v>
      </c>
      <c r="AX13" t="str">
        <f t="shared" si="10"/>
        <v>ERROR</v>
      </c>
      <c r="AY13" t="str">
        <f t="shared" si="11"/>
        <v>ERROR</v>
      </c>
      <c r="AZ13" t="str">
        <f t="shared" si="12"/>
        <v>ERROR</v>
      </c>
      <c r="BA13" t="str">
        <f t="shared" si="13"/>
        <v>ERROR</v>
      </c>
      <c r="BB13" s="43"/>
      <c r="BC13" s="59"/>
    </row>
    <row r="14" spans="1:55">
      <c r="A14" s="10">
        <v>2</v>
      </c>
      <c r="B14" s="138">
        <v>3</v>
      </c>
      <c r="C14" s="88" t="s">
        <v>159</v>
      </c>
      <c r="D14" s="135">
        <v>6</v>
      </c>
      <c r="E14" s="10"/>
      <c r="F14" s="19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11"/>
      <c r="S14" s="42"/>
      <c r="U14" s="17" t="s">
        <v>23</v>
      </c>
      <c r="V14" s="17" t="s">
        <v>23</v>
      </c>
      <c r="W14" s="53" t="s">
        <v>167</v>
      </c>
      <c r="X14" s="24" t="s">
        <v>20</v>
      </c>
      <c r="Z14" s="126" t="s">
        <v>380</v>
      </c>
      <c r="AA14" s="126" t="s">
        <v>381</v>
      </c>
      <c r="AB14" s="126" t="s">
        <v>377</v>
      </c>
      <c r="AC14" s="126" t="s">
        <v>382</v>
      </c>
      <c r="AD14" s="126" t="s">
        <v>214</v>
      </c>
      <c r="AE14" s="126" t="s">
        <v>214</v>
      </c>
      <c r="AF14" s="127" t="s">
        <v>214</v>
      </c>
      <c r="AG14" s="126" t="s">
        <v>214</v>
      </c>
      <c r="AH14" s="126" t="s">
        <v>214</v>
      </c>
      <c r="AI14" s="126" t="s">
        <v>214</v>
      </c>
      <c r="AJ14" s="126" t="s">
        <v>345</v>
      </c>
      <c r="AK14" s="126" t="s">
        <v>383</v>
      </c>
      <c r="AL14" s="111" t="s">
        <v>384</v>
      </c>
      <c r="AM14" s="42" t="s">
        <v>202</v>
      </c>
      <c r="AO14" s="1" t="str">
        <f t="shared" si="1"/>
        <v>ERROR</v>
      </c>
      <c r="AP14" t="str">
        <f t="shared" si="2"/>
        <v>ERROR</v>
      </c>
      <c r="AQ14" t="str">
        <f t="shared" si="3"/>
        <v>ERROR</v>
      </c>
      <c r="AR14" t="str">
        <f t="shared" si="4"/>
        <v>ERROR</v>
      </c>
      <c r="AS14" t="str">
        <f t="shared" si="5"/>
        <v>ERROR</v>
      </c>
      <c r="AT14" t="str">
        <f t="shared" si="6"/>
        <v>ERROR</v>
      </c>
      <c r="AU14" t="str">
        <f t="shared" si="7"/>
        <v>ERROR</v>
      </c>
      <c r="AV14" t="str">
        <f t="shared" si="8"/>
        <v>ERROR</v>
      </c>
      <c r="AW14" t="str">
        <f t="shared" si="9"/>
        <v>ERROR</v>
      </c>
      <c r="AX14" t="str">
        <f t="shared" si="10"/>
        <v>ERROR</v>
      </c>
      <c r="AY14" t="str">
        <f t="shared" si="11"/>
        <v>ERROR</v>
      </c>
      <c r="AZ14" t="str">
        <f t="shared" si="12"/>
        <v>ERROR</v>
      </c>
      <c r="BA14" t="str">
        <f t="shared" si="13"/>
        <v>ERROR</v>
      </c>
      <c r="BB14" s="43" t="str">
        <f t="shared" si="13"/>
        <v>ERROR</v>
      </c>
      <c r="BC14" s="42"/>
    </row>
    <row r="15" spans="1:55">
      <c r="A15" s="10">
        <v>2</v>
      </c>
      <c r="B15" s="138"/>
      <c r="C15" s="88" t="s">
        <v>74</v>
      </c>
      <c r="D15" s="135"/>
      <c r="E15" s="10"/>
      <c r="F15" s="107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16"/>
      <c r="S15" s="42"/>
      <c r="U15" s="17" t="s">
        <v>23</v>
      </c>
      <c r="V15" s="17" t="s">
        <v>23</v>
      </c>
      <c r="W15" s="53" t="s">
        <v>18</v>
      </c>
      <c r="X15" s="17" t="s">
        <v>24</v>
      </c>
      <c r="Z15" s="36" t="s">
        <v>205</v>
      </c>
      <c r="AA15" s="36" t="s">
        <v>385</v>
      </c>
      <c r="AB15" s="36" t="s">
        <v>340</v>
      </c>
      <c r="AC15" s="36" t="s">
        <v>214</v>
      </c>
      <c r="AD15" s="36" t="s">
        <v>214</v>
      </c>
      <c r="AE15" s="36" t="s">
        <v>214</v>
      </c>
      <c r="AF15" s="40" t="s">
        <v>214</v>
      </c>
      <c r="AG15" s="36" t="s">
        <v>214</v>
      </c>
      <c r="AH15" s="36" t="s">
        <v>214</v>
      </c>
      <c r="AI15" s="36" t="s">
        <v>214</v>
      </c>
      <c r="AJ15" s="36" t="s">
        <v>214</v>
      </c>
      <c r="AK15" s="36" t="s">
        <v>386</v>
      </c>
      <c r="AL15" s="115" t="s">
        <v>387</v>
      </c>
      <c r="AM15" s="42" t="s">
        <v>202</v>
      </c>
      <c r="AO15" s="1" t="str">
        <f t="shared" si="1"/>
        <v>ERROR</v>
      </c>
      <c r="AP15" t="str">
        <f t="shared" si="2"/>
        <v>ERROR</v>
      </c>
      <c r="AQ15" t="str">
        <f t="shared" si="3"/>
        <v>ERROR</v>
      </c>
      <c r="AR15" t="str">
        <f t="shared" si="4"/>
        <v>ERROR</v>
      </c>
      <c r="AS15" t="str">
        <f t="shared" si="5"/>
        <v>ERROR</v>
      </c>
      <c r="AT15" t="str">
        <f t="shared" si="6"/>
        <v>ERROR</v>
      </c>
      <c r="AU15" t="str">
        <f t="shared" si="7"/>
        <v>ERROR</v>
      </c>
      <c r="AV15" t="str">
        <f t="shared" si="8"/>
        <v>ERROR</v>
      </c>
      <c r="AW15" t="str">
        <f t="shared" si="9"/>
        <v>ERROR</v>
      </c>
      <c r="AX15" t="str">
        <f t="shared" si="10"/>
        <v>ERROR</v>
      </c>
      <c r="AY15" t="str">
        <f t="shared" si="11"/>
        <v>ERROR</v>
      </c>
      <c r="AZ15" t="str">
        <f t="shared" si="12"/>
        <v>ERROR</v>
      </c>
      <c r="BA15" t="str">
        <f t="shared" si="13"/>
        <v>ERROR</v>
      </c>
      <c r="BB15" s="43" t="str">
        <f t="shared" si="13"/>
        <v>ERROR</v>
      </c>
      <c r="BC15" s="59"/>
    </row>
    <row r="16" spans="1:55">
      <c r="A16" s="10">
        <v>2</v>
      </c>
      <c r="B16" s="138">
        <v>4</v>
      </c>
      <c r="C16" s="88" t="s">
        <v>160</v>
      </c>
      <c r="D16" s="135">
        <v>7</v>
      </c>
      <c r="E16" s="10"/>
      <c r="F16" s="19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43"/>
      <c r="S16" s="42"/>
      <c r="U16" s="17" t="s">
        <v>23</v>
      </c>
      <c r="V16" s="17" t="s">
        <v>23</v>
      </c>
      <c r="W16" s="17" t="s">
        <v>23</v>
      </c>
      <c r="X16" s="24" t="s">
        <v>20</v>
      </c>
      <c r="Z16" s="126" t="s">
        <v>245</v>
      </c>
      <c r="AA16" s="126" t="s">
        <v>246</v>
      </c>
      <c r="AB16" s="126" t="s">
        <v>247</v>
      </c>
      <c r="AC16" s="126" t="s">
        <v>248</v>
      </c>
      <c r="AD16" s="126" t="s">
        <v>249</v>
      </c>
      <c r="AE16" s="126" t="s">
        <v>250</v>
      </c>
      <c r="AF16" s="126" t="s">
        <v>251</v>
      </c>
      <c r="AG16" s="126" t="s">
        <v>252</v>
      </c>
      <c r="AH16" s="126" t="s">
        <v>253</v>
      </c>
      <c r="AI16" s="126" t="s">
        <v>254</v>
      </c>
      <c r="AJ16" s="126" t="s">
        <v>255</v>
      </c>
      <c r="AK16" s="126" t="s">
        <v>194</v>
      </c>
      <c r="AL16" s="42" t="s">
        <v>218</v>
      </c>
      <c r="AM16" s="42" t="s">
        <v>218</v>
      </c>
      <c r="AO16" s="1" t="str">
        <f t="shared" si="1"/>
        <v>ERROR</v>
      </c>
      <c r="AP16" t="str">
        <f t="shared" si="2"/>
        <v>ERROR</v>
      </c>
      <c r="AQ16" t="str">
        <f t="shared" si="3"/>
        <v>ERROR</v>
      </c>
      <c r="AR16" t="str">
        <f t="shared" si="4"/>
        <v>ERROR</v>
      </c>
      <c r="AS16" t="str">
        <f t="shared" si="5"/>
        <v>ERROR</v>
      </c>
      <c r="AT16" t="str">
        <f t="shared" si="6"/>
        <v>ERROR</v>
      </c>
      <c r="AU16" t="str">
        <f t="shared" si="7"/>
        <v>ERROR</v>
      </c>
      <c r="AV16" t="str">
        <f t="shared" si="8"/>
        <v>ERROR</v>
      </c>
      <c r="AW16" t="str">
        <f t="shared" si="9"/>
        <v>ERROR</v>
      </c>
      <c r="AX16" t="str">
        <f t="shared" si="10"/>
        <v>ERROR</v>
      </c>
      <c r="AY16" t="str">
        <f t="shared" si="11"/>
        <v>ERROR</v>
      </c>
      <c r="AZ16" t="str">
        <f t="shared" si="12"/>
        <v>ERROR</v>
      </c>
      <c r="BA16" t="str">
        <f t="shared" si="13"/>
        <v>ERROR</v>
      </c>
      <c r="BB16" s="43"/>
      <c r="BC16" s="42"/>
    </row>
    <row r="17" spans="1:55">
      <c r="A17" s="10">
        <v>2</v>
      </c>
      <c r="B17" s="138"/>
      <c r="C17" s="88" t="s">
        <v>74</v>
      </c>
      <c r="D17" s="135"/>
      <c r="E17" s="10"/>
      <c r="F17" s="107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43"/>
      <c r="S17" s="42"/>
      <c r="U17" s="17" t="s">
        <v>23</v>
      </c>
      <c r="V17" s="17" t="s">
        <v>23</v>
      </c>
      <c r="W17" s="17" t="s">
        <v>23</v>
      </c>
      <c r="X17" s="17" t="s">
        <v>24</v>
      </c>
      <c r="Z17" s="36" t="s">
        <v>256</v>
      </c>
      <c r="AA17" s="36" t="s">
        <v>257</v>
      </c>
      <c r="AB17" s="36" t="s">
        <v>235</v>
      </c>
      <c r="AC17" s="36" t="s">
        <v>258</v>
      </c>
      <c r="AD17" s="36" t="s">
        <v>237</v>
      </c>
      <c r="AE17" s="36" t="s">
        <v>238</v>
      </c>
      <c r="AF17" s="36" t="s">
        <v>259</v>
      </c>
      <c r="AG17" s="36" t="s">
        <v>240</v>
      </c>
      <c r="AH17" s="36" t="s">
        <v>241</v>
      </c>
      <c r="AI17" s="36" t="s">
        <v>260</v>
      </c>
      <c r="AJ17" s="36" t="s">
        <v>261</v>
      </c>
      <c r="AK17" s="36" t="s">
        <v>262</v>
      </c>
      <c r="AL17" s="43" t="s">
        <v>218</v>
      </c>
      <c r="AM17" s="42" t="s">
        <v>218</v>
      </c>
      <c r="AO17" s="1" t="str">
        <f t="shared" si="1"/>
        <v>ERROR</v>
      </c>
      <c r="AP17" t="str">
        <f t="shared" si="2"/>
        <v>ERROR</v>
      </c>
      <c r="AQ17" t="str">
        <f t="shared" si="3"/>
        <v>ERROR</v>
      </c>
      <c r="AR17" t="str">
        <f t="shared" si="4"/>
        <v>ERROR</v>
      </c>
      <c r="AS17" t="str">
        <f t="shared" si="5"/>
        <v>ERROR</v>
      </c>
      <c r="AT17" t="str">
        <f t="shared" si="6"/>
        <v>ERROR</v>
      </c>
      <c r="AU17" t="str">
        <f t="shared" si="7"/>
        <v>ERROR</v>
      </c>
      <c r="AV17" t="str">
        <f t="shared" si="8"/>
        <v>ERROR</v>
      </c>
      <c r="AW17" t="str">
        <f t="shared" si="9"/>
        <v>ERROR</v>
      </c>
      <c r="AX17" t="str">
        <f t="shared" si="10"/>
        <v>ERROR</v>
      </c>
      <c r="AY17" t="str">
        <f t="shared" si="11"/>
        <v>ERROR</v>
      </c>
      <c r="AZ17" t="str">
        <f t="shared" si="12"/>
        <v>ERROR</v>
      </c>
      <c r="BA17" t="str">
        <f t="shared" si="13"/>
        <v>ERROR</v>
      </c>
      <c r="BB17" s="43"/>
      <c r="BC17" s="59"/>
    </row>
    <row r="18" spans="1:55">
      <c r="A18" s="10">
        <v>2</v>
      </c>
      <c r="B18" s="138">
        <v>5</v>
      </c>
      <c r="C18" s="88" t="s">
        <v>161</v>
      </c>
      <c r="D18" s="135">
        <v>10</v>
      </c>
      <c r="E18" s="10"/>
      <c r="F18" s="19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43"/>
      <c r="S18" s="42"/>
      <c r="U18" s="17" t="s">
        <v>23</v>
      </c>
      <c r="V18" s="17" t="s">
        <v>23</v>
      </c>
      <c r="W18" s="17" t="s">
        <v>23</v>
      </c>
      <c r="X18" s="24" t="s">
        <v>20</v>
      </c>
      <c r="Z18" s="126" t="s">
        <v>263</v>
      </c>
      <c r="AA18" s="126" t="s">
        <v>264</v>
      </c>
      <c r="AB18" s="126" t="s">
        <v>265</v>
      </c>
      <c r="AC18" s="126" t="s">
        <v>266</v>
      </c>
      <c r="AD18" s="126" t="s">
        <v>267</v>
      </c>
      <c r="AE18" s="126" t="s">
        <v>210</v>
      </c>
      <c r="AF18" s="126" t="s">
        <v>268</v>
      </c>
      <c r="AG18" s="126" t="s">
        <v>228</v>
      </c>
      <c r="AH18" s="126" t="s">
        <v>269</v>
      </c>
      <c r="AI18" s="126" t="s">
        <v>270</v>
      </c>
      <c r="AJ18" s="126" t="s">
        <v>271</v>
      </c>
      <c r="AK18" s="126" t="s">
        <v>272</v>
      </c>
      <c r="AL18" s="42" t="s">
        <v>218</v>
      </c>
      <c r="AM18" s="42" t="s">
        <v>218</v>
      </c>
      <c r="AO18" s="1" t="str">
        <f t="shared" si="1"/>
        <v>ERROR</v>
      </c>
      <c r="AP18" t="str">
        <f t="shared" si="2"/>
        <v>ERROR</v>
      </c>
      <c r="AQ18" t="str">
        <f t="shared" si="3"/>
        <v>ERROR</v>
      </c>
      <c r="AR18" t="str">
        <f t="shared" si="4"/>
        <v>ERROR</v>
      </c>
      <c r="AS18" t="str">
        <f t="shared" si="5"/>
        <v>ERROR</v>
      </c>
      <c r="AT18" t="str">
        <f t="shared" si="6"/>
        <v>ERROR</v>
      </c>
      <c r="AU18" t="str">
        <f t="shared" si="7"/>
        <v>ERROR</v>
      </c>
      <c r="AV18" t="str">
        <f t="shared" si="8"/>
        <v>ERROR</v>
      </c>
      <c r="AW18" t="str">
        <f t="shared" si="9"/>
        <v>ERROR</v>
      </c>
      <c r="AX18" t="str">
        <f t="shared" si="10"/>
        <v>ERROR</v>
      </c>
      <c r="AY18" t="str">
        <f t="shared" si="11"/>
        <v>ERROR</v>
      </c>
      <c r="AZ18" t="str">
        <f t="shared" si="12"/>
        <v>ERROR</v>
      </c>
      <c r="BA18" t="str">
        <f t="shared" si="13"/>
        <v>ERROR</v>
      </c>
      <c r="BB18" s="43"/>
      <c r="BC18" s="42"/>
    </row>
    <row r="19" spans="1:55">
      <c r="A19" s="10">
        <v>2</v>
      </c>
      <c r="B19" s="138"/>
      <c r="C19" s="88" t="s">
        <v>74</v>
      </c>
      <c r="D19" s="135"/>
      <c r="E19" s="10"/>
      <c r="F19" s="107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43"/>
      <c r="S19" s="42"/>
      <c r="U19" s="17" t="s">
        <v>23</v>
      </c>
      <c r="V19" s="17" t="s">
        <v>23</v>
      </c>
      <c r="W19" s="17" t="s">
        <v>23</v>
      </c>
      <c r="X19" s="17" t="s">
        <v>24</v>
      </c>
      <c r="Z19" s="36" t="s">
        <v>273</v>
      </c>
      <c r="AA19" s="36" t="s">
        <v>262</v>
      </c>
      <c r="AB19" s="36" t="s">
        <v>222</v>
      </c>
      <c r="AC19" s="36" t="s">
        <v>274</v>
      </c>
      <c r="AD19" s="36" t="s">
        <v>222</v>
      </c>
      <c r="AE19" s="36" t="s">
        <v>275</v>
      </c>
      <c r="AF19" s="36" t="s">
        <v>224</v>
      </c>
      <c r="AG19" s="36" t="s">
        <v>276</v>
      </c>
      <c r="AH19" s="36" t="s">
        <v>277</v>
      </c>
      <c r="AI19" s="36" t="s">
        <v>225</v>
      </c>
      <c r="AJ19" s="36" t="s">
        <v>278</v>
      </c>
      <c r="AK19" s="36" t="s">
        <v>279</v>
      </c>
      <c r="AL19" s="43" t="s">
        <v>218</v>
      </c>
      <c r="AM19" s="42" t="s">
        <v>218</v>
      </c>
      <c r="AO19" s="1" t="str">
        <f t="shared" si="1"/>
        <v>ERROR</v>
      </c>
      <c r="AP19" t="str">
        <f t="shared" si="2"/>
        <v>ERROR</v>
      </c>
      <c r="AQ19" t="str">
        <f t="shared" si="3"/>
        <v>ERROR</v>
      </c>
      <c r="AR19" t="str">
        <f t="shared" si="4"/>
        <v>ERROR</v>
      </c>
      <c r="AS19" t="str">
        <f t="shared" si="5"/>
        <v>ERROR</v>
      </c>
      <c r="AT19" t="str">
        <f t="shared" si="6"/>
        <v>ERROR</v>
      </c>
      <c r="AU19" t="str">
        <f t="shared" si="7"/>
        <v>ERROR</v>
      </c>
      <c r="AV19" t="str">
        <f t="shared" si="8"/>
        <v>ERROR</v>
      </c>
      <c r="AW19" t="str">
        <f t="shared" si="9"/>
        <v>ERROR</v>
      </c>
      <c r="AX19" t="str">
        <f t="shared" si="10"/>
        <v>ERROR</v>
      </c>
      <c r="AY19" t="str">
        <f t="shared" si="11"/>
        <v>ERROR</v>
      </c>
      <c r="AZ19" t="str">
        <f t="shared" si="12"/>
        <v>ERROR</v>
      </c>
      <c r="BA19" t="str">
        <f t="shared" si="13"/>
        <v>ERROR</v>
      </c>
      <c r="BB19" s="43"/>
      <c r="BC19" s="59"/>
    </row>
    <row r="20" spans="1:55">
      <c r="A20" s="10">
        <v>2</v>
      </c>
      <c r="B20" s="138">
        <v>6</v>
      </c>
      <c r="C20" s="88" t="s">
        <v>162</v>
      </c>
      <c r="D20" s="135">
        <v>9</v>
      </c>
      <c r="E20" s="10"/>
      <c r="F20" s="19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14"/>
      <c r="S20" s="42"/>
      <c r="U20" s="17" t="s">
        <v>23</v>
      </c>
      <c r="V20" s="17" t="s">
        <v>23</v>
      </c>
      <c r="W20" s="53" t="s">
        <v>168</v>
      </c>
      <c r="X20" s="24" t="s">
        <v>20</v>
      </c>
      <c r="Z20" s="126" t="s">
        <v>280</v>
      </c>
      <c r="AA20" s="127" t="s">
        <v>281</v>
      </c>
      <c r="AB20" s="126" t="s">
        <v>282</v>
      </c>
      <c r="AC20" s="126" t="s">
        <v>283</v>
      </c>
      <c r="AD20" s="126" t="s">
        <v>284</v>
      </c>
      <c r="AE20" s="126" t="s">
        <v>285</v>
      </c>
      <c r="AF20" s="126" t="s">
        <v>215</v>
      </c>
      <c r="AG20" s="126" t="s">
        <v>214</v>
      </c>
      <c r="AH20" s="126" t="s">
        <v>286</v>
      </c>
      <c r="AI20" s="126" t="s">
        <v>192</v>
      </c>
      <c r="AJ20" s="126" t="s">
        <v>287</v>
      </c>
      <c r="AK20" s="126" t="s">
        <v>288</v>
      </c>
      <c r="AL20" s="111" t="s">
        <v>218</v>
      </c>
      <c r="AM20" s="42" t="s">
        <v>218</v>
      </c>
      <c r="AO20" s="1" t="str">
        <f t="shared" si="1"/>
        <v>ERROR</v>
      </c>
      <c r="AP20" t="str">
        <f t="shared" si="2"/>
        <v>ERROR</v>
      </c>
      <c r="AQ20" t="str">
        <f t="shared" si="3"/>
        <v>ERROR</v>
      </c>
      <c r="AR20" t="str">
        <f t="shared" si="4"/>
        <v>ERROR</v>
      </c>
      <c r="AS20" t="str">
        <f t="shared" si="5"/>
        <v>ERROR</v>
      </c>
      <c r="AT20" t="str">
        <f t="shared" si="6"/>
        <v>ERROR</v>
      </c>
      <c r="AU20" t="str">
        <f t="shared" si="7"/>
        <v>ERROR</v>
      </c>
      <c r="AV20" t="str">
        <f t="shared" si="8"/>
        <v>ERROR</v>
      </c>
      <c r="AW20" t="str">
        <f t="shared" si="9"/>
        <v>ERROR</v>
      </c>
      <c r="AX20" t="str">
        <f t="shared" si="10"/>
        <v>ERROR</v>
      </c>
      <c r="AY20" t="str">
        <f t="shared" si="11"/>
        <v>ERROR</v>
      </c>
      <c r="AZ20" t="str">
        <f t="shared" si="12"/>
        <v>ERROR</v>
      </c>
      <c r="BA20" t="str">
        <f t="shared" si="13"/>
        <v>ERROR</v>
      </c>
      <c r="BB20" s="43" t="str">
        <f t="shared" si="13"/>
        <v/>
      </c>
      <c r="BC20" s="42"/>
    </row>
    <row r="21" spans="1:55" ht="15" thickBot="1">
      <c r="A21" s="12">
        <v>2</v>
      </c>
      <c r="B21" s="139"/>
      <c r="C21" s="89" t="s">
        <v>74</v>
      </c>
      <c r="D21" s="136"/>
      <c r="E21" s="12"/>
      <c r="F21" s="110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17"/>
      <c r="S21" s="45"/>
      <c r="U21" s="17" t="s">
        <v>23</v>
      </c>
      <c r="V21" s="17" t="s">
        <v>23</v>
      </c>
      <c r="W21" s="53" t="s">
        <v>18</v>
      </c>
      <c r="X21" s="17" t="s">
        <v>24</v>
      </c>
      <c r="Z21" s="54" t="s">
        <v>219</v>
      </c>
      <c r="AA21" s="55" t="s">
        <v>220</v>
      </c>
      <c r="AB21" s="54" t="s">
        <v>289</v>
      </c>
      <c r="AC21" s="54" t="s">
        <v>221</v>
      </c>
      <c r="AD21" s="54" t="s">
        <v>222</v>
      </c>
      <c r="AE21" s="54" t="s">
        <v>223</v>
      </c>
      <c r="AF21" s="54" t="s">
        <v>290</v>
      </c>
      <c r="AG21" s="54" t="s">
        <v>291</v>
      </c>
      <c r="AH21" s="54" t="s">
        <v>292</v>
      </c>
      <c r="AI21" s="54" t="s">
        <v>293</v>
      </c>
      <c r="AJ21" s="54" t="s">
        <v>226</v>
      </c>
      <c r="AK21" s="54" t="s">
        <v>227</v>
      </c>
      <c r="AL21" s="119" t="s">
        <v>218</v>
      </c>
      <c r="AM21" s="45" t="s">
        <v>218</v>
      </c>
      <c r="AO21" s="97" t="str">
        <f t="shared" si="1"/>
        <v>ERROR</v>
      </c>
      <c r="AP21" s="23" t="str">
        <f t="shared" si="2"/>
        <v>ERROR</v>
      </c>
      <c r="AQ21" s="23" t="str">
        <f t="shared" si="3"/>
        <v>ERROR</v>
      </c>
      <c r="AR21" s="23" t="str">
        <f t="shared" si="4"/>
        <v>ERROR</v>
      </c>
      <c r="AS21" s="23" t="str">
        <f t="shared" si="5"/>
        <v>ERROR</v>
      </c>
      <c r="AT21" s="23" t="str">
        <f t="shared" si="6"/>
        <v>ERROR</v>
      </c>
      <c r="AU21" s="23" t="str">
        <f t="shared" si="7"/>
        <v>ERROR</v>
      </c>
      <c r="AV21" s="23" t="str">
        <f t="shared" si="8"/>
        <v>ERROR</v>
      </c>
      <c r="AW21" s="23" t="str">
        <f t="shared" si="9"/>
        <v>ERROR</v>
      </c>
      <c r="AX21" s="23" t="str">
        <f t="shared" si="10"/>
        <v>ERROR</v>
      </c>
      <c r="AY21" s="23" t="str">
        <f t="shared" si="11"/>
        <v>ERROR</v>
      </c>
      <c r="AZ21" s="23" t="str">
        <f t="shared" si="12"/>
        <v>ERROR</v>
      </c>
      <c r="BA21" s="23" t="str">
        <f t="shared" si="13"/>
        <v>ERROR</v>
      </c>
      <c r="BB21" s="44" t="str">
        <f t="shared" si="13"/>
        <v/>
      </c>
      <c r="BC21" s="98"/>
    </row>
    <row r="23" spans="1:55" ht="15" thickBot="1">
      <c r="A23" s="2" t="s">
        <v>19</v>
      </c>
      <c r="Z23" t="s">
        <v>233</v>
      </c>
      <c r="AA23" t="s">
        <v>234</v>
      </c>
      <c r="AB23" t="s">
        <v>294</v>
      </c>
      <c r="AC23" t="s">
        <v>236</v>
      </c>
      <c r="AD23" t="s">
        <v>237</v>
      </c>
      <c r="AE23" t="s">
        <v>295</v>
      </c>
      <c r="AF23" t="s">
        <v>239</v>
      </c>
      <c r="AG23" t="s">
        <v>296</v>
      </c>
      <c r="AH23" t="s">
        <v>241</v>
      </c>
      <c r="AI23" t="s">
        <v>242</v>
      </c>
      <c r="AJ23" t="s">
        <v>243</v>
      </c>
      <c r="AK23" t="s">
        <v>244</v>
      </c>
      <c r="AL23" t="s">
        <v>218</v>
      </c>
      <c r="AM23" t="s">
        <v>218</v>
      </c>
    </row>
    <row r="24" spans="1:55" ht="15" thickBot="1">
      <c r="A24" s="6" t="s">
        <v>15</v>
      </c>
      <c r="B24" s="7" t="s">
        <v>16</v>
      </c>
      <c r="C24" s="7" t="s">
        <v>44</v>
      </c>
      <c r="D24" s="7" t="s">
        <v>45</v>
      </c>
      <c r="E24" s="7"/>
      <c r="F24" s="20" t="s">
        <v>0</v>
      </c>
      <c r="G24" s="21" t="s">
        <v>1</v>
      </c>
      <c r="H24" s="21" t="s">
        <v>2</v>
      </c>
      <c r="I24" s="21" t="s">
        <v>3</v>
      </c>
      <c r="J24" s="21" t="s">
        <v>4</v>
      </c>
      <c r="K24" s="21" t="s">
        <v>5</v>
      </c>
      <c r="L24" s="21" t="s">
        <v>6</v>
      </c>
      <c r="M24" s="21" t="s">
        <v>7</v>
      </c>
      <c r="N24" s="21" t="s">
        <v>8</v>
      </c>
      <c r="O24" s="21" t="s">
        <v>9</v>
      </c>
      <c r="P24" s="21" t="s">
        <v>10</v>
      </c>
      <c r="Q24" s="21" t="s">
        <v>11</v>
      </c>
      <c r="R24" s="21" t="s">
        <v>12</v>
      </c>
      <c r="S24" s="22" t="s">
        <v>13</v>
      </c>
      <c r="Z24" s="25" t="s">
        <v>0</v>
      </c>
      <c r="AA24" s="26" t="s">
        <v>1</v>
      </c>
      <c r="AB24" s="26" t="s">
        <v>2</v>
      </c>
      <c r="AC24" s="26" t="s">
        <v>3</v>
      </c>
      <c r="AD24" s="26" t="s">
        <v>4</v>
      </c>
      <c r="AE24" s="26" t="s">
        <v>5</v>
      </c>
      <c r="AF24" s="26" t="s">
        <v>6</v>
      </c>
      <c r="AG24" s="26" t="s">
        <v>7</v>
      </c>
      <c r="AH24" s="26" t="s">
        <v>8</v>
      </c>
      <c r="AI24" s="26" t="s">
        <v>9</v>
      </c>
      <c r="AJ24" s="26" t="s">
        <v>10</v>
      </c>
      <c r="AK24" s="26" t="s">
        <v>11</v>
      </c>
      <c r="AL24" s="26" t="s">
        <v>12</v>
      </c>
      <c r="AM24" s="27" t="s">
        <v>13</v>
      </c>
      <c r="AO24" s="31" t="s">
        <v>21</v>
      </c>
      <c r="AP24" s="32" t="s">
        <v>0</v>
      </c>
      <c r="AQ24" s="33" t="s">
        <v>1</v>
      </c>
      <c r="AR24" s="33" t="s">
        <v>2</v>
      </c>
      <c r="AS24" s="33" t="s">
        <v>3</v>
      </c>
      <c r="AT24" s="33" t="s">
        <v>4</v>
      </c>
      <c r="AU24" s="33" t="s">
        <v>5</v>
      </c>
      <c r="AV24" s="33" t="s">
        <v>6</v>
      </c>
      <c r="AW24" s="33" t="s">
        <v>7</v>
      </c>
      <c r="AX24" s="33" t="s">
        <v>8</v>
      </c>
      <c r="AY24" s="33" t="s">
        <v>9</v>
      </c>
      <c r="AZ24" s="33" t="s">
        <v>10</v>
      </c>
      <c r="BA24" s="33" t="s">
        <v>11</v>
      </c>
      <c r="BB24" s="33" t="s">
        <v>12</v>
      </c>
      <c r="BC24" s="34" t="s">
        <v>13</v>
      </c>
    </row>
    <row r="25" spans="1:55">
      <c r="A25" s="3">
        <v>1</v>
      </c>
      <c r="B25" s="3">
        <v>1</v>
      </c>
      <c r="C25" s="85" t="s">
        <v>151</v>
      </c>
      <c r="D25" s="3">
        <v>52</v>
      </c>
      <c r="E25" s="3"/>
      <c r="F25" s="13"/>
      <c r="G25" s="14"/>
      <c r="H25" s="14"/>
      <c r="I25" s="14"/>
      <c r="J25" s="14"/>
      <c r="K25" s="18"/>
      <c r="L25" s="14"/>
      <c r="M25" s="14"/>
      <c r="N25" s="14"/>
      <c r="O25" s="14"/>
      <c r="P25" s="18"/>
      <c r="Q25" s="14"/>
      <c r="R25" s="14"/>
      <c r="S25" s="68"/>
      <c r="U25" s="53" t="s">
        <v>18</v>
      </c>
      <c r="V25" s="53" t="s">
        <v>18</v>
      </c>
      <c r="W25" s="17" t="s">
        <v>23</v>
      </c>
      <c r="X25" s="24" t="s">
        <v>20</v>
      </c>
      <c r="Z25" s="18" t="s">
        <v>297</v>
      </c>
      <c r="AA25" s="18" t="s">
        <v>298</v>
      </c>
      <c r="AB25" s="18" t="s">
        <v>299</v>
      </c>
      <c r="AC25" s="18" t="s">
        <v>300</v>
      </c>
      <c r="AD25" s="18" t="s">
        <v>301</v>
      </c>
      <c r="AE25" s="18" t="s">
        <v>302</v>
      </c>
      <c r="AF25" s="18" t="s">
        <v>303</v>
      </c>
      <c r="AG25" s="18" t="s">
        <v>304</v>
      </c>
      <c r="AH25" s="18" t="s">
        <v>305</v>
      </c>
      <c r="AI25" s="18" t="s">
        <v>306</v>
      </c>
      <c r="AJ25" s="18" t="s">
        <v>307</v>
      </c>
      <c r="AK25" s="18" t="s">
        <v>308</v>
      </c>
      <c r="AL25" s="18" t="s">
        <v>309</v>
      </c>
      <c r="AM25" t="s">
        <v>202</v>
      </c>
      <c r="AO25" s="1" t="str">
        <f t="shared" ref="AO25:AO40" si="16">IF(AP25&amp;AQ25&amp;AR25&amp;AS25&amp;AT25&amp;AU25&amp;AV25&amp;AW25&amp;AX25&amp;AY25&amp;AZ25&amp;BA25&amp;BB25&amp;BC25="","","ERROR")</f>
        <v>ERROR</v>
      </c>
      <c r="AP25" t="str">
        <f t="shared" ref="AP25:AP40" si="17">IF(Z25=F25,"","ERROR")</f>
        <v>ERROR</v>
      </c>
      <c r="AQ25" t="str">
        <f t="shared" ref="AQ25:AQ40" si="18">IF(AA25=G25,"","ERROR")</f>
        <v>ERROR</v>
      </c>
      <c r="AR25" t="str">
        <f t="shared" ref="AR25:AR40" si="19">IF(AB25=H25,"","ERROR")</f>
        <v>ERROR</v>
      </c>
      <c r="AS25" t="str">
        <f t="shared" ref="AS25:AS40" si="20">IF(AC25=I25,"","ERROR")</f>
        <v>ERROR</v>
      </c>
      <c r="AT25" t="str">
        <f t="shared" ref="AT25:AT40" si="21">IF(AD25=J25,"","ERROR")</f>
        <v>ERROR</v>
      </c>
      <c r="AU25" t="str">
        <f t="shared" ref="AU25:AU40" si="22">IF(AE25=K25,"","ERROR")</f>
        <v>ERROR</v>
      </c>
      <c r="AV25" t="str">
        <f t="shared" ref="AV25:AV40" si="23">IF(AF25=L25,"","ERROR")</f>
        <v>ERROR</v>
      </c>
      <c r="AW25" t="str">
        <f t="shared" ref="AW25:AW40" si="24">IF(AG25=M25,"","ERROR")</f>
        <v>ERROR</v>
      </c>
      <c r="AX25" t="str">
        <f t="shared" ref="AX25:AX40" si="25">IF(AH25=N25,"","ERROR")</f>
        <v>ERROR</v>
      </c>
      <c r="AY25" t="str">
        <f t="shared" ref="AY25:AY40" si="26">IF(AI25=O25,"","ERROR")</f>
        <v>ERROR</v>
      </c>
      <c r="AZ25" t="str">
        <f t="shared" ref="AZ25:AZ40" si="27">IF(AJ25=P25,"","ERROR")</f>
        <v>ERROR</v>
      </c>
      <c r="BA25" t="str">
        <f t="shared" ref="BA25:BB40" si="28">IF(AK25=Q25,"","ERROR")</f>
        <v>ERROR</v>
      </c>
      <c r="BB25" t="str">
        <f t="shared" ref="BB25:BB30" si="29">IF(AL25=R25,"","ERROR")</f>
        <v>ERROR</v>
      </c>
      <c r="BC25" t="str">
        <f t="shared" ref="BC25:BC30" si="30">IF(AM25=S25,"","ERROR")</f>
        <v>ERROR</v>
      </c>
    </row>
    <row r="26" spans="1:55">
      <c r="A26" s="3">
        <v>1</v>
      </c>
      <c r="B26" s="3">
        <v>2</v>
      </c>
      <c r="C26" s="83" t="s">
        <v>152</v>
      </c>
      <c r="D26" s="3">
        <v>54</v>
      </c>
      <c r="E26" s="3"/>
      <c r="F26" s="19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69"/>
      <c r="U26" s="53" t="s">
        <v>18</v>
      </c>
      <c r="V26" s="53" t="s">
        <v>18</v>
      </c>
      <c r="W26" s="17" t="s">
        <v>23</v>
      </c>
      <c r="X26" s="24" t="s">
        <v>20</v>
      </c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O26" s="1" t="str">
        <f t="shared" si="16"/>
        <v/>
      </c>
      <c r="AP26" t="str">
        <f t="shared" si="17"/>
        <v/>
      </c>
      <c r="AQ26" t="str">
        <f t="shared" si="18"/>
        <v/>
      </c>
      <c r="AR26" t="str">
        <f t="shared" si="19"/>
        <v/>
      </c>
      <c r="AS26" t="str">
        <f t="shared" si="20"/>
        <v/>
      </c>
      <c r="AT26" t="str">
        <f t="shared" si="21"/>
        <v/>
      </c>
      <c r="AU26" t="str">
        <f t="shared" si="22"/>
        <v/>
      </c>
      <c r="AV26" t="str">
        <f t="shared" si="23"/>
        <v/>
      </c>
      <c r="AW26" t="str">
        <f t="shared" si="24"/>
        <v/>
      </c>
      <c r="AX26" t="str">
        <f t="shared" si="25"/>
        <v/>
      </c>
      <c r="AY26" t="str">
        <f t="shared" si="26"/>
        <v/>
      </c>
      <c r="AZ26" t="str">
        <f t="shared" si="27"/>
        <v/>
      </c>
      <c r="BA26" t="str">
        <f t="shared" si="28"/>
        <v/>
      </c>
      <c r="BB26" t="str">
        <f t="shared" si="29"/>
        <v/>
      </c>
      <c r="BC26" t="str">
        <f t="shared" si="30"/>
        <v/>
      </c>
    </row>
    <row r="27" spans="1:55">
      <c r="A27" s="3">
        <v>1</v>
      </c>
      <c r="B27" s="3">
        <v>3</v>
      </c>
      <c r="C27" s="83" t="s">
        <v>153</v>
      </c>
      <c r="D27" s="3">
        <v>56</v>
      </c>
      <c r="E27" s="3"/>
      <c r="F27" s="19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69"/>
      <c r="U27" s="53" t="s">
        <v>18</v>
      </c>
      <c r="V27" s="53" t="s">
        <v>18</v>
      </c>
      <c r="W27" s="17" t="s">
        <v>23</v>
      </c>
      <c r="X27" s="24" t="s">
        <v>20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O27" s="1" t="str">
        <f t="shared" si="16"/>
        <v/>
      </c>
      <c r="AP27" t="str">
        <f t="shared" si="17"/>
        <v/>
      </c>
      <c r="AQ27" t="str">
        <f t="shared" si="18"/>
        <v/>
      </c>
      <c r="AR27" t="str">
        <f t="shared" si="19"/>
        <v/>
      </c>
      <c r="AS27" t="str">
        <f t="shared" si="20"/>
        <v/>
      </c>
      <c r="AT27" t="str">
        <f t="shared" si="21"/>
        <v/>
      </c>
      <c r="AU27" t="str">
        <f t="shared" si="22"/>
        <v/>
      </c>
      <c r="AV27" t="str">
        <f t="shared" si="23"/>
        <v/>
      </c>
      <c r="AW27" t="str">
        <f t="shared" si="24"/>
        <v/>
      </c>
      <c r="AX27" t="str">
        <f t="shared" si="25"/>
        <v/>
      </c>
      <c r="AY27" t="str">
        <f t="shared" si="26"/>
        <v/>
      </c>
      <c r="AZ27" t="str">
        <f t="shared" si="27"/>
        <v/>
      </c>
      <c r="BA27" t="str">
        <f t="shared" si="28"/>
        <v/>
      </c>
      <c r="BB27" t="str">
        <f t="shared" si="29"/>
        <v/>
      </c>
      <c r="BC27" t="str">
        <f t="shared" si="30"/>
        <v/>
      </c>
    </row>
    <row r="28" spans="1:55">
      <c r="A28" s="3">
        <v>1</v>
      </c>
      <c r="B28" s="3">
        <v>4</v>
      </c>
      <c r="C28" s="83" t="s">
        <v>154</v>
      </c>
      <c r="D28" s="3">
        <v>73</v>
      </c>
      <c r="E28" s="3"/>
      <c r="F28" s="66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9"/>
      <c r="U28" s="53" t="s">
        <v>18</v>
      </c>
      <c r="V28" s="53" t="s">
        <v>18</v>
      </c>
      <c r="W28" s="17" t="s">
        <v>23</v>
      </c>
      <c r="X28" s="17" t="s">
        <v>46</v>
      </c>
      <c r="AO28" s="1" t="str">
        <f t="shared" si="16"/>
        <v/>
      </c>
      <c r="AP28" t="str">
        <f t="shared" si="17"/>
        <v/>
      </c>
      <c r="AQ28" t="str">
        <f t="shared" si="18"/>
        <v/>
      </c>
      <c r="AR28" t="str">
        <f t="shared" si="19"/>
        <v/>
      </c>
      <c r="AS28" t="str">
        <f t="shared" si="20"/>
        <v/>
      </c>
      <c r="AT28" t="str">
        <f t="shared" si="21"/>
        <v/>
      </c>
      <c r="AU28" t="str">
        <f t="shared" si="22"/>
        <v/>
      </c>
      <c r="AV28" t="str">
        <f t="shared" si="23"/>
        <v/>
      </c>
      <c r="AW28" t="str">
        <f t="shared" si="24"/>
        <v/>
      </c>
      <c r="AX28" t="str">
        <f t="shared" si="25"/>
        <v/>
      </c>
      <c r="AY28" t="str">
        <f t="shared" si="26"/>
        <v/>
      </c>
      <c r="AZ28" t="str">
        <f t="shared" si="27"/>
        <v/>
      </c>
      <c r="BA28" t="str">
        <f t="shared" si="28"/>
        <v/>
      </c>
      <c r="BB28" t="str">
        <f t="shared" si="29"/>
        <v/>
      </c>
      <c r="BC28" t="str">
        <f t="shared" si="30"/>
        <v/>
      </c>
    </row>
    <row r="29" spans="1:55">
      <c r="A29" s="3">
        <v>1</v>
      </c>
      <c r="B29" s="3">
        <v>5</v>
      </c>
      <c r="C29" s="83" t="s">
        <v>155</v>
      </c>
      <c r="D29" s="3">
        <v>74</v>
      </c>
      <c r="E29" s="3"/>
      <c r="F29" s="66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9"/>
      <c r="U29" s="53" t="s">
        <v>18</v>
      </c>
      <c r="V29" s="53" t="s">
        <v>18</v>
      </c>
      <c r="W29" s="17" t="s">
        <v>23</v>
      </c>
      <c r="X29" s="17" t="s">
        <v>46</v>
      </c>
      <c r="AO29" s="1" t="str">
        <f t="shared" si="16"/>
        <v/>
      </c>
      <c r="AP29" t="str">
        <f t="shared" si="17"/>
        <v/>
      </c>
      <c r="AQ29" t="str">
        <f t="shared" si="18"/>
        <v/>
      </c>
      <c r="AR29" t="str">
        <f t="shared" si="19"/>
        <v/>
      </c>
      <c r="AS29" t="str">
        <f t="shared" si="20"/>
        <v/>
      </c>
      <c r="AT29" t="str">
        <f t="shared" si="21"/>
        <v/>
      </c>
      <c r="AU29" t="str">
        <f t="shared" si="22"/>
        <v/>
      </c>
      <c r="AV29" t="str">
        <f t="shared" si="23"/>
        <v/>
      </c>
      <c r="AW29" t="str">
        <f t="shared" si="24"/>
        <v/>
      </c>
      <c r="AX29" t="str">
        <f t="shared" si="25"/>
        <v/>
      </c>
      <c r="AY29" t="str">
        <f t="shared" si="26"/>
        <v/>
      </c>
      <c r="AZ29" t="str">
        <f t="shared" si="27"/>
        <v/>
      </c>
      <c r="BA29" t="str">
        <f t="shared" si="28"/>
        <v/>
      </c>
      <c r="BB29" t="str">
        <f t="shared" si="29"/>
        <v/>
      </c>
      <c r="BC29" t="str">
        <f t="shared" si="30"/>
        <v/>
      </c>
    </row>
    <row r="30" spans="1:55">
      <c r="A30" s="8">
        <v>1</v>
      </c>
      <c r="B30" s="8">
        <v>6</v>
      </c>
      <c r="C30" s="86" t="s">
        <v>156</v>
      </c>
      <c r="D30" s="8">
        <v>82</v>
      </c>
      <c r="E30" s="8"/>
      <c r="F30" s="74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0"/>
      <c r="U30" s="53" t="s">
        <v>18</v>
      </c>
      <c r="V30" s="53" t="s">
        <v>18</v>
      </c>
      <c r="W30" s="17" t="s">
        <v>23</v>
      </c>
      <c r="X30" s="17" t="s">
        <v>46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O30" s="5" t="str">
        <f t="shared" si="16"/>
        <v/>
      </c>
      <c r="AP30" s="4" t="str">
        <f t="shared" si="17"/>
        <v/>
      </c>
      <c r="AQ30" s="4" t="str">
        <f t="shared" si="18"/>
        <v/>
      </c>
      <c r="AR30" s="4" t="str">
        <f t="shared" si="19"/>
        <v/>
      </c>
      <c r="AS30" s="4" t="str">
        <f t="shared" si="20"/>
        <v/>
      </c>
      <c r="AT30" s="4" t="str">
        <f t="shared" si="21"/>
        <v/>
      </c>
      <c r="AU30" s="4" t="str">
        <f t="shared" si="22"/>
        <v/>
      </c>
      <c r="AV30" s="4" t="str">
        <f t="shared" si="23"/>
        <v/>
      </c>
      <c r="AW30" s="4" t="str">
        <f t="shared" si="24"/>
        <v/>
      </c>
      <c r="AX30" s="4" t="str">
        <f t="shared" si="25"/>
        <v/>
      </c>
      <c r="AY30" s="4" t="str">
        <f t="shared" si="26"/>
        <v/>
      </c>
      <c r="AZ30" s="4" t="str">
        <f t="shared" si="27"/>
        <v/>
      </c>
      <c r="BA30" s="4" t="str">
        <f t="shared" si="28"/>
        <v/>
      </c>
      <c r="BB30" s="4" t="str">
        <f t="shared" si="29"/>
        <v/>
      </c>
      <c r="BC30" s="4" t="str">
        <f t="shared" si="30"/>
        <v/>
      </c>
    </row>
    <row r="31" spans="1:55" ht="15" thickBot="1">
      <c r="A31" s="134" t="s">
        <v>188</v>
      </c>
      <c r="B31" s="3"/>
      <c r="C31" s="83"/>
      <c r="D31" s="3"/>
      <c r="E31" s="3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9"/>
      <c r="U31" s="53"/>
      <c r="V31" s="53"/>
    </row>
    <row r="32" spans="1:55" ht="15" thickBot="1">
      <c r="A32" s="6" t="s">
        <v>15</v>
      </c>
      <c r="B32" s="7" t="s">
        <v>16</v>
      </c>
      <c r="C32" s="7" t="s">
        <v>44</v>
      </c>
      <c r="D32" s="7" t="s">
        <v>45</v>
      </c>
      <c r="E32" s="7"/>
      <c r="F32" s="20" t="s">
        <v>0</v>
      </c>
      <c r="G32" s="21" t="s">
        <v>1</v>
      </c>
      <c r="H32" s="21" t="s">
        <v>2</v>
      </c>
      <c r="I32" s="21" t="s">
        <v>3</v>
      </c>
      <c r="J32" s="21" t="s">
        <v>4</v>
      </c>
      <c r="K32" s="21" t="s">
        <v>5</v>
      </c>
      <c r="L32" s="21" t="s">
        <v>6</v>
      </c>
      <c r="M32" s="21" t="s">
        <v>7</v>
      </c>
      <c r="N32" s="21" t="s">
        <v>8</v>
      </c>
      <c r="O32" s="21" t="s">
        <v>9</v>
      </c>
      <c r="P32" s="21" t="s">
        <v>10</v>
      </c>
      <c r="Q32" s="21" t="s">
        <v>11</v>
      </c>
      <c r="R32" s="21" t="s">
        <v>12</v>
      </c>
      <c r="S32" s="22" t="s">
        <v>13</v>
      </c>
      <c r="U32" s="15" t="s">
        <v>12</v>
      </c>
      <c r="V32" s="15" t="s">
        <v>13</v>
      </c>
      <c r="W32" s="15" t="s">
        <v>43</v>
      </c>
      <c r="X32" s="16" t="s">
        <v>17</v>
      </c>
      <c r="Z32" s="25" t="s">
        <v>0</v>
      </c>
      <c r="AA32" s="26" t="s">
        <v>1</v>
      </c>
      <c r="AB32" s="26" t="s">
        <v>2</v>
      </c>
      <c r="AC32" s="26" t="s">
        <v>3</v>
      </c>
      <c r="AD32" s="26" t="s">
        <v>4</v>
      </c>
      <c r="AE32" s="26" t="s">
        <v>5</v>
      </c>
      <c r="AF32" s="26" t="s">
        <v>6</v>
      </c>
      <c r="AG32" s="26" t="s">
        <v>7</v>
      </c>
      <c r="AH32" s="26" t="s">
        <v>8</v>
      </c>
      <c r="AI32" s="26" t="s">
        <v>9</v>
      </c>
      <c r="AJ32" s="26" t="s">
        <v>10</v>
      </c>
      <c r="AK32" s="26" t="s">
        <v>11</v>
      </c>
      <c r="AL32" s="26" t="s">
        <v>12</v>
      </c>
      <c r="AM32" s="27" t="s">
        <v>13</v>
      </c>
      <c r="AO32" s="31" t="s">
        <v>21</v>
      </c>
      <c r="AP32" s="32" t="s">
        <v>0</v>
      </c>
      <c r="AQ32" s="33" t="s">
        <v>1</v>
      </c>
      <c r="AR32" s="33" t="s">
        <v>2</v>
      </c>
      <c r="AS32" s="33" t="s">
        <v>3</v>
      </c>
      <c r="AT32" s="33" t="s">
        <v>4</v>
      </c>
      <c r="AU32" s="33" t="s">
        <v>5</v>
      </c>
      <c r="AV32" s="33" t="s">
        <v>6</v>
      </c>
      <c r="AW32" s="33" t="s">
        <v>7</v>
      </c>
      <c r="AX32" s="33" t="s">
        <v>8</v>
      </c>
      <c r="AY32" s="33" t="s">
        <v>9</v>
      </c>
      <c r="AZ32" s="33" t="s">
        <v>10</v>
      </c>
      <c r="BA32" s="33" t="s">
        <v>11</v>
      </c>
      <c r="BB32" s="33" t="s">
        <v>12</v>
      </c>
      <c r="BC32" s="34" t="s">
        <v>13</v>
      </c>
    </row>
    <row r="33" spans="1:55">
      <c r="A33" s="3">
        <v>2</v>
      </c>
      <c r="B33" s="140">
        <v>1</v>
      </c>
      <c r="C33" s="82" t="s">
        <v>147</v>
      </c>
      <c r="D33" s="145">
        <v>58</v>
      </c>
      <c r="E33" s="149"/>
      <c r="F33" s="19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11"/>
      <c r="S33" s="42"/>
      <c r="U33" s="17" t="s">
        <v>23</v>
      </c>
      <c r="V33" s="17" t="s">
        <v>23</v>
      </c>
      <c r="W33" s="53" t="s">
        <v>167</v>
      </c>
      <c r="X33" s="24" t="s">
        <v>20</v>
      </c>
      <c r="Z33" s="18" t="s">
        <v>310</v>
      </c>
      <c r="AA33" s="18" t="s">
        <v>311</v>
      </c>
      <c r="AB33" s="18" t="s">
        <v>312</v>
      </c>
      <c r="AC33" s="18" t="s">
        <v>313</v>
      </c>
      <c r="AD33" s="18" t="s">
        <v>314</v>
      </c>
      <c r="AE33" s="18" t="s">
        <v>315</v>
      </c>
      <c r="AF33" s="18" t="s">
        <v>316</v>
      </c>
      <c r="AG33" s="128" t="s">
        <v>317</v>
      </c>
      <c r="AH33" s="18" t="s">
        <v>318</v>
      </c>
      <c r="AI33" s="18" t="s">
        <v>319</v>
      </c>
      <c r="AJ33" s="18" t="s">
        <v>320</v>
      </c>
      <c r="AK33" s="18" t="s">
        <v>321</v>
      </c>
      <c r="AL33" s="42" t="s">
        <v>218</v>
      </c>
      <c r="AM33" s="42" t="s">
        <v>218</v>
      </c>
      <c r="AO33" s="1" t="str">
        <f t="shared" si="16"/>
        <v>ERROR</v>
      </c>
      <c r="AP33" t="str">
        <f t="shared" si="17"/>
        <v>ERROR</v>
      </c>
      <c r="AQ33" t="str">
        <f t="shared" si="18"/>
        <v>ERROR</v>
      </c>
      <c r="AR33" t="str">
        <f t="shared" si="19"/>
        <v>ERROR</v>
      </c>
      <c r="AS33" t="str">
        <f t="shared" si="20"/>
        <v>ERROR</v>
      </c>
      <c r="AT33" t="str">
        <f t="shared" si="21"/>
        <v>ERROR</v>
      </c>
      <c r="AU33" t="str">
        <f t="shared" si="22"/>
        <v>ERROR</v>
      </c>
      <c r="AV33" t="str">
        <f t="shared" si="23"/>
        <v>ERROR</v>
      </c>
      <c r="AW33" t="str">
        <f t="shared" si="24"/>
        <v>ERROR</v>
      </c>
      <c r="AX33" t="str">
        <f t="shared" si="25"/>
        <v>ERROR</v>
      </c>
      <c r="AY33" t="str">
        <f t="shared" si="26"/>
        <v>ERROR</v>
      </c>
      <c r="AZ33" t="str">
        <f t="shared" si="27"/>
        <v>ERROR</v>
      </c>
      <c r="BA33" t="str">
        <f t="shared" si="28"/>
        <v>ERROR</v>
      </c>
      <c r="BB33" s="80" t="str">
        <f t="shared" si="28"/>
        <v/>
      </c>
      <c r="BC33" s="42"/>
    </row>
    <row r="34" spans="1:55">
      <c r="A34" s="3">
        <v>2</v>
      </c>
      <c r="B34" s="141"/>
      <c r="C34" s="82" t="s">
        <v>74</v>
      </c>
      <c r="D34" s="144"/>
      <c r="E34" s="3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16"/>
      <c r="S34" s="42"/>
      <c r="U34" s="17" t="s">
        <v>23</v>
      </c>
      <c r="V34" s="17" t="s">
        <v>23</v>
      </c>
      <c r="W34" s="53" t="s">
        <v>18</v>
      </c>
      <c r="X34" s="17" t="s">
        <v>24</v>
      </c>
      <c r="Z34" s="36" t="s">
        <v>322</v>
      </c>
      <c r="AA34" s="36" t="s">
        <v>323</v>
      </c>
      <c r="AB34" s="36" t="s">
        <v>324</v>
      </c>
      <c r="AC34" s="36" t="s">
        <v>325</v>
      </c>
      <c r="AD34" s="36" t="s">
        <v>326</v>
      </c>
      <c r="AE34" s="36" t="s">
        <v>327</v>
      </c>
      <c r="AF34" s="36" t="s">
        <v>328</v>
      </c>
      <c r="AG34" s="40" t="s">
        <v>329</v>
      </c>
      <c r="AH34" s="36" t="s">
        <v>330</v>
      </c>
      <c r="AI34" s="36" t="s">
        <v>331</v>
      </c>
      <c r="AJ34" s="36" t="s">
        <v>332</v>
      </c>
      <c r="AK34" s="36" t="s">
        <v>333</v>
      </c>
      <c r="AL34" s="43" t="s">
        <v>218</v>
      </c>
      <c r="AM34" s="42" t="s">
        <v>218</v>
      </c>
      <c r="AO34" s="1" t="str">
        <f t="shared" si="16"/>
        <v>ERROR</v>
      </c>
      <c r="AP34" t="str">
        <f t="shared" si="17"/>
        <v>ERROR</v>
      </c>
      <c r="AQ34" t="str">
        <f t="shared" si="18"/>
        <v>ERROR</v>
      </c>
      <c r="AR34" t="str">
        <f t="shared" si="19"/>
        <v>ERROR</v>
      </c>
      <c r="AS34" t="str">
        <f t="shared" si="20"/>
        <v>ERROR</v>
      </c>
      <c r="AT34" t="str">
        <f t="shared" si="21"/>
        <v>ERROR</v>
      </c>
      <c r="AU34" t="str">
        <f t="shared" si="22"/>
        <v>ERROR</v>
      </c>
      <c r="AV34" t="str">
        <f t="shared" si="23"/>
        <v>ERROR</v>
      </c>
      <c r="AW34" t="str">
        <f t="shared" si="24"/>
        <v>ERROR</v>
      </c>
      <c r="AX34" t="str">
        <f t="shared" si="25"/>
        <v>ERROR</v>
      </c>
      <c r="AY34" t="str">
        <f t="shared" si="26"/>
        <v>ERROR</v>
      </c>
      <c r="AZ34" t="str">
        <f t="shared" si="27"/>
        <v>ERROR</v>
      </c>
      <c r="BA34" t="str">
        <f t="shared" si="28"/>
        <v>ERROR</v>
      </c>
      <c r="BB34" s="43" t="str">
        <f t="shared" si="28"/>
        <v/>
      </c>
      <c r="BC34" s="59"/>
    </row>
    <row r="35" spans="1:55">
      <c r="A35" s="3">
        <v>2</v>
      </c>
      <c r="B35" s="141">
        <v>2</v>
      </c>
      <c r="C35" s="82" t="s">
        <v>148</v>
      </c>
      <c r="D35" s="144">
        <v>59</v>
      </c>
      <c r="E35" s="3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11"/>
      <c r="S35" s="42"/>
      <c r="U35" s="17" t="s">
        <v>23</v>
      </c>
      <c r="V35" s="17" t="s">
        <v>23</v>
      </c>
      <c r="W35" s="53" t="s">
        <v>167</v>
      </c>
      <c r="X35" s="24" t="s">
        <v>20</v>
      </c>
      <c r="Z35" s="129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42"/>
      <c r="AM35" s="42"/>
      <c r="AO35" s="1" t="str">
        <f t="shared" si="16"/>
        <v/>
      </c>
      <c r="AP35" t="str">
        <f t="shared" si="17"/>
        <v/>
      </c>
      <c r="AQ35" t="str">
        <f t="shared" si="18"/>
        <v/>
      </c>
      <c r="AR35" t="str">
        <f t="shared" si="19"/>
        <v/>
      </c>
      <c r="AS35" t="str">
        <f t="shared" si="20"/>
        <v/>
      </c>
      <c r="AT35" t="str">
        <f t="shared" si="21"/>
        <v/>
      </c>
      <c r="AU35" t="str">
        <f t="shared" si="22"/>
        <v/>
      </c>
      <c r="AV35" t="str">
        <f t="shared" si="23"/>
        <v/>
      </c>
      <c r="AW35" t="str">
        <f t="shared" si="24"/>
        <v/>
      </c>
      <c r="AX35" t="str">
        <f t="shared" si="25"/>
        <v/>
      </c>
      <c r="AY35" t="str">
        <f t="shared" si="26"/>
        <v/>
      </c>
      <c r="AZ35" t="str">
        <f t="shared" si="27"/>
        <v/>
      </c>
      <c r="BA35" t="str">
        <f t="shared" si="28"/>
        <v/>
      </c>
      <c r="BB35" s="43" t="str">
        <f t="shared" si="28"/>
        <v/>
      </c>
      <c r="BC35" s="42"/>
    </row>
    <row r="36" spans="1:55">
      <c r="A36" s="3">
        <v>2</v>
      </c>
      <c r="B36" s="141"/>
      <c r="C36" s="82" t="s">
        <v>74</v>
      </c>
      <c r="D36" s="144"/>
      <c r="E36" s="3"/>
      <c r="F36" s="107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16"/>
      <c r="S36" s="42"/>
      <c r="U36" s="17" t="s">
        <v>23</v>
      </c>
      <c r="V36" s="17" t="s">
        <v>23</v>
      </c>
      <c r="W36" s="53" t="s">
        <v>18</v>
      </c>
      <c r="X36" s="17" t="s">
        <v>24</v>
      </c>
      <c r="Z36" s="52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3"/>
      <c r="AM36" s="42"/>
      <c r="AO36" s="1" t="str">
        <f t="shared" si="16"/>
        <v/>
      </c>
      <c r="AP36" t="str">
        <f t="shared" si="17"/>
        <v/>
      </c>
      <c r="AQ36" t="str">
        <f t="shared" si="18"/>
        <v/>
      </c>
      <c r="AR36" t="str">
        <f t="shared" si="19"/>
        <v/>
      </c>
      <c r="AS36" t="str">
        <f t="shared" si="20"/>
        <v/>
      </c>
      <c r="AT36" t="str">
        <f t="shared" si="21"/>
        <v/>
      </c>
      <c r="AU36" t="str">
        <f t="shared" si="22"/>
        <v/>
      </c>
      <c r="AV36" t="str">
        <f t="shared" si="23"/>
        <v/>
      </c>
      <c r="AW36" t="str">
        <f t="shared" si="24"/>
        <v/>
      </c>
      <c r="AX36" t="str">
        <f t="shared" si="25"/>
        <v/>
      </c>
      <c r="AY36" t="str">
        <f t="shared" si="26"/>
        <v/>
      </c>
      <c r="AZ36" t="str">
        <f t="shared" si="27"/>
        <v/>
      </c>
      <c r="BA36" t="str">
        <f t="shared" si="28"/>
        <v/>
      </c>
      <c r="BB36" s="43" t="str">
        <f t="shared" si="28"/>
        <v/>
      </c>
      <c r="BC36" s="59"/>
    </row>
    <row r="37" spans="1:55">
      <c r="A37" s="3">
        <v>2</v>
      </c>
      <c r="B37" s="141">
        <v>3</v>
      </c>
      <c r="C37" s="82" t="s">
        <v>149</v>
      </c>
      <c r="D37" s="144">
        <v>60</v>
      </c>
      <c r="E37" s="3"/>
      <c r="F37" s="19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11"/>
      <c r="S37" s="42"/>
      <c r="U37" s="17" t="s">
        <v>23</v>
      </c>
      <c r="V37" s="17" t="s">
        <v>23</v>
      </c>
      <c r="W37" s="53" t="s">
        <v>167</v>
      </c>
      <c r="X37" s="24" t="s">
        <v>20</v>
      </c>
      <c r="Z37" s="132"/>
      <c r="AA37" s="132"/>
      <c r="AB37" s="132"/>
      <c r="AC37" s="132"/>
      <c r="AD37" s="132"/>
      <c r="AE37" s="129"/>
      <c r="AF37" s="132"/>
      <c r="AG37" s="132"/>
      <c r="AH37" s="132"/>
      <c r="AI37" s="132"/>
      <c r="AJ37" s="132"/>
      <c r="AK37" s="132"/>
      <c r="AL37" s="42"/>
      <c r="AM37" s="42"/>
      <c r="AO37" s="1" t="str">
        <f t="shared" si="16"/>
        <v/>
      </c>
      <c r="AP37" t="str">
        <f t="shared" si="17"/>
        <v/>
      </c>
      <c r="AQ37" t="str">
        <f t="shared" si="18"/>
        <v/>
      </c>
      <c r="AR37" t="str">
        <f t="shared" si="19"/>
        <v/>
      </c>
      <c r="AS37" t="str">
        <f t="shared" si="20"/>
        <v/>
      </c>
      <c r="AT37" t="str">
        <f t="shared" si="21"/>
        <v/>
      </c>
      <c r="AU37" t="str">
        <f t="shared" si="22"/>
        <v/>
      </c>
      <c r="AV37" t="str">
        <f t="shared" si="23"/>
        <v/>
      </c>
      <c r="AW37" t="str">
        <f t="shared" si="24"/>
        <v/>
      </c>
      <c r="AX37" t="str">
        <f t="shared" si="25"/>
        <v/>
      </c>
      <c r="AY37" t="str">
        <f t="shared" si="26"/>
        <v/>
      </c>
      <c r="AZ37" t="str">
        <f t="shared" si="27"/>
        <v/>
      </c>
      <c r="BA37" t="str">
        <f t="shared" si="28"/>
        <v/>
      </c>
      <c r="BB37" s="43" t="str">
        <f t="shared" si="28"/>
        <v/>
      </c>
      <c r="BC37" s="42"/>
    </row>
    <row r="38" spans="1:55">
      <c r="A38" s="3">
        <v>2</v>
      </c>
      <c r="B38" s="141"/>
      <c r="C38" s="82" t="s">
        <v>74</v>
      </c>
      <c r="D38" s="144"/>
      <c r="E38" s="3"/>
      <c r="F38" s="107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16"/>
      <c r="S38" s="42"/>
      <c r="U38" s="17" t="s">
        <v>23</v>
      </c>
      <c r="V38" s="17" t="s">
        <v>23</v>
      </c>
      <c r="W38" s="53" t="s">
        <v>18</v>
      </c>
      <c r="X38" s="17" t="s">
        <v>24</v>
      </c>
      <c r="Z38" s="41"/>
      <c r="AA38" s="41"/>
      <c r="AB38" s="41"/>
      <c r="AC38" s="41"/>
      <c r="AD38" s="41"/>
      <c r="AE38" s="52"/>
      <c r="AF38" s="41"/>
      <c r="AG38" s="41"/>
      <c r="AH38" s="41"/>
      <c r="AI38" s="41"/>
      <c r="AJ38" s="41"/>
      <c r="AK38" s="41"/>
      <c r="AL38" s="43"/>
      <c r="AM38" s="42"/>
      <c r="AO38" s="1" t="str">
        <f t="shared" si="16"/>
        <v/>
      </c>
      <c r="AP38" t="str">
        <f t="shared" si="17"/>
        <v/>
      </c>
      <c r="AQ38" t="str">
        <f t="shared" si="18"/>
        <v/>
      </c>
      <c r="AR38" t="str">
        <f t="shared" si="19"/>
        <v/>
      </c>
      <c r="AS38" t="str">
        <f t="shared" si="20"/>
        <v/>
      </c>
      <c r="AT38" t="str">
        <f t="shared" si="21"/>
        <v/>
      </c>
      <c r="AU38" t="str">
        <f t="shared" si="22"/>
        <v/>
      </c>
      <c r="AV38" t="str">
        <f t="shared" si="23"/>
        <v/>
      </c>
      <c r="AW38" t="str">
        <f t="shared" si="24"/>
        <v/>
      </c>
      <c r="AX38" t="str">
        <f t="shared" si="25"/>
        <v/>
      </c>
      <c r="AY38" t="str">
        <f t="shared" si="26"/>
        <v/>
      </c>
      <c r="AZ38" t="str">
        <f t="shared" si="27"/>
        <v/>
      </c>
      <c r="BA38" t="str">
        <f t="shared" si="28"/>
        <v/>
      </c>
      <c r="BB38" s="43" t="str">
        <f t="shared" si="28"/>
        <v/>
      </c>
      <c r="BC38" s="59"/>
    </row>
    <row r="39" spans="1:55" ht="15" thickBot="1">
      <c r="A39" s="3">
        <v>2</v>
      </c>
      <c r="B39" s="142">
        <v>4</v>
      </c>
      <c r="C39" s="82" t="s">
        <v>150</v>
      </c>
      <c r="D39" s="143">
        <v>75</v>
      </c>
      <c r="E39" s="149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118"/>
      <c r="S39" s="42"/>
      <c r="U39" s="17" t="s">
        <v>23</v>
      </c>
      <c r="V39" s="17" t="s">
        <v>23</v>
      </c>
      <c r="W39" s="53" t="s">
        <v>167</v>
      </c>
      <c r="X39" s="17" t="s">
        <v>46</v>
      </c>
      <c r="Z39" s="133"/>
      <c r="AA39" s="133"/>
      <c r="AB39" s="51"/>
      <c r="AC39" s="133"/>
      <c r="AD39" s="133"/>
      <c r="AE39" s="133"/>
      <c r="AF39" s="133"/>
      <c r="AG39" s="133"/>
      <c r="AH39" s="133"/>
      <c r="AI39" s="133"/>
      <c r="AJ39" s="133"/>
      <c r="AK39" s="133"/>
      <c r="AL39" s="43"/>
      <c r="AM39" s="42"/>
      <c r="AO39" s="1" t="str">
        <f t="shared" si="16"/>
        <v/>
      </c>
      <c r="AP39" t="str">
        <f t="shared" si="17"/>
        <v/>
      </c>
      <c r="AQ39" t="str">
        <f t="shared" si="18"/>
        <v/>
      </c>
      <c r="AR39" t="str">
        <f t="shared" si="19"/>
        <v/>
      </c>
      <c r="AS39" t="str">
        <f t="shared" si="20"/>
        <v/>
      </c>
      <c r="AT39" t="str">
        <f t="shared" si="21"/>
        <v/>
      </c>
      <c r="AU39" t="str">
        <f t="shared" si="22"/>
        <v/>
      </c>
      <c r="AV39" t="str">
        <f t="shared" si="23"/>
        <v/>
      </c>
      <c r="AW39" t="str">
        <f t="shared" si="24"/>
        <v/>
      </c>
      <c r="AX39" t="str">
        <f t="shared" si="25"/>
        <v/>
      </c>
      <c r="AY39" t="str">
        <f t="shared" si="26"/>
        <v/>
      </c>
      <c r="AZ39" t="str">
        <f t="shared" si="27"/>
        <v/>
      </c>
      <c r="BA39" t="str">
        <f t="shared" si="28"/>
        <v/>
      </c>
      <c r="BB39" s="43" t="str">
        <f t="shared" si="28"/>
        <v/>
      </c>
      <c r="BC39" s="42"/>
    </row>
    <row r="40" spans="1:55" ht="15" thickBot="1">
      <c r="A40" s="9">
        <v>2</v>
      </c>
      <c r="B40" s="142"/>
      <c r="C40" s="95" t="s">
        <v>74</v>
      </c>
      <c r="D40" s="143"/>
      <c r="E40" s="9"/>
      <c r="F40" s="110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17"/>
      <c r="S40" s="45"/>
      <c r="U40" s="17" t="s">
        <v>23</v>
      </c>
      <c r="V40" s="17" t="s">
        <v>23</v>
      </c>
      <c r="W40" s="53" t="s">
        <v>18</v>
      </c>
      <c r="X40" s="17" t="s">
        <v>24</v>
      </c>
      <c r="Z40" s="56"/>
      <c r="AA40" s="56"/>
      <c r="AB40" s="57"/>
      <c r="AC40" s="56"/>
      <c r="AD40" s="56"/>
      <c r="AE40" s="56"/>
      <c r="AF40" s="56"/>
      <c r="AG40" s="56"/>
      <c r="AH40" s="56"/>
      <c r="AI40" s="56"/>
      <c r="AJ40" s="56"/>
      <c r="AK40" s="56"/>
      <c r="AL40" s="44"/>
      <c r="AM40" s="45"/>
      <c r="AO40" s="97" t="str">
        <f t="shared" si="16"/>
        <v/>
      </c>
      <c r="AP40" s="23" t="str">
        <f t="shared" si="17"/>
        <v/>
      </c>
      <c r="AQ40" s="23" t="str">
        <f t="shared" si="18"/>
        <v/>
      </c>
      <c r="AR40" s="23" t="str">
        <f t="shared" si="19"/>
        <v/>
      </c>
      <c r="AS40" s="23" t="str">
        <f t="shared" si="20"/>
        <v/>
      </c>
      <c r="AT40" s="23" t="str">
        <f t="shared" si="21"/>
        <v/>
      </c>
      <c r="AU40" s="23" t="str">
        <f t="shared" si="22"/>
        <v/>
      </c>
      <c r="AV40" s="23" t="str">
        <f t="shared" si="23"/>
        <v/>
      </c>
      <c r="AW40" s="23" t="str">
        <f t="shared" si="24"/>
        <v/>
      </c>
      <c r="AX40" s="23" t="str">
        <f t="shared" si="25"/>
        <v/>
      </c>
      <c r="AY40" s="23" t="str">
        <f t="shared" si="26"/>
        <v/>
      </c>
      <c r="AZ40" s="23" t="str">
        <f t="shared" si="27"/>
        <v/>
      </c>
      <c r="BA40" s="23" t="str">
        <f t="shared" si="28"/>
        <v/>
      </c>
      <c r="BB40" s="44" t="str">
        <f t="shared" si="28"/>
        <v/>
      </c>
      <c r="BC40" s="98"/>
    </row>
    <row r="42" spans="1:55" ht="15" thickBot="1">
      <c r="A42" s="2" t="s">
        <v>25</v>
      </c>
    </row>
    <row r="43" spans="1:55" ht="15" thickBot="1">
      <c r="A43" s="6" t="s">
        <v>15</v>
      </c>
      <c r="B43" s="7" t="s">
        <v>16</v>
      </c>
      <c r="C43" s="7" t="s">
        <v>44</v>
      </c>
      <c r="D43" s="7" t="s">
        <v>45</v>
      </c>
      <c r="E43" s="7"/>
      <c r="F43" s="20" t="s">
        <v>0</v>
      </c>
      <c r="G43" s="21" t="s">
        <v>1</v>
      </c>
      <c r="H43" s="21" t="s">
        <v>2</v>
      </c>
      <c r="I43" s="21" t="s">
        <v>3</v>
      </c>
      <c r="J43" s="21" t="s">
        <v>4</v>
      </c>
      <c r="K43" s="21" t="s">
        <v>5</v>
      </c>
      <c r="L43" s="21" t="s">
        <v>6</v>
      </c>
      <c r="M43" s="21" t="s">
        <v>7</v>
      </c>
      <c r="N43" s="21" t="s">
        <v>8</v>
      </c>
      <c r="O43" s="21" t="s">
        <v>9</v>
      </c>
      <c r="P43" s="21" t="s">
        <v>10</v>
      </c>
      <c r="Q43" s="21" t="s">
        <v>11</v>
      </c>
      <c r="R43" s="21" t="s">
        <v>12</v>
      </c>
      <c r="S43" s="22" t="s">
        <v>13</v>
      </c>
      <c r="Z43" s="25" t="s">
        <v>0</v>
      </c>
      <c r="AA43" s="26" t="s">
        <v>1</v>
      </c>
      <c r="AB43" s="26" t="s">
        <v>2</v>
      </c>
      <c r="AC43" s="26" t="s">
        <v>3</v>
      </c>
      <c r="AD43" s="26" t="s">
        <v>4</v>
      </c>
      <c r="AE43" s="26" t="s">
        <v>5</v>
      </c>
      <c r="AF43" s="26" t="s">
        <v>6</v>
      </c>
      <c r="AG43" s="26" t="s">
        <v>7</v>
      </c>
      <c r="AH43" s="26" t="s">
        <v>8</v>
      </c>
      <c r="AI43" s="26" t="s">
        <v>9</v>
      </c>
      <c r="AJ43" s="26" t="s">
        <v>10</v>
      </c>
      <c r="AK43" s="26" t="s">
        <v>11</v>
      </c>
      <c r="AL43" s="26" t="s">
        <v>12</v>
      </c>
      <c r="AM43" s="27" t="s">
        <v>13</v>
      </c>
      <c r="AO43" s="31" t="s">
        <v>21</v>
      </c>
      <c r="AP43" s="32" t="s">
        <v>0</v>
      </c>
      <c r="AQ43" s="33" t="s">
        <v>1</v>
      </c>
      <c r="AR43" s="33" t="s">
        <v>2</v>
      </c>
      <c r="AS43" s="33" t="s">
        <v>3</v>
      </c>
      <c r="AT43" s="33" t="s">
        <v>4</v>
      </c>
      <c r="AU43" s="33" t="s">
        <v>5</v>
      </c>
      <c r="AV43" s="33" t="s">
        <v>6</v>
      </c>
      <c r="AW43" s="33" t="s">
        <v>7</v>
      </c>
      <c r="AX43" s="33" t="s">
        <v>8</v>
      </c>
      <c r="AY43" s="33" t="s">
        <v>9</v>
      </c>
      <c r="AZ43" s="33" t="s">
        <v>10</v>
      </c>
      <c r="BA43" s="33" t="s">
        <v>11</v>
      </c>
      <c r="BB43" s="33" t="s">
        <v>12</v>
      </c>
      <c r="BC43" s="34" t="s">
        <v>13</v>
      </c>
    </row>
    <row r="44" spans="1:55">
      <c r="A44" s="3">
        <v>1</v>
      </c>
      <c r="B44" s="3">
        <v>1</v>
      </c>
      <c r="C44" s="83" t="s">
        <v>142</v>
      </c>
      <c r="D44" s="3">
        <v>83</v>
      </c>
      <c r="E44" s="3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68"/>
      <c r="U44" s="53" t="s">
        <v>18</v>
      </c>
      <c r="V44" s="53" t="s">
        <v>18</v>
      </c>
      <c r="W44" s="17" t="s">
        <v>23</v>
      </c>
      <c r="X44" s="24" t="s">
        <v>47</v>
      </c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O44" s="1" t="str">
        <f t="shared" ref="AO44:AO48" si="31">IF(AP44&amp;AQ44&amp;AR44&amp;AS44&amp;AT44&amp;AU44&amp;AV44&amp;AW44&amp;AX44&amp;AY44&amp;AZ44&amp;BA44&amp;BB44&amp;BC44="","","ERROR")</f>
        <v/>
      </c>
      <c r="AP44" t="str">
        <f t="shared" ref="AP44:AP48" si="32">IF(Z44=F44,"","ERROR")</f>
        <v/>
      </c>
      <c r="AQ44" t="str">
        <f t="shared" ref="AQ44:AQ48" si="33">IF(AA44=G44,"","ERROR")</f>
        <v/>
      </c>
      <c r="AR44" t="str">
        <f t="shared" ref="AR44:AR48" si="34">IF(AB44=H44,"","ERROR")</f>
        <v/>
      </c>
      <c r="AS44" t="str">
        <f t="shared" ref="AS44:AS48" si="35">IF(AC44=I44,"","ERROR")</f>
        <v/>
      </c>
      <c r="AT44" t="str">
        <f t="shared" ref="AT44:AT48" si="36">IF(AD44=J44,"","ERROR")</f>
        <v/>
      </c>
      <c r="AU44" t="str">
        <f t="shared" ref="AU44:AU48" si="37">IF(AE44=K44,"","ERROR")</f>
        <v/>
      </c>
      <c r="AV44" t="str">
        <f t="shared" ref="AV44:AV48" si="38">IF(AF44=L44,"","ERROR")</f>
        <v/>
      </c>
      <c r="AW44" t="str">
        <f t="shared" ref="AW44:AW48" si="39">IF(AG44=M44,"","ERROR")</f>
        <v/>
      </c>
      <c r="AX44" t="str">
        <f t="shared" ref="AX44:AX48" si="40">IF(AH44=N44,"","ERROR")</f>
        <v/>
      </c>
      <c r="AY44" t="str">
        <f t="shared" ref="AY44:AY48" si="41">IF(AI44=O44,"","ERROR")</f>
        <v/>
      </c>
      <c r="AZ44" t="str">
        <f t="shared" ref="AZ44:AZ48" si="42">IF(AJ44=P44,"","ERROR")</f>
        <v/>
      </c>
      <c r="BA44" t="str">
        <f t="shared" ref="BA44:BA48" si="43">IF(AK44=Q44,"","ERROR")</f>
        <v/>
      </c>
      <c r="BB44" t="str">
        <f t="shared" ref="BB44:BB48" si="44">IF(AL44=R44,"","ERROR")</f>
        <v/>
      </c>
      <c r="BC44" t="str">
        <f t="shared" ref="BC44:BC48" si="45">IF(AM44=S44,"","ERROR")</f>
        <v/>
      </c>
    </row>
    <row r="45" spans="1:55">
      <c r="A45" s="3">
        <v>1</v>
      </c>
      <c r="B45" s="3">
        <v>2</v>
      </c>
      <c r="C45" s="83" t="s">
        <v>143</v>
      </c>
      <c r="D45" s="3">
        <v>84</v>
      </c>
      <c r="E45" s="3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69"/>
      <c r="U45" s="53" t="s">
        <v>18</v>
      </c>
      <c r="V45" s="53" t="s">
        <v>18</v>
      </c>
      <c r="W45" s="17" t="s">
        <v>23</v>
      </c>
      <c r="X45" s="24" t="s">
        <v>47</v>
      </c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O45" s="1" t="str">
        <f t="shared" si="31"/>
        <v/>
      </c>
      <c r="AP45" t="str">
        <f t="shared" si="32"/>
        <v/>
      </c>
      <c r="AQ45" t="str">
        <f t="shared" si="33"/>
        <v/>
      </c>
      <c r="AR45" t="str">
        <f t="shared" si="34"/>
        <v/>
      </c>
      <c r="AS45" t="str">
        <f t="shared" si="35"/>
        <v/>
      </c>
      <c r="AT45" t="str">
        <f t="shared" si="36"/>
        <v/>
      </c>
      <c r="AU45" t="str">
        <f t="shared" si="37"/>
        <v/>
      </c>
      <c r="AV45" t="str">
        <f t="shared" si="38"/>
        <v/>
      </c>
      <c r="AW45" t="str">
        <f t="shared" si="39"/>
        <v/>
      </c>
      <c r="AX45" t="str">
        <f t="shared" si="40"/>
        <v/>
      </c>
      <c r="AY45" t="str">
        <f t="shared" si="41"/>
        <v/>
      </c>
      <c r="AZ45" t="str">
        <f t="shared" si="42"/>
        <v/>
      </c>
      <c r="BA45" t="str">
        <f t="shared" si="43"/>
        <v/>
      </c>
      <c r="BB45" t="str">
        <f t="shared" si="44"/>
        <v/>
      </c>
      <c r="BC45" t="str">
        <f t="shared" si="45"/>
        <v/>
      </c>
    </row>
    <row r="46" spans="1:55">
      <c r="A46" s="3">
        <v>1</v>
      </c>
      <c r="B46" s="3">
        <v>3</v>
      </c>
      <c r="C46" s="83" t="s">
        <v>144</v>
      </c>
      <c r="D46" s="3">
        <v>85</v>
      </c>
      <c r="E46" s="3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69"/>
      <c r="U46" s="53" t="s">
        <v>18</v>
      </c>
      <c r="V46" s="53" t="s">
        <v>18</v>
      </c>
      <c r="W46" s="17" t="s">
        <v>23</v>
      </c>
      <c r="X46" s="24" t="s">
        <v>47</v>
      </c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O46" s="1" t="str">
        <f t="shared" si="31"/>
        <v/>
      </c>
      <c r="AP46" t="str">
        <f t="shared" si="32"/>
        <v/>
      </c>
      <c r="AQ46" t="str">
        <f t="shared" si="33"/>
        <v/>
      </c>
      <c r="AR46" t="str">
        <f t="shared" si="34"/>
        <v/>
      </c>
      <c r="AS46" t="str">
        <f t="shared" si="35"/>
        <v/>
      </c>
      <c r="AT46" t="str">
        <f t="shared" si="36"/>
        <v/>
      </c>
      <c r="AU46" t="str">
        <f t="shared" si="37"/>
        <v/>
      </c>
      <c r="AV46" t="str">
        <f t="shared" si="38"/>
        <v/>
      </c>
      <c r="AW46" t="str">
        <f t="shared" si="39"/>
        <v/>
      </c>
      <c r="AX46" t="str">
        <f t="shared" si="40"/>
        <v/>
      </c>
      <c r="AY46" t="str">
        <f t="shared" si="41"/>
        <v/>
      </c>
      <c r="AZ46" t="str">
        <f t="shared" si="42"/>
        <v/>
      </c>
      <c r="BA46" t="str">
        <f t="shared" si="43"/>
        <v/>
      </c>
      <c r="BB46" t="str">
        <f t="shared" si="44"/>
        <v/>
      </c>
      <c r="BC46" t="str">
        <f t="shared" si="45"/>
        <v/>
      </c>
    </row>
    <row r="47" spans="1:55">
      <c r="A47" s="3">
        <v>1</v>
      </c>
      <c r="B47" s="3">
        <v>4</v>
      </c>
      <c r="C47" s="83" t="s">
        <v>145</v>
      </c>
      <c r="D47" s="3">
        <v>86</v>
      </c>
      <c r="E47" s="3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69"/>
      <c r="U47" s="53" t="s">
        <v>18</v>
      </c>
      <c r="V47" s="53" t="s">
        <v>18</v>
      </c>
      <c r="W47" s="17" t="s">
        <v>23</v>
      </c>
      <c r="X47" s="24" t="s">
        <v>47</v>
      </c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O47" s="1" t="str">
        <f t="shared" si="31"/>
        <v/>
      </c>
      <c r="AP47" t="str">
        <f t="shared" si="32"/>
        <v/>
      </c>
      <c r="AQ47" t="str">
        <f t="shared" si="33"/>
        <v/>
      </c>
      <c r="AR47" t="str">
        <f t="shared" si="34"/>
        <v/>
      </c>
      <c r="AS47" t="str">
        <f t="shared" si="35"/>
        <v/>
      </c>
      <c r="AT47" t="str">
        <f t="shared" si="36"/>
        <v/>
      </c>
      <c r="AU47" t="str">
        <f t="shared" si="37"/>
        <v/>
      </c>
      <c r="AV47" t="str">
        <f t="shared" si="38"/>
        <v/>
      </c>
      <c r="AW47" t="str">
        <f t="shared" si="39"/>
        <v/>
      </c>
      <c r="AX47" t="str">
        <f t="shared" si="40"/>
        <v/>
      </c>
      <c r="AY47" t="str">
        <f t="shared" si="41"/>
        <v/>
      </c>
      <c r="AZ47" t="str">
        <f t="shared" si="42"/>
        <v/>
      </c>
      <c r="BA47" t="str">
        <f t="shared" si="43"/>
        <v/>
      </c>
      <c r="BB47" t="str">
        <f t="shared" si="44"/>
        <v/>
      </c>
      <c r="BC47" t="str">
        <f t="shared" si="45"/>
        <v/>
      </c>
    </row>
    <row r="48" spans="1:55" ht="15" thickBot="1">
      <c r="A48" s="9">
        <v>1</v>
      </c>
      <c r="B48" s="9">
        <v>5</v>
      </c>
      <c r="C48" s="84" t="s">
        <v>146</v>
      </c>
      <c r="D48" s="9">
        <v>87</v>
      </c>
      <c r="E48" s="9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7"/>
      <c r="U48" s="53" t="s">
        <v>18</v>
      </c>
      <c r="V48" s="53" t="s">
        <v>18</v>
      </c>
      <c r="W48" s="17" t="s">
        <v>23</v>
      </c>
      <c r="X48" s="24" t="s">
        <v>47</v>
      </c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23"/>
      <c r="AO48" s="97" t="str">
        <f t="shared" si="31"/>
        <v/>
      </c>
      <c r="AP48" s="23" t="str">
        <f t="shared" si="32"/>
        <v/>
      </c>
      <c r="AQ48" s="23" t="str">
        <f t="shared" si="33"/>
        <v/>
      </c>
      <c r="AR48" s="23" t="str">
        <f t="shared" si="34"/>
        <v/>
      </c>
      <c r="AS48" s="23" t="str">
        <f t="shared" si="35"/>
        <v/>
      </c>
      <c r="AT48" s="23" t="str">
        <f t="shared" si="36"/>
        <v/>
      </c>
      <c r="AU48" s="23" t="str">
        <f t="shared" si="37"/>
        <v/>
      </c>
      <c r="AV48" s="23" t="str">
        <f t="shared" si="38"/>
        <v/>
      </c>
      <c r="AW48" s="23" t="str">
        <f t="shared" si="39"/>
        <v/>
      </c>
      <c r="AX48" s="23" t="str">
        <f t="shared" si="40"/>
        <v/>
      </c>
      <c r="AY48" s="23" t="str">
        <f t="shared" si="41"/>
        <v/>
      </c>
      <c r="AZ48" s="23" t="str">
        <f t="shared" si="42"/>
        <v/>
      </c>
      <c r="BA48" s="23" t="str">
        <f t="shared" si="43"/>
        <v/>
      </c>
      <c r="BB48" s="23" t="str">
        <f t="shared" si="44"/>
        <v/>
      </c>
      <c r="BC48" s="23" t="str">
        <f t="shared" si="45"/>
        <v/>
      </c>
    </row>
    <row r="50" spans="1:55" ht="15" thickBot="1">
      <c r="A50" s="2" t="s">
        <v>26</v>
      </c>
    </row>
    <row r="51" spans="1:55" ht="15" thickBot="1">
      <c r="A51" s="6" t="s">
        <v>15</v>
      </c>
      <c r="B51" s="7" t="s">
        <v>16</v>
      </c>
      <c r="C51" s="7" t="s">
        <v>44</v>
      </c>
      <c r="D51" s="7" t="s">
        <v>45</v>
      </c>
      <c r="E51" s="7"/>
      <c r="F51" s="20" t="s">
        <v>0</v>
      </c>
      <c r="G51" s="21" t="s">
        <v>1</v>
      </c>
      <c r="H51" s="21" t="s">
        <v>2</v>
      </c>
      <c r="I51" s="21" t="s">
        <v>3</v>
      </c>
      <c r="J51" s="21" t="s">
        <v>4</v>
      </c>
      <c r="K51" s="21" t="s">
        <v>5</v>
      </c>
      <c r="L51" s="21" t="s">
        <v>6</v>
      </c>
      <c r="M51" s="21" t="s">
        <v>7</v>
      </c>
      <c r="N51" s="21" t="s">
        <v>8</v>
      </c>
      <c r="O51" s="21" t="s">
        <v>9</v>
      </c>
      <c r="P51" s="21" t="s">
        <v>10</v>
      </c>
      <c r="Q51" s="21" t="s">
        <v>11</v>
      </c>
      <c r="R51" s="21" t="s">
        <v>12</v>
      </c>
      <c r="S51" s="22" t="s">
        <v>13</v>
      </c>
      <c r="Z51" s="25" t="s">
        <v>0</v>
      </c>
      <c r="AA51" s="26" t="s">
        <v>1</v>
      </c>
      <c r="AB51" s="26" t="s">
        <v>2</v>
      </c>
      <c r="AC51" s="26" t="s">
        <v>3</v>
      </c>
      <c r="AD51" s="26" t="s">
        <v>4</v>
      </c>
      <c r="AE51" s="26" t="s">
        <v>5</v>
      </c>
      <c r="AF51" s="26" t="s">
        <v>6</v>
      </c>
      <c r="AG51" s="26" t="s">
        <v>7</v>
      </c>
      <c r="AH51" s="26" t="s">
        <v>8</v>
      </c>
      <c r="AI51" s="26" t="s">
        <v>9</v>
      </c>
      <c r="AJ51" s="26" t="s">
        <v>10</v>
      </c>
      <c r="AK51" s="26" t="s">
        <v>11</v>
      </c>
      <c r="AL51" s="26" t="s">
        <v>12</v>
      </c>
      <c r="AM51" s="27" t="s">
        <v>13</v>
      </c>
      <c r="AO51" s="31" t="s">
        <v>21</v>
      </c>
      <c r="AP51" s="32" t="s">
        <v>0</v>
      </c>
      <c r="AQ51" s="33" t="s">
        <v>1</v>
      </c>
      <c r="AR51" s="33" t="s">
        <v>2</v>
      </c>
      <c r="AS51" s="33" t="s">
        <v>3</v>
      </c>
      <c r="AT51" s="33" t="s">
        <v>4</v>
      </c>
      <c r="AU51" s="33" t="s">
        <v>5</v>
      </c>
      <c r="AV51" s="33" t="s">
        <v>6</v>
      </c>
      <c r="AW51" s="33" t="s">
        <v>7</v>
      </c>
      <c r="AX51" s="33" t="s">
        <v>8</v>
      </c>
      <c r="AY51" s="33" t="s">
        <v>9</v>
      </c>
      <c r="AZ51" s="33" t="s">
        <v>10</v>
      </c>
      <c r="BA51" s="33" t="s">
        <v>11</v>
      </c>
      <c r="BB51" s="33" t="s">
        <v>12</v>
      </c>
      <c r="BC51" s="34" t="s">
        <v>13</v>
      </c>
    </row>
    <row r="52" spans="1:55">
      <c r="A52" s="3">
        <v>1</v>
      </c>
      <c r="B52" s="3">
        <v>1</v>
      </c>
      <c r="C52" s="83" t="s">
        <v>136</v>
      </c>
      <c r="D52" s="3">
        <v>196</v>
      </c>
      <c r="E52" s="3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69"/>
      <c r="U52" s="53" t="s">
        <v>18</v>
      </c>
      <c r="V52" s="53" t="s">
        <v>18</v>
      </c>
      <c r="W52" s="17" t="s">
        <v>23</v>
      </c>
      <c r="X52" s="24" t="s">
        <v>47</v>
      </c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O52" s="1" t="str">
        <f t="shared" ref="AO52:AO61" si="46">IF(AP52&amp;AQ52&amp;AR52&amp;AS52&amp;AT52&amp;AU52&amp;AV52&amp;AW52&amp;AX52&amp;AY52&amp;AZ52&amp;BA52&amp;BB52&amp;BC52="","","ERROR")</f>
        <v/>
      </c>
      <c r="AP52" t="str">
        <f t="shared" ref="AP52:AP61" si="47">IF(Z52=F52,"","ERROR")</f>
        <v/>
      </c>
      <c r="AQ52" t="str">
        <f t="shared" ref="AQ52:AQ61" si="48">IF(AA52=G52,"","ERROR")</f>
        <v/>
      </c>
      <c r="AR52" t="str">
        <f t="shared" ref="AR52:AR61" si="49">IF(AB52=H52,"","ERROR")</f>
        <v/>
      </c>
      <c r="AS52" t="str">
        <f t="shared" ref="AS52:AS61" si="50">IF(AC52=I52,"","ERROR")</f>
        <v/>
      </c>
      <c r="AT52" t="str">
        <f t="shared" ref="AT52:AT61" si="51">IF(AD52=J52,"","ERROR")</f>
        <v/>
      </c>
      <c r="AU52" t="str">
        <f t="shared" ref="AU52:AU61" si="52">IF(AE52=K52,"","ERROR")</f>
        <v/>
      </c>
      <c r="AV52" t="str">
        <f t="shared" ref="AV52:AV61" si="53">IF(AF52=L52,"","ERROR")</f>
        <v/>
      </c>
      <c r="AW52" t="str">
        <f t="shared" ref="AW52:AW61" si="54">IF(AG52=M52,"","ERROR")</f>
        <v/>
      </c>
      <c r="AX52" t="str">
        <f t="shared" ref="AX52:AX61" si="55">IF(AH52=N52,"","ERROR")</f>
        <v/>
      </c>
      <c r="AY52" t="str">
        <f t="shared" ref="AY52:AY61" si="56">IF(AI52=O52,"","ERROR")</f>
        <v/>
      </c>
      <c r="AZ52" t="str">
        <f t="shared" ref="AZ52:AZ61" si="57">IF(AJ52=P52,"","ERROR")</f>
        <v/>
      </c>
      <c r="BA52" t="str">
        <f t="shared" ref="BA52:BA61" si="58">IF(AK52=Q52,"","ERROR")</f>
        <v/>
      </c>
      <c r="BB52" t="str">
        <f t="shared" ref="BB52:BB61" si="59">IF(AL52=R52,"","ERROR")</f>
        <v/>
      </c>
      <c r="BC52" t="str">
        <f t="shared" ref="BC52:BC61" si="60">IF(AM52=S52,"","ERROR")</f>
        <v/>
      </c>
    </row>
    <row r="53" spans="1:55">
      <c r="A53" s="3">
        <v>1</v>
      </c>
      <c r="B53" s="3">
        <v>2</v>
      </c>
      <c r="C53" s="83" t="s">
        <v>137</v>
      </c>
      <c r="D53" s="3">
        <v>195</v>
      </c>
      <c r="E53" s="3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69"/>
      <c r="U53" s="53" t="s">
        <v>18</v>
      </c>
      <c r="V53" s="53" t="s">
        <v>18</v>
      </c>
      <c r="W53" s="17" t="s">
        <v>23</v>
      </c>
      <c r="X53" s="24" t="s">
        <v>47</v>
      </c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O53" s="1" t="str">
        <f t="shared" si="46"/>
        <v/>
      </c>
      <c r="AP53" t="str">
        <f t="shared" si="47"/>
        <v/>
      </c>
      <c r="AQ53" t="str">
        <f t="shared" si="48"/>
        <v/>
      </c>
      <c r="AR53" t="str">
        <f t="shared" si="49"/>
        <v/>
      </c>
      <c r="AS53" t="str">
        <f t="shared" si="50"/>
        <v/>
      </c>
      <c r="AT53" t="str">
        <f t="shared" si="51"/>
        <v/>
      </c>
      <c r="AU53" t="str">
        <f t="shared" si="52"/>
        <v/>
      </c>
      <c r="AV53" t="str">
        <f t="shared" si="53"/>
        <v/>
      </c>
      <c r="AW53" t="str">
        <f t="shared" si="54"/>
        <v/>
      </c>
      <c r="AX53" t="str">
        <f t="shared" si="55"/>
        <v/>
      </c>
      <c r="AY53" t="str">
        <f t="shared" si="56"/>
        <v/>
      </c>
      <c r="AZ53" t="str">
        <f t="shared" si="57"/>
        <v/>
      </c>
      <c r="BA53" t="str">
        <f t="shared" si="58"/>
        <v/>
      </c>
      <c r="BB53" t="str">
        <f t="shared" si="59"/>
        <v/>
      </c>
      <c r="BC53" t="str">
        <f t="shared" si="60"/>
        <v/>
      </c>
    </row>
    <row r="54" spans="1:55">
      <c r="A54" s="3">
        <v>1</v>
      </c>
      <c r="B54" s="3">
        <v>3</v>
      </c>
      <c r="C54" s="83" t="s">
        <v>138</v>
      </c>
      <c r="D54" s="3">
        <v>194</v>
      </c>
      <c r="E54" s="3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69"/>
      <c r="U54" s="53" t="s">
        <v>18</v>
      </c>
      <c r="V54" s="53" t="s">
        <v>18</v>
      </c>
      <c r="W54" s="17" t="s">
        <v>23</v>
      </c>
      <c r="X54" s="24" t="s">
        <v>47</v>
      </c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O54" s="1" t="str">
        <f t="shared" si="46"/>
        <v/>
      </c>
      <c r="AP54" t="str">
        <f t="shared" si="47"/>
        <v/>
      </c>
      <c r="AQ54" t="str">
        <f t="shared" si="48"/>
        <v/>
      </c>
      <c r="AR54" t="str">
        <f t="shared" si="49"/>
        <v/>
      </c>
      <c r="AS54" t="str">
        <f t="shared" si="50"/>
        <v/>
      </c>
      <c r="AT54" t="str">
        <f t="shared" si="51"/>
        <v/>
      </c>
      <c r="AU54" t="str">
        <f t="shared" si="52"/>
        <v/>
      </c>
      <c r="AV54" t="str">
        <f t="shared" si="53"/>
        <v/>
      </c>
      <c r="AW54" t="str">
        <f t="shared" si="54"/>
        <v/>
      </c>
      <c r="AX54" t="str">
        <f t="shared" si="55"/>
        <v/>
      </c>
      <c r="AY54" t="str">
        <f t="shared" si="56"/>
        <v/>
      </c>
      <c r="AZ54" t="str">
        <f t="shared" si="57"/>
        <v/>
      </c>
      <c r="BA54" t="str">
        <f t="shared" si="58"/>
        <v/>
      </c>
      <c r="BB54" t="str">
        <f t="shared" si="59"/>
        <v/>
      </c>
      <c r="BC54" t="str">
        <f t="shared" si="60"/>
        <v/>
      </c>
    </row>
    <row r="55" spans="1:55">
      <c r="A55" s="3">
        <v>1</v>
      </c>
      <c r="B55" s="3">
        <v>4</v>
      </c>
      <c r="C55" s="83" t="s">
        <v>130</v>
      </c>
      <c r="D55" s="3">
        <v>33</v>
      </c>
      <c r="E55" s="3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69"/>
      <c r="U55" s="53" t="s">
        <v>18</v>
      </c>
      <c r="V55" s="53" t="s">
        <v>18</v>
      </c>
      <c r="W55" s="17" t="s">
        <v>23</v>
      </c>
      <c r="X55" s="24" t="s">
        <v>47</v>
      </c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O55" s="1" t="str">
        <f t="shared" si="46"/>
        <v/>
      </c>
      <c r="AP55" t="str">
        <f t="shared" si="47"/>
        <v/>
      </c>
      <c r="AQ55" t="str">
        <f t="shared" si="48"/>
        <v/>
      </c>
      <c r="AR55" t="str">
        <f t="shared" si="49"/>
        <v/>
      </c>
      <c r="AS55" t="str">
        <f t="shared" si="50"/>
        <v/>
      </c>
      <c r="AT55" t="str">
        <f t="shared" si="51"/>
        <v/>
      </c>
      <c r="AU55" t="str">
        <f t="shared" si="52"/>
        <v/>
      </c>
      <c r="AV55" t="str">
        <f t="shared" si="53"/>
        <v/>
      </c>
      <c r="AW55" t="str">
        <f t="shared" si="54"/>
        <v/>
      </c>
      <c r="AX55" t="str">
        <f t="shared" si="55"/>
        <v/>
      </c>
      <c r="AY55" t="str">
        <f t="shared" si="56"/>
        <v/>
      </c>
      <c r="AZ55" t="str">
        <f t="shared" si="57"/>
        <v/>
      </c>
      <c r="BA55" t="str">
        <f t="shared" si="58"/>
        <v/>
      </c>
      <c r="BB55" t="str">
        <f t="shared" si="59"/>
        <v/>
      </c>
      <c r="BC55" t="str">
        <f t="shared" si="60"/>
        <v/>
      </c>
    </row>
    <row r="56" spans="1:55">
      <c r="A56" s="3">
        <v>1</v>
      </c>
      <c r="B56" s="3">
        <v>5</v>
      </c>
      <c r="C56" s="83" t="s">
        <v>128</v>
      </c>
      <c r="D56" s="3">
        <v>34</v>
      </c>
      <c r="E56" s="3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69"/>
      <c r="U56" s="53" t="s">
        <v>18</v>
      </c>
      <c r="V56" s="53" t="s">
        <v>18</v>
      </c>
      <c r="W56" s="17" t="s">
        <v>23</v>
      </c>
      <c r="X56" s="24" t="s">
        <v>47</v>
      </c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O56" s="1" t="str">
        <f t="shared" si="46"/>
        <v/>
      </c>
      <c r="AP56" t="str">
        <f t="shared" si="47"/>
        <v/>
      </c>
      <c r="AQ56" t="str">
        <f t="shared" si="48"/>
        <v/>
      </c>
      <c r="AR56" t="str">
        <f t="shared" si="49"/>
        <v/>
      </c>
      <c r="AS56" t="str">
        <f t="shared" si="50"/>
        <v/>
      </c>
      <c r="AT56" t="str">
        <f t="shared" si="51"/>
        <v/>
      </c>
      <c r="AU56" t="str">
        <f t="shared" si="52"/>
        <v/>
      </c>
      <c r="AV56" t="str">
        <f t="shared" si="53"/>
        <v/>
      </c>
      <c r="AW56" t="str">
        <f t="shared" si="54"/>
        <v/>
      </c>
      <c r="AX56" t="str">
        <f t="shared" si="55"/>
        <v/>
      </c>
      <c r="AY56" t="str">
        <f t="shared" si="56"/>
        <v/>
      </c>
      <c r="AZ56" t="str">
        <f t="shared" si="57"/>
        <v/>
      </c>
      <c r="BA56" t="str">
        <f t="shared" si="58"/>
        <v/>
      </c>
      <c r="BB56" t="str">
        <f t="shared" si="59"/>
        <v/>
      </c>
      <c r="BC56" t="str">
        <f t="shared" si="60"/>
        <v/>
      </c>
    </row>
    <row r="57" spans="1:55">
      <c r="A57" s="3">
        <v>1</v>
      </c>
      <c r="B57" s="3">
        <v>6</v>
      </c>
      <c r="C57" s="83" t="s">
        <v>127</v>
      </c>
      <c r="D57" s="3">
        <v>35</v>
      </c>
      <c r="E57" s="3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69"/>
      <c r="U57" s="53" t="s">
        <v>18</v>
      </c>
      <c r="V57" s="53" t="s">
        <v>18</v>
      </c>
      <c r="W57" s="17" t="s">
        <v>23</v>
      </c>
      <c r="X57" s="24" t="s">
        <v>47</v>
      </c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O57" s="1" t="str">
        <f t="shared" si="46"/>
        <v/>
      </c>
      <c r="AP57" t="str">
        <f t="shared" si="47"/>
        <v/>
      </c>
      <c r="AQ57" t="str">
        <f t="shared" si="48"/>
        <v/>
      </c>
      <c r="AR57" t="str">
        <f t="shared" si="49"/>
        <v/>
      </c>
      <c r="AS57" t="str">
        <f t="shared" si="50"/>
        <v/>
      </c>
      <c r="AT57" t="str">
        <f t="shared" si="51"/>
        <v/>
      </c>
      <c r="AU57" t="str">
        <f t="shared" si="52"/>
        <v/>
      </c>
      <c r="AV57" t="str">
        <f t="shared" si="53"/>
        <v/>
      </c>
      <c r="AW57" t="str">
        <f t="shared" si="54"/>
        <v/>
      </c>
      <c r="AX57" t="str">
        <f t="shared" si="55"/>
        <v/>
      </c>
      <c r="AY57" t="str">
        <f t="shared" si="56"/>
        <v/>
      </c>
      <c r="AZ57" t="str">
        <f t="shared" si="57"/>
        <v/>
      </c>
      <c r="BA57" t="str">
        <f t="shared" si="58"/>
        <v/>
      </c>
      <c r="BB57" t="str">
        <f t="shared" si="59"/>
        <v/>
      </c>
      <c r="BC57" t="str">
        <f t="shared" si="60"/>
        <v/>
      </c>
    </row>
    <row r="58" spans="1:55">
      <c r="A58" s="3">
        <v>1</v>
      </c>
      <c r="B58" s="3">
        <v>7</v>
      </c>
      <c r="C58" s="83" t="s">
        <v>126</v>
      </c>
      <c r="D58" s="3">
        <v>36</v>
      </c>
      <c r="E58" s="3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69"/>
      <c r="U58" s="53" t="s">
        <v>18</v>
      </c>
      <c r="V58" s="53" t="s">
        <v>18</v>
      </c>
      <c r="W58" s="17" t="s">
        <v>23</v>
      </c>
      <c r="X58" s="24" t="s">
        <v>47</v>
      </c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O58" s="1" t="str">
        <f t="shared" si="46"/>
        <v/>
      </c>
      <c r="AP58" t="str">
        <f t="shared" si="47"/>
        <v/>
      </c>
      <c r="AQ58" t="str">
        <f t="shared" si="48"/>
        <v/>
      </c>
      <c r="AR58" t="str">
        <f t="shared" si="49"/>
        <v/>
      </c>
      <c r="AS58" t="str">
        <f t="shared" si="50"/>
        <v/>
      </c>
      <c r="AT58" t="str">
        <f t="shared" si="51"/>
        <v/>
      </c>
      <c r="AU58" t="str">
        <f t="shared" si="52"/>
        <v/>
      </c>
      <c r="AV58" t="str">
        <f t="shared" si="53"/>
        <v/>
      </c>
      <c r="AW58" t="str">
        <f t="shared" si="54"/>
        <v/>
      </c>
      <c r="AX58" t="str">
        <f t="shared" si="55"/>
        <v/>
      </c>
      <c r="AY58" t="str">
        <f t="shared" si="56"/>
        <v/>
      </c>
      <c r="AZ58" t="str">
        <f t="shared" si="57"/>
        <v/>
      </c>
      <c r="BA58" t="str">
        <f t="shared" si="58"/>
        <v/>
      </c>
      <c r="BB58" t="str">
        <f t="shared" si="59"/>
        <v/>
      </c>
      <c r="BC58" t="str">
        <f t="shared" si="60"/>
        <v/>
      </c>
    </row>
    <row r="59" spans="1:55">
      <c r="A59" s="3">
        <v>1</v>
      </c>
      <c r="B59" s="3">
        <v>8</v>
      </c>
      <c r="C59" s="83" t="s">
        <v>139</v>
      </c>
      <c r="D59" s="3">
        <v>37</v>
      </c>
      <c r="E59" s="3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69"/>
      <c r="U59" s="53" t="s">
        <v>18</v>
      </c>
      <c r="V59" s="53" t="s">
        <v>18</v>
      </c>
      <c r="W59" s="17" t="s">
        <v>23</v>
      </c>
      <c r="X59" s="24" t="s">
        <v>47</v>
      </c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O59" s="1" t="str">
        <f t="shared" si="46"/>
        <v/>
      </c>
      <c r="AP59" t="str">
        <f t="shared" si="47"/>
        <v/>
      </c>
      <c r="AQ59" t="str">
        <f t="shared" si="48"/>
        <v/>
      </c>
      <c r="AR59" t="str">
        <f t="shared" si="49"/>
        <v/>
      </c>
      <c r="AS59" t="str">
        <f t="shared" si="50"/>
        <v/>
      </c>
      <c r="AT59" t="str">
        <f t="shared" si="51"/>
        <v/>
      </c>
      <c r="AU59" t="str">
        <f t="shared" si="52"/>
        <v/>
      </c>
      <c r="AV59" t="str">
        <f t="shared" si="53"/>
        <v/>
      </c>
      <c r="AW59" t="str">
        <f t="shared" si="54"/>
        <v/>
      </c>
      <c r="AX59" t="str">
        <f t="shared" si="55"/>
        <v/>
      </c>
      <c r="AY59" t="str">
        <f t="shared" si="56"/>
        <v/>
      </c>
      <c r="AZ59" t="str">
        <f t="shared" si="57"/>
        <v/>
      </c>
      <c r="BA59" t="str">
        <f t="shared" si="58"/>
        <v/>
      </c>
      <c r="BB59" t="str">
        <f t="shared" si="59"/>
        <v/>
      </c>
      <c r="BC59" t="str">
        <f t="shared" si="60"/>
        <v/>
      </c>
    </row>
    <row r="60" spans="1:55">
      <c r="A60" s="3">
        <v>1</v>
      </c>
      <c r="B60" s="3">
        <v>9</v>
      </c>
      <c r="C60" s="83" t="s">
        <v>140</v>
      </c>
      <c r="D60" s="3">
        <v>38</v>
      </c>
      <c r="E60" s="3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69"/>
      <c r="U60" s="53" t="s">
        <v>18</v>
      </c>
      <c r="V60" s="53" t="s">
        <v>18</v>
      </c>
      <c r="W60" s="17" t="s">
        <v>23</v>
      </c>
      <c r="X60" s="24" t="s">
        <v>47</v>
      </c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O60" s="1" t="str">
        <f t="shared" si="46"/>
        <v/>
      </c>
      <c r="AP60" t="str">
        <f t="shared" si="47"/>
        <v/>
      </c>
      <c r="AQ60" t="str">
        <f t="shared" si="48"/>
        <v/>
      </c>
      <c r="AR60" t="str">
        <f t="shared" si="49"/>
        <v/>
      </c>
      <c r="AS60" t="str">
        <f t="shared" si="50"/>
        <v/>
      </c>
      <c r="AT60" t="str">
        <f t="shared" si="51"/>
        <v/>
      </c>
      <c r="AU60" t="str">
        <f t="shared" si="52"/>
        <v/>
      </c>
      <c r="AV60" t="str">
        <f t="shared" si="53"/>
        <v/>
      </c>
      <c r="AW60" t="str">
        <f t="shared" si="54"/>
        <v/>
      </c>
      <c r="AX60" t="str">
        <f t="shared" si="55"/>
        <v/>
      </c>
      <c r="AY60" t="str">
        <f t="shared" si="56"/>
        <v/>
      </c>
      <c r="AZ60" t="str">
        <f t="shared" si="57"/>
        <v/>
      </c>
      <c r="BA60" t="str">
        <f t="shared" si="58"/>
        <v/>
      </c>
      <c r="BB60" t="str">
        <f t="shared" si="59"/>
        <v/>
      </c>
      <c r="BC60" t="str">
        <f t="shared" si="60"/>
        <v/>
      </c>
    </row>
    <row r="61" spans="1:55" ht="15" thickBot="1">
      <c r="A61" s="9">
        <v>1</v>
      </c>
      <c r="B61" s="9">
        <v>10</v>
      </c>
      <c r="C61" s="84" t="s">
        <v>141</v>
      </c>
      <c r="D61" s="9">
        <v>197</v>
      </c>
      <c r="E61" s="9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7"/>
      <c r="U61" s="53" t="s">
        <v>18</v>
      </c>
      <c r="V61" s="53" t="s">
        <v>18</v>
      </c>
      <c r="W61" s="17" t="s">
        <v>23</v>
      </c>
      <c r="X61" s="24" t="s">
        <v>47</v>
      </c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23"/>
      <c r="AO61" s="97" t="str">
        <f t="shared" si="46"/>
        <v/>
      </c>
      <c r="AP61" s="23" t="str">
        <f t="shared" si="47"/>
        <v/>
      </c>
      <c r="AQ61" s="23" t="str">
        <f t="shared" si="48"/>
        <v/>
      </c>
      <c r="AR61" s="23" t="str">
        <f t="shared" si="49"/>
        <v/>
      </c>
      <c r="AS61" s="23" t="str">
        <f t="shared" si="50"/>
        <v/>
      </c>
      <c r="AT61" s="23" t="str">
        <f t="shared" si="51"/>
        <v/>
      </c>
      <c r="AU61" s="23" t="str">
        <f t="shared" si="52"/>
        <v/>
      </c>
      <c r="AV61" s="23" t="str">
        <f t="shared" si="53"/>
        <v/>
      </c>
      <c r="AW61" s="23" t="str">
        <f t="shared" si="54"/>
        <v/>
      </c>
      <c r="AX61" s="23" t="str">
        <f t="shared" si="55"/>
        <v/>
      </c>
      <c r="AY61" s="23" t="str">
        <f t="shared" si="56"/>
        <v/>
      </c>
      <c r="AZ61" s="23" t="str">
        <f t="shared" si="57"/>
        <v/>
      </c>
      <c r="BA61" s="23" t="str">
        <f t="shared" si="58"/>
        <v/>
      </c>
      <c r="BB61" s="23" t="str">
        <f t="shared" si="59"/>
        <v/>
      </c>
      <c r="BC61" s="23" t="str">
        <f t="shared" si="60"/>
        <v/>
      </c>
    </row>
    <row r="63" spans="1:55" ht="15" thickBot="1">
      <c r="A63" s="2" t="s">
        <v>27</v>
      </c>
    </row>
    <row r="64" spans="1:55" ht="15" thickBot="1">
      <c r="A64" s="6" t="s">
        <v>15</v>
      </c>
      <c r="B64" s="7" t="s">
        <v>16</v>
      </c>
      <c r="C64" s="7" t="s">
        <v>44</v>
      </c>
      <c r="D64" s="7" t="s">
        <v>45</v>
      </c>
      <c r="E64" s="7"/>
      <c r="F64" s="20" t="s">
        <v>0</v>
      </c>
      <c r="G64" s="21" t="s">
        <v>1</v>
      </c>
      <c r="H64" s="21" t="s">
        <v>2</v>
      </c>
      <c r="I64" s="21" t="s">
        <v>3</v>
      </c>
      <c r="J64" s="21" t="s">
        <v>4</v>
      </c>
      <c r="K64" s="21" t="s">
        <v>5</v>
      </c>
      <c r="L64" s="21" t="s">
        <v>6</v>
      </c>
      <c r="M64" s="21" t="s">
        <v>7</v>
      </c>
      <c r="N64" s="21" t="s">
        <v>8</v>
      </c>
      <c r="O64" s="21" t="s">
        <v>9</v>
      </c>
      <c r="P64" s="21" t="s">
        <v>10</v>
      </c>
      <c r="Q64" s="21" t="s">
        <v>11</v>
      </c>
      <c r="R64" s="21" t="s">
        <v>12</v>
      </c>
      <c r="S64" s="22" t="s">
        <v>13</v>
      </c>
      <c r="Z64" s="25" t="s">
        <v>0</v>
      </c>
      <c r="AA64" s="26" t="s">
        <v>1</v>
      </c>
      <c r="AB64" s="26" t="s">
        <v>2</v>
      </c>
      <c r="AC64" s="26" t="s">
        <v>3</v>
      </c>
      <c r="AD64" s="26" t="s">
        <v>4</v>
      </c>
      <c r="AE64" s="26" t="s">
        <v>5</v>
      </c>
      <c r="AF64" s="26" t="s">
        <v>6</v>
      </c>
      <c r="AG64" s="26" t="s">
        <v>7</v>
      </c>
      <c r="AH64" s="26" t="s">
        <v>8</v>
      </c>
      <c r="AI64" s="26" t="s">
        <v>9</v>
      </c>
      <c r="AJ64" s="26" t="s">
        <v>10</v>
      </c>
      <c r="AK64" s="26" t="s">
        <v>11</v>
      </c>
      <c r="AL64" s="26" t="s">
        <v>12</v>
      </c>
      <c r="AM64" s="27" t="s">
        <v>13</v>
      </c>
      <c r="AO64" s="31" t="s">
        <v>21</v>
      </c>
      <c r="AP64" s="32" t="s">
        <v>0</v>
      </c>
      <c r="AQ64" s="33" t="s">
        <v>1</v>
      </c>
      <c r="AR64" s="33" t="s">
        <v>2</v>
      </c>
      <c r="AS64" s="33" t="s">
        <v>3</v>
      </c>
      <c r="AT64" s="33" t="s">
        <v>4</v>
      </c>
      <c r="AU64" s="33" t="s">
        <v>5</v>
      </c>
      <c r="AV64" s="33" t="s">
        <v>6</v>
      </c>
      <c r="AW64" s="33" t="s">
        <v>7</v>
      </c>
      <c r="AX64" s="33" t="s">
        <v>8</v>
      </c>
      <c r="AY64" s="33" t="s">
        <v>9</v>
      </c>
      <c r="AZ64" s="33" t="s">
        <v>10</v>
      </c>
      <c r="BA64" s="33" t="s">
        <v>11</v>
      </c>
      <c r="BB64" s="33" t="s">
        <v>12</v>
      </c>
      <c r="BC64" s="34" t="s">
        <v>13</v>
      </c>
    </row>
    <row r="65" spans="1:55">
      <c r="A65" s="3">
        <v>1</v>
      </c>
      <c r="B65" s="3">
        <v>1</v>
      </c>
      <c r="C65" s="83" t="s">
        <v>126</v>
      </c>
      <c r="D65" s="3">
        <v>199</v>
      </c>
      <c r="E65" s="3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69"/>
      <c r="U65" s="53" t="s">
        <v>18</v>
      </c>
      <c r="V65" s="53" t="s">
        <v>18</v>
      </c>
      <c r="W65" s="17" t="s">
        <v>23</v>
      </c>
      <c r="X65" s="24" t="s">
        <v>47</v>
      </c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O65" s="1" t="str">
        <f t="shared" ref="AO65:AO74" si="61">IF(AP65&amp;AQ65&amp;AR65&amp;AS65&amp;AT65&amp;AU65&amp;AV65&amp;AW65&amp;AX65&amp;AY65&amp;AZ65&amp;BA65&amp;BB65&amp;BC65="","","ERROR")</f>
        <v/>
      </c>
      <c r="AP65" t="str">
        <f t="shared" ref="AP65:AP74" si="62">IF(Z65=F65,"","ERROR")</f>
        <v/>
      </c>
      <c r="AQ65" t="str">
        <f t="shared" ref="AQ65:AQ74" si="63">IF(AA65=G65,"","ERROR")</f>
        <v/>
      </c>
      <c r="AR65" t="str">
        <f t="shared" ref="AR65:AR74" si="64">IF(AB65=H65,"","ERROR")</f>
        <v/>
      </c>
      <c r="AS65" t="str">
        <f t="shared" ref="AS65:AS74" si="65">IF(AC65=I65,"","ERROR")</f>
        <v/>
      </c>
      <c r="AT65" t="str">
        <f t="shared" ref="AT65:AT74" si="66">IF(AD65=J65,"","ERROR")</f>
        <v/>
      </c>
      <c r="AU65" t="str">
        <f t="shared" ref="AU65:AU74" si="67">IF(AE65=K65,"","ERROR")</f>
        <v/>
      </c>
      <c r="AV65" t="str">
        <f t="shared" ref="AV65:AV74" si="68">IF(AF65=L65,"","ERROR")</f>
        <v/>
      </c>
      <c r="AW65" t="str">
        <f t="shared" ref="AW65:AW74" si="69">IF(AG65=M65,"","ERROR")</f>
        <v/>
      </c>
      <c r="AX65" t="str">
        <f t="shared" ref="AX65:AX74" si="70">IF(AH65=N65,"","ERROR")</f>
        <v/>
      </c>
      <c r="AY65" t="str">
        <f t="shared" ref="AY65:AY74" si="71">IF(AI65=O65,"","ERROR")</f>
        <v/>
      </c>
      <c r="AZ65" t="str">
        <f t="shared" ref="AZ65:AZ74" si="72">IF(AJ65=P65,"","ERROR")</f>
        <v/>
      </c>
      <c r="BA65" t="str">
        <f t="shared" ref="BA65:BA74" si="73">IF(AK65=Q65,"","ERROR")</f>
        <v/>
      </c>
      <c r="BB65" t="str">
        <f t="shared" ref="BB65:BB74" si="74">IF(AL65=R65,"","ERROR")</f>
        <v/>
      </c>
      <c r="BC65" t="str">
        <f t="shared" ref="BC65:BC74" si="75">IF(AM65=S65,"","ERROR")</f>
        <v/>
      </c>
    </row>
    <row r="66" spans="1:55">
      <c r="A66" s="3">
        <v>1</v>
      </c>
      <c r="B66" s="3">
        <v>2</v>
      </c>
      <c r="C66" s="83" t="s">
        <v>127</v>
      </c>
      <c r="D66" s="3">
        <v>198</v>
      </c>
      <c r="E66" s="3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69"/>
      <c r="U66" s="53" t="s">
        <v>18</v>
      </c>
      <c r="V66" s="53" t="s">
        <v>18</v>
      </c>
      <c r="W66" s="17" t="s">
        <v>23</v>
      </c>
      <c r="X66" s="24" t="s">
        <v>47</v>
      </c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O66" s="1" t="str">
        <f t="shared" si="61"/>
        <v/>
      </c>
      <c r="AP66" t="str">
        <f t="shared" si="62"/>
        <v/>
      </c>
      <c r="AQ66" t="str">
        <f t="shared" si="63"/>
        <v/>
      </c>
      <c r="AR66" t="str">
        <f t="shared" si="64"/>
        <v/>
      </c>
      <c r="AS66" t="str">
        <f t="shared" si="65"/>
        <v/>
      </c>
      <c r="AT66" t="str">
        <f t="shared" si="66"/>
        <v/>
      </c>
      <c r="AU66" t="str">
        <f t="shared" si="67"/>
        <v/>
      </c>
      <c r="AV66" t="str">
        <f t="shared" si="68"/>
        <v/>
      </c>
      <c r="AW66" t="str">
        <f t="shared" si="69"/>
        <v/>
      </c>
      <c r="AX66" t="str">
        <f t="shared" si="70"/>
        <v/>
      </c>
      <c r="AY66" t="str">
        <f t="shared" si="71"/>
        <v/>
      </c>
      <c r="AZ66" t="str">
        <f t="shared" si="72"/>
        <v/>
      </c>
      <c r="BA66" t="str">
        <f t="shared" si="73"/>
        <v/>
      </c>
      <c r="BB66" t="str">
        <f t="shared" si="74"/>
        <v/>
      </c>
      <c r="BC66" t="str">
        <f t="shared" si="75"/>
        <v/>
      </c>
    </row>
    <row r="67" spans="1:55">
      <c r="A67" s="3">
        <v>1</v>
      </c>
      <c r="B67" s="3">
        <v>3</v>
      </c>
      <c r="C67" s="83" t="s">
        <v>128</v>
      </c>
      <c r="D67" s="3">
        <v>39</v>
      </c>
      <c r="E67" s="3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69"/>
      <c r="U67" s="53" t="s">
        <v>18</v>
      </c>
      <c r="V67" s="53" t="s">
        <v>18</v>
      </c>
      <c r="W67" s="17" t="s">
        <v>23</v>
      </c>
      <c r="X67" s="24" t="s">
        <v>47</v>
      </c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O67" s="1" t="str">
        <f t="shared" si="61"/>
        <v/>
      </c>
      <c r="AP67" t="str">
        <f t="shared" si="62"/>
        <v/>
      </c>
      <c r="AQ67" t="str">
        <f t="shared" si="63"/>
        <v/>
      </c>
      <c r="AR67" t="str">
        <f t="shared" si="64"/>
        <v/>
      </c>
      <c r="AS67" t="str">
        <f t="shared" si="65"/>
        <v/>
      </c>
      <c r="AT67" t="str">
        <f t="shared" si="66"/>
        <v/>
      </c>
      <c r="AU67" t="str">
        <f t="shared" si="67"/>
        <v/>
      </c>
      <c r="AV67" t="str">
        <f t="shared" si="68"/>
        <v/>
      </c>
      <c r="AW67" t="str">
        <f t="shared" si="69"/>
        <v/>
      </c>
      <c r="AX67" t="str">
        <f t="shared" si="70"/>
        <v/>
      </c>
      <c r="AY67" t="str">
        <f t="shared" si="71"/>
        <v/>
      </c>
      <c r="AZ67" t="str">
        <f t="shared" si="72"/>
        <v/>
      </c>
      <c r="BA67" t="str">
        <f t="shared" si="73"/>
        <v/>
      </c>
      <c r="BB67" t="str">
        <f t="shared" si="74"/>
        <v/>
      </c>
      <c r="BC67" t="str">
        <f t="shared" si="75"/>
        <v/>
      </c>
    </row>
    <row r="68" spans="1:55">
      <c r="A68" s="3">
        <v>1</v>
      </c>
      <c r="B68" s="3">
        <v>4</v>
      </c>
      <c r="C68" s="83" t="s">
        <v>129</v>
      </c>
      <c r="D68" s="3">
        <v>40</v>
      </c>
      <c r="E68" s="3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69"/>
      <c r="U68" s="53" t="s">
        <v>18</v>
      </c>
      <c r="V68" s="53" t="s">
        <v>18</v>
      </c>
      <c r="W68" s="17" t="s">
        <v>23</v>
      </c>
      <c r="X68" s="24" t="s">
        <v>47</v>
      </c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O68" s="1" t="str">
        <f t="shared" si="61"/>
        <v/>
      </c>
      <c r="AP68" t="str">
        <f t="shared" si="62"/>
        <v/>
      </c>
      <c r="AQ68" t="str">
        <f t="shared" si="63"/>
        <v/>
      </c>
      <c r="AR68" t="str">
        <f t="shared" si="64"/>
        <v/>
      </c>
      <c r="AS68" t="str">
        <f t="shared" si="65"/>
        <v/>
      </c>
      <c r="AT68" t="str">
        <f t="shared" si="66"/>
        <v/>
      </c>
      <c r="AU68" t="str">
        <f t="shared" si="67"/>
        <v/>
      </c>
      <c r="AV68" t="str">
        <f t="shared" si="68"/>
        <v/>
      </c>
      <c r="AW68" t="str">
        <f t="shared" si="69"/>
        <v/>
      </c>
      <c r="AX68" t="str">
        <f t="shared" si="70"/>
        <v/>
      </c>
      <c r="AY68" t="str">
        <f t="shared" si="71"/>
        <v/>
      </c>
      <c r="AZ68" t="str">
        <f t="shared" si="72"/>
        <v/>
      </c>
      <c r="BA68" t="str">
        <f t="shared" si="73"/>
        <v/>
      </c>
      <c r="BB68" t="str">
        <f t="shared" si="74"/>
        <v/>
      </c>
      <c r="BC68" t="str">
        <f t="shared" si="75"/>
        <v/>
      </c>
    </row>
    <row r="69" spans="1:55">
      <c r="A69" s="3">
        <v>1</v>
      </c>
      <c r="B69" s="3">
        <v>5</v>
      </c>
      <c r="C69" s="83" t="s">
        <v>130</v>
      </c>
      <c r="D69" s="3">
        <v>41</v>
      </c>
      <c r="E69" s="3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69"/>
      <c r="U69" s="53" t="s">
        <v>18</v>
      </c>
      <c r="V69" s="53" t="s">
        <v>18</v>
      </c>
      <c r="W69" s="17" t="s">
        <v>23</v>
      </c>
      <c r="X69" s="24" t="s">
        <v>47</v>
      </c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O69" s="1" t="str">
        <f t="shared" si="61"/>
        <v/>
      </c>
      <c r="AP69" t="str">
        <f t="shared" si="62"/>
        <v/>
      </c>
      <c r="AQ69" t="str">
        <f t="shared" si="63"/>
        <v/>
      </c>
      <c r="AR69" t="str">
        <f t="shared" si="64"/>
        <v/>
      </c>
      <c r="AS69" t="str">
        <f t="shared" si="65"/>
        <v/>
      </c>
      <c r="AT69" t="str">
        <f t="shared" si="66"/>
        <v/>
      </c>
      <c r="AU69" t="str">
        <f t="shared" si="67"/>
        <v/>
      </c>
      <c r="AV69" t="str">
        <f t="shared" si="68"/>
        <v/>
      </c>
      <c r="AW69" t="str">
        <f t="shared" si="69"/>
        <v/>
      </c>
      <c r="AX69" t="str">
        <f t="shared" si="70"/>
        <v/>
      </c>
      <c r="AY69" t="str">
        <f t="shared" si="71"/>
        <v/>
      </c>
      <c r="AZ69" t="str">
        <f t="shared" si="72"/>
        <v/>
      </c>
      <c r="BA69" t="str">
        <f t="shared" si="73"/>
        <v/>
      </c>
      <c r="BB69" t="str">
        <f t="shared" si="74"/>
        <v/>
      </c>
      <c r="BC69" t="str">
        <f t="shared" si="75"/>
        <v/>
      </c>
    </row>
    <row r="70" spans="1:55">
      <c r="A70" s="3">
        <v>1</v>
      </c>
      <c r="B70" s="3">
        <v>6</v>
      </c>
      <c r="C70" s="83" t="s">
        <v>131</v>
      </c>
      <c r="D70" s="3">
        <v>42</v>
      </c>
      <c r="E70" s="3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69"/>
      <c r="U70" s="53" t="s">
        <v>18</v>
      </c>
      <c r="V70" s="53" t="s">
        <v>18</v>
      </c>
      <c r="W70" s="17" t="s">
        <v>23</v>
      </c>
      <c r="X70" s="24" t="s">
        <v>47</v>
      </c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O70" s="1" t="str">
        <f t="shared" si="61"/>
        <v/>
      </c>
      <c r="AP70" t="str">
        <f t="shared" si="62"/>
        <v/>
      </c>
      <c r="AQ70" t="str">
        <f t="shared" si="63"/>
        <v/>
      </c>
      <c r="AR70" t="str">
        <f t="shared" si="64"/>
        <v/>
      </c>
      <c r="AS70" t="str">
        <f t="shared" si="65"/>
        <v/>
      </c>
      <c r="AT70" t="str">
        <f t="shared" si="66"/>
        <v/>
      </c>
      <c r="AU70" t="str">
        <f t="shared" si="67"/>
        <v/>
      </c>
      <c r="AV70" t="str">
        <f t="shared" si="68"/>
        <v/>
      </c>
      <c r="AW70" t="str">
        <f t="shared" si="69"/>
        <v/>
      </c>
      <c r="AX70" t="str">
        <f t="shared" si="70"/>
        <v/>
      </c>
      <c r="AY70" t="str">
        <f t="shared" si="71"/>
        <v/>
      </c>
      <c r="AZ70" t="str">
        <f t="shared" si="72"/>
        <v/>
      </c>
      <c r="BA70" t="str">
        <f t="shared" si="73"/>
        <v/>
      </c>
      <c r="BB70" t="str">
        <f t="shared" si="74"/>
        <v/>
      </c>
      <c r="BC70" t="str">
        <f t="shared" si="75"/>
        <v/>
      </c>
    </row>
    <row r="71" spans="1:55">
      <c r="A71" s="3">
        <v>1</v>
      </c>
      <c r="B71" s="3">
        <v>7</v>
      </c>
      <c r="C71" s="83" t="s">
        <v>132</v>
      </c>
      <c r="D71" s="3">
        <v>43</v>
      </c>
      <c r="E71" s="3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69"/>
      <c r="U71" s="53" t="s">
        <v>18</v>
      </c>
      <c r="V71" s="53" t="s">
        <v>18</v>
      </c>
      <c r="W71" s="17" t="s">
        <v>23</v>
      </c>
      <c r="X71" s="24" t="s">
        <v>47</v>
      </c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O71" s="1" t="str">
        <f t="shared" si="61"/>
        <v/>
      </c>
      <c r="AP71" t="str">
        <f t="shared" si="62"/>
        <v/>
      </c>
      <c r="AQ71" t="str">
        <f t="shared" si="63"/>
        <v/>
      </c>
      <c r="AR71" t="str">
        <f t="shared" si="64"/>
        <v/>
      </c>
      <c r="AS71" t="str">
        <f t="shared" si="65"/>
        <v/>
      </c>
      <c r="AT71" t="str">
        <f t="shared" si="66"/>
        <v/>
      </c>
      <c r="AU71" t="str">
        <f t="shared" si="67"/>
        <v/>
      </c>
      <c r="AV71" t="str">
        <f t="shared" si="68"/>
        <v/>
      </c>
      <c r="AW71" t="str">
        <f t="shared" si="69"/>
        <v/>
      </c>
      <c r="AX71" t="str">
        <f t="shared" si="70"/>
        <v/>
      </c>
      <c r="AY71" t="str">
        <f t="shared" si="71"/>
        <v/>
      </c>
      <c r="AZ71" t="str">
        <f t="shared" si="72"/>
        <v/>
      </c>
      <c r="BA71" t="str">
        <f t="shared" si="73"/>
        <v/>
      </c>
      <c r="BB71" t="str">
        <f t="shared" si="74"/>
        <v/>
      </c>
      <c r="BC71" t="str">
        <f t="shared" si="75"/>
        <v/>
      </c>
    </row>
    <row r="72" spans="1:55">
      <c r="A72" s="3">
        <v>1</v>
      </c>
      <c r="B72" s="3">
        <v>8</v>
      </c>
      <c r="C72" s="83" t="s">
        <v>133</v>
      </c>
      <c r="D72" s="3">
        <v>44</v>
      </c>
      <c r="E72" s="3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69"/>
      <c r="U72" s="53" t="s">
        <v>18</v>
      </c>
      <c r="V72" s="53" t="s">
        <v>18</v>
      </c>
      <c r="W72" s="17" t="s">
        <v>23</v>
      </c>
      <c r="X72" s="24" t="s">
        <v>47</v>
      </c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O72" s="1" t="str">
        <f t="shared" si="61"/>
        <v/>
      </c>
      <c r="AP72" t="str">
        <f t="shared" si="62"/>
        <v/>
      </c>
      <c r="AQ72" t="str">
        <f t="shared" si="63"/>
        <v/>
      </c>
      <c r="AR72" t="str">
        <f t="shared" si="64"/>
        <v/>
      </c>
      <c r="AS72" t="str">
        <f t="shared" si="65"/>
        <v/>
      </c>
      <c r="AT72" t="str">
        <f t="shared" si="66"/>
        <v/>
      </c>
      <c r="AU72" t="str">
        <f t="shared" si="67"/>
        <v/>
      </c>
      <c r="AV72" t="str">
        <f t="shared" si="68"/>
        <v/>
      </c>
      <c r="AW72" t="str">
        <f t="shared" si="69"/>
        <v/>
      </c>
      <c r="AX72" t="str">
        <f t="shared" si="70"/>
        <v/>
      </c>
      <c r="AY72" t="str">
        <f t="shared" si="71"/>
        <v/>
      </c>
      <c r="AZ72" t="str">
        <f t="shared" si="72"/>
        <v/>
      </c>
      <c r="BA72" t="str">
        <f t="shared" si="73"/>
        <v/>
      </c>
      <c r="BB72" t="str">
        <f t="shared" si="74"/>
        <v/>
      </c>
      <c r="BC72" t="str">
        <f t="shared" si="75"/>
        <v/>
      </c>
    </row>
    <row r="73" spans="1:55">
      <c r="A73" s="3">
        <v>1</v>
      </c>
      <c r="B73" s="3">
        <v>9</v>
      </c>
      <c r="C73" s="83" t="s">
        <v>134</v>
      </c>
      <c r="D73" s="3">
        <v>45</v>
      </c>
      <c r="E73" s="3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69"/>
      <c r="U73" s="53" t="s">
        <v>18</v>
      </c>
      <c r="V73" s="53" t="s">
        <v>18</v>
      </c>
      <c r="W73" s="17" t="s">
        <v>23</v>
      </c>
      <c r="X73" s="24" t="s">
        <v>47</v>
      </c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O73" s="1" t="str">
        <f t="shared" si="61"/>
        <v/>
      </c>
      <c r="AP73" t="str">
        <f t="shared" si="62"/>
        <v/>
      </c>
      <c r="AQ73" t="str">
        <f t="shared" si="63"/>
        <v/>
      </c>
      <c r="AR73" t="str">
        <f t="shared" si="64"/>
        <v/>
      </c>
      <c r="AS73" t="str">
        <f t="shared" si="65"/>
        <v/>
      </c>
      <c r="AT73" t="str">
        <f t="shared" si="66"/>
        <v/>
      </c>
      <c r="AU73" t="str">
        <f t="shared" si="67"/>
        <v/>
      </c>
      <c r="AV73" t="str">
        <f t="shared" si="68"/>
        <v/>
      </c>
      <c r="AW73" t="str">
        <f t="shared" si="69"/>
        <v/>
      </c>
      <c r="AX73" t="str">
        <f t="shared" si="70"/>
        <v/>
      </c>
      <c r="AY73" t="str">
        <f t="shared" si="71"/>
        <v/>
      </c>
      <c r="AZ73" t="str">
        <f t="shared" si="72"/>
        <v/>
      </c>
      <c r="BA73" t="str">
        <f t="shared" si="73"/>
        <v/>
      </c>
      <c r="BB73" t="str">
        <f t="shared" si="74"/>
        <v/>
      </c>
      <c r="BC73" t="str">
        <f t="shared" si="75"/>
        <v/>
      </c>
    </row>
    <row r="74" spans="1:55" ht="15" thickBot="1">
      <c r="A74" s="9">
        <v>1</v>
      </c>
      <c r="B74" s="9">
        <v>10</v>
      </c>
      <c r="C74" s="84" t="s">
        <v>135</v>
      </c>
      <c r="D74" s="9">
        <v>200</v>
      </c>
      <c r="E74" s="9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7"/>
      <c r="U74" s="53" t="s">
        <v>18</v>
      </c>
      <c r="V74" s="53" t="s">
        <v>18</v>
      </c>
      <c r="W74" s="17" t="s">
        <v>23</v>
      </c>
      <c r="X74" s="24" t="s">
        <v>47</v>
      </c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23"/>
      <c r="AO74" s="97" t="str">
        <f t="shared" si="61"/>
        <v/>
      </c>
      <c r="AP74" s="23" t="str">
        <f t="shared" si="62"/>
        <v/>
      </c>
      <c r="AQ74" s="23" t="str">
        <f t="shared" si="63"/>
        <v/>
      </c>
      <c r="AR74" s="23" t="str">
        <f t="shared" si="64"/>
        <v/>
      </c>
      <c r="AS74" s="23" t="str">
        <f t="shared" si="65"/>
        <v/>
      </c>
      <c r="AT74" s="23" t="str">
        <f t="shared" si="66"/>
        <v/>
      </c>
      <c r="AU74" s="23" t="str">
        <f t="shared" si="67"/>
        <v/>
      </c>
      <c r="AV74" s="23" t="str">
        <f t="shared" si="68"/>
        <v/>
      </c>
      <c r="AW74" s="23" t="str">
        <f t="shared" si="69"/>
        <v/>
      </c>
      <c r="AX74" s="23" t="str">
        <f t="shared" si="70"/>
        <v/>
      </c>
      <c r="AY74" s="23" t="str">
        <f t="shared" si="71"/>
        <v/>
      </c>
      <c r="AZ74" s="23" t="str">
        <f t="shared" si="72"/>
        <v/>
      </c>
      <c r="BA74" s="23" t="str">
        <f t="shared" si="73"/>
        <v/>
      </c>
      <c r="BB74" s="23" t="str">
        <f t="shared" si="74"/>
        <v/>
      </c>
      <c r="BC74" s="23" t="str">
        <f t="shared" si="75"/>
        <v/>
      </c>
    </row>
    <row r="76" spans="1:55" ht="15" thickBot="1">
      <c r="A76" s="2" t="s">
        <v>28</v>
      </c>
    </row>
    <row r="77" spans="1:55" ht="15" thickBot="1">
      <c r="A77" s="6" t="s">
        <v>15</v>
      </c>
      <c r="B77" s="7" t="s">
        <v>16</v>
      </c>
      <c r="C77" s="7" t="s">
        <v>44</v>
      </c>
      <c r="D77" s="7" t="s">
        <v>45</v>
      </c>
      <c r="E77" s="7"/>
      <c r="F77" s="20" t="s">
        <v>0</v>
      </c>
      <c r="G77" s="21" t="s">
        <v>1</v>
      </c>
      <c r="H77" s="21" t="s">
        <v>2</v>
      </c>
      <c r="I77" s="21" t="s">
        <v>3</v>
      </c>
      <c r="J77" s="21" t="s">
        <v>4</v>
      </c>
      <c r="K77" s="21" t="s">
        <v>5</v>
      </c>
      <c r="L77" s="21" t="s">
        <v>6</v>
      </c>
      <c r="M77" s="21" t="s">
        <v>7</v>
      </c>
      <c r="N77" s="21" t="s">
        <v>8</v>
      </c>
      <c r="O77" s="21" t="s">
        <v>9</v>
      </c>
      <c r="P77" s="21" t="s">
        <v>10</v>
      </c>
      <c r="Q77" s="21" t="s">
        <v>11</v>
      </c>
      <c r="R77" s="21" t="s">
        <v>12</v>
      </c>
      <c r="S77" s="22" t="s">
        <v>13</v>
      </c>
      <c r="Z77" s="25" t="s">
        <v>0</v>
      </c>
      <c r="AA77" s="26" t="s">
        <v>1</v>
      </c>
      <c r="AB77" s="26" t="s">
        <v>2</v>
      </c>
      <c r="AC77" s="26" t="s">
        <v>3</v>
      </c>
      <c r="AD77" s="26" t="s">
        <v>4</v>
      </c>
      <c r="AE77" s="26" t="s">
        <v>5</v>
      </c>
      <c r="AF77" s="26" t="s">
        <v>6</v>
      </c>
      <c r="AG77" s="26" t="s">
        <v>7</v>
      </c>
      <c r="AH77" s="26" t="s">
        <v>8</v>
      </c>
      <c r="AI77" s="26" t="s">
        <v>9</v>
      </c>
      <c r="AJ77" s="26" t="s">
        <v>10</v>
      </c>
      <c r="AK77" s="26" t="s">
        <v>11</v>
      </c>
      <c r="AL77" s="26" t="s">
        <v>12</v>
      </c>
      <c r="AM77" s="27" t="s">
        <v>13</v>
      </c>
      <c r="AO77" s="31" t="s">
        <v>21</v>
      </c>
      <c r="AP77" s="32" t="s">
        <v>0</v>
      </c>
      <c r="AQ77" s="33" t="s">
        <v>1</v>
      </c>
      <c r="AR77" s="33" t="s">
        <v>2</v>
      </c>
      <c r="AS77" s="33" t="s">
        <v>3</v>
      </c>
      <c r="AT77" s="33" t="s">
        <v>4</v>
      </c>
      <c r="AU77" s="33" t="s">
        <v>5</v>
      </c>
      <c r="AV77" s="33" t="s">
        <v>6</v>
      </c>
      <c r="AW77" s="33" t="s">
        <v>7</v>
      </c>
      <c r="AX77" s="33" t="s">
        <v>8</v>
      </c>
      <c r="AY77" s="33" t="s">
        <v>9</v>
      </c>
      <c r="AZ77" s="33" t="s">
        <v>10</v>
      </c>
      <c r="BA77" s="33" t="s">
        <v>11</v>
      </c>
      <c r="BB77" s="33" t="s">
        <v>12</v>
      </c>
      <c r="BC77" s="34" t="s">
        <v>13</v>
      </c>
    </row>
    <row r="78" spans="1:55">
      <c r="A78" s="3">
        <v>1</v>
      </c>
      <c r="B78" s="3">
        <v>1</v>
      </c>
      <c r="C78" s="83" t="s">
        <v>116</v>
      </c>
      <c r="D78" s="3">
        <v>61</v>
      </c>
      <c r="E78" s="3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69"/>
      <c r="U78" s="53" t="s">
        <v>18</v>
      </c>
      <c r="V78" s="53" t="s">
        <v>18</v>
      </c>
      <c r="W78" s="17" t="s">
        <v>23</v>
      </c>
      <c r="X78" s="24" t="s">
        <v>47</v>
      </c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O78" s="1" t="str">
        <f t="shared" ref="AO78:AO83" si="76">IF(AP78&amp;AQ78&amp;AR78&amp;AS78&amp;AT78&amp;AU78&amp;AV78&amp;AW78&amp;AX78&amp;AY78&amp;AZ78&amp;BA78&amp;BB78&amp;BC78="","","ERROR")</f>
        <v/>
      </c>
      <c r="AP78" t="str">
        <f t="shared" ref="AP78:AP83" si="77">IF(Z78=F78,"","ERROR")</f>
        <v/>
      </c>
      <c r="AQ78" t="str">
        <f t="shared" ref="AQ78:AQ83" si="78">IF(AA78=G78,"","ERROR")</f>
        <v/>
      </c>
      <c r="AR78" t="str">
        <f t="shared" ref="AR78:AR83" si="79">IF(AB78=H78,"","ERROR")</f>
        <v/>
      </c>
      <c r="AS78" t="str">
        <f t="shared" ref="AS78:AS83" si="80">IF(AC78=I78,"","ERROR")</f>
        <v/>
      </c>
      <c r="AT78" t="str">
        <f t="shared" ref="AT78:AT83" si="81">IF(AD78=J78,"","ERROR")</f>
        <v/>
      </c>
      <c r="AU78" t="str">
        <f t="shared" ref="AU78:AU83" si="82">IF(AE78=K78,"","ERROR")</f>
        <v/>
      </c>
      <c r="AV78" t="str">
        <f t="shared" ref="AV78:AV83" si="83">IF(AF78=L78,"","ERROR")</f>
        <v/>
      </c>
      <c r="AW78" t="str">
        <f t="shared" ref="AW78:AW83" si="84">IF(AG78=M78,"","ERROR")</f>
        <v/>
      </c>
      <c r="AX78" t="str">
        <f t="shared" ref="AX78:AX83" si="85">IF(AH78=N78,"","ERROR")</f>
        <v/>
      </c>
      <c r="AY78" t="str">
        <f t="shared" ref="AY78:AY83" si="86">IF(AI78=O78,"","ERROR")</f>
        <v/>
      </c>
      <c r="AZ78" t="str">
        <f t="shared" ref="AZ78:AZ83" si="87">IF(AJ78=P78,"","ERROR")</f>
        <v/>
      </c>
      <c r="BA78" t="str">
        <f t="shared" ref="BA78:BA83" si="88">IF(AK78=Q78,"","ERROR")</f>
        <v/>
      </c>
      <c r="BB78" t="str">
        <f t="shared" ref="BB78:BB83" si="89">IF(AL78=R78,"","ERROR")</f>
        <v/>
      </c>
      <c r="BC78" t="str">
        <f t="shared" ref="BC78:BC83" si="90">IF(AM78=S78,"","ERROR")</f>
        <v/>
      </c>
    </row>
    <row r="79" spans="1:55">
      <c r="A79" s="3">
        <v>1</v>
      </c>
      <c r="B79" s="3">
        <v>2</v>
      </c>
      <c r="C79" s="83" t="s">
        <v>118</v>
      </c>
      <c r="D79" s="3">
        <v>62</v>
      </c>
      <c r="E79" s="3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69"/>
      <c r="U79" s="53" t="s">
        <v>18</v>
      </c>
      <c r="V79" s="53" t="s">
        <v>18</v>
      </c>
      <c r="W79" s="17" t="s">
        <v>23</v>
      </c>
      <c r="X79" s="24" t="s">
        <v>47</v>
      </c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O79" s="1" t="str">
        <f t="shared" si="76"/>
        <v/>
      </c>
      <c r="AP79" t="str">
        <f t="shared" si="77"/>
        <v/>
      </c>
      <c r="AQ79" t="str">
        <f t="shared" si="78"/>
        <v/>
      </c>
      <c r="AR79" t="str">
        <f t="shared" si="79"/>
        <v/>
      </c>
      <c r="AS79" t="str">
        <f t="shared" si="80"/>
        <v/>
      </c>
      <c r="AT79" t="str">
        <f t="shared" si="81"/>
        <v/>
      </c>
      <c r="AU79" t="str">
        <f t="shared" si="82"/>
        <v/>
      </c>
      <c r="AV79" t="str">
        <f t="shared" si="83"/>
        <v/>
      </c>
      <c r="AW79" t="str">
        <f t="shared" si="84"/>
        <v/>
      </c>
      <c r="AX79" t="str">
        <f t="shared" si="85"/>
        <v/>
      </c>
      <c r="AY79" t="str">
        <f t="shared" si="86"/>
        <v/>
      </c>
      <c r="AZ79" t="str">
        <f t="shared" si="87"/>
        <v/>
      </c>
      <c r="BA79" t="str">
        <f t="shared" si="88"/>
        <v/>
      </c>
      <c r="BB79" t="str">
        <f t="shared" si="89"/>
        <v/>
      </c>
      <c r="BC79" t="str">
        <f t="shared" si="90"/>
        <v/>
      </c>
    </row>
    <row r="80" spans="1:55">
      <c r="A80" s="3">
        <v>1</v>
      </c>
      <c r="B80" s="3">
        <v>3</v>
      </c>
      <c r="C80" s="83" t="s">
        <v>119</v>
      </c>
      <c r="D80" s="3">
        <v>63</v>
      </c>
      <c r="E80" s="3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69"/>
      <c r="U80" s="53" t="s">
        <v>18</v>
      </c>
      <c r="V80" s="53" t="s">
        <v>18</v>
      </c>
      <c r="W80" s="17" t="s">
        <v>23</v>
      </c>
      <c r="X80" s="24" t="s">
        <v>47</v>
      </c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O80" s="1" t="str">
        <f t="shared" si="76"/>
        <v/>
      </c>
      <c r="AP80" t="str">
        <f t="shared" si="77"/>
        <v/>
      </c>
      <c r="AQ80" t="str">
        <f t="shared" si="78"/>
        <v/>
      </c>
      <c r="AR80" t="str">
        <f t="shared" si="79"/>
        <v/>
      </c>
      <c r="AS80" t="str">
        <f t="shared" si="80"/>
        <v/>
      </c>
      <c r="AT80" t="str">
        <f t="shared" si="81"/>
        <v/>
      </c>
      <c r="AU80" t="str">
        <f t="shared" si="82"/>
        <v/>
      </c>
      <c r="AV80" t="str">
        <f t="shared" si="83"/>
        <v/>
      </c>
      <c r="AW80" t="str">
        <f t="shared" si="84"/>
        <v/>
      </c>
      <c r="AX80" t="str">
        <f t="shared" si="85"/>
        <v/>
      </c>
      <c r="AY80" t="str">
        <f t="shared" si="86"/>
        <v/>
      </c>
      <c r="AZ80" t="str">
        <f t="shared" si="87"/>
        <v/>
      </c>
      <c r="BA80" t="str">
        <f t="shared" si="88"/>
        <v/>
      </c>
      <c r="BB80" t="str">
        <f t="shared" si="89"/>
        <v/>
      </c>
      <c r="BC80" t="str">
        <f t="shared" si="90"/>
        <v/>
      </c>
    </row>
    <row r="81" spans="1:55">
      <c r="A81" s="3">
        <v>1</v>
      </c>
      <c r="B81" s="3">
        <v>4</v>
      </c>
      <c r="C81" s="83" t="s">
        <v>120</v>
      </c>
      <c r="D81" s="3">
        <v>64</v>
      </c>
      <c r="E81" s="3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69"/>
      <c r="U81" s="53" t="s">
        <v>18</v>
      </c>
      <c r="V81" s="53" t="s">
        <v>18</v>
      </c>
      <c r="W81" s="17" t="s">
        <v>23</v>
      </c>
      <c r="X81" s="24" t="s">
        <v>47</v>
      </c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O81" s="1" t="str">
        <f t="shared" si="76"/>
        <v/>
      </c>
      <c r="AP81" t="str">
        <f t="shared" si="77"/>
        <v/>
      </c>
      <c r="AQ81" t="str">
        <f t="shared" si="78"/>
        <v/>
      </c>
      <c r="AR81" t="str">
        <f t="shared" si="79"/>
        <v/>
      </c>
      <c r="AS81" t="str">
        <f t="shared" si="80"/>
        <v/>
      </c>
      <c r="AT81" t="str">
        <f t="shared" si="81"/>
        <v/>
      </c>
      <c r="AU81" t="str">
        <f t="shared" si="82"/>
        <v/>
      </c>
      <c r="AV81" t="str">
        <f t="shared" si="83"/>
        <v/>
      </c>
      <c r="AW81" t="str">
        <f t="shared" si="84"/>
        <v/>
      </c>
      <c r="AX81" t="str">
        <f t="shared" si="85"/>
        <v/>
      </c>
      <c r="AY81" t="str">
        <f t="shared" si="86"/>
        <v/>
      </c>
      <c r="AZ81" t="str">
        <f t="shared" si="87"/>
        <v/>
      </c>
      <c r="BA81" t="str">
        <f t="shared" si="88"/>
        <v/>
      </c>
      <c r="BB81" t="str">
        <f t="shared" si="89"/>
        <v/>
      </c>
      <c r="BC81" t="str">
        <f t="shared" si="90"/>
        <v/>
      </c>
    </row>
    <row r="82" spans="1:55">
      <c r="A82" s="3">
        <v>1</v>
      </c>
      <c r="B82" s="3">
        <v>5</v>
      </c>
      <c r="C82" s="83" t="s">
        <v>121</v>
      </c>
      <c r="D82" s="3">
        <v>201</v>
      </c>
      <c r="E82" s="3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69"/>
      <c r="U82" s="53" t="s">
        <v>18</v>
      </c>
      <c r="V82" s="53" t="s">
        <v>18</v>
      </c>
      <c r="W82" s="17" t="s">
        <v>23</v>
      </c>
      <c r="X82" s="24" t="s">
        <v>47</v>
      </c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O82" s="1" t="str">
        <f t="shared" si="76"/>
        <v/>
      </c>
      <c r="AP82" t="str">
        <f t="shared" si="77"/>
        <v/>
      </c>
      <c r="AQ82" t="str">
        <f t="shared" si="78"/>
        <v/>
      </c>
      <c r="AR82" t="str">
        <f t="shared" si="79"/>
        <v/>
      </c>
      <c r="AS82" t="str">
        <f t="shared" si="80"/>
        <v/>
      </c>
      <c r="AT82" t="str">
        <f t="shared" si="81"/>
        <v/>
      </c>
      <c r="AU82" t="str">
        <f t="shared" si="82"/>
        <v/>
      </c>
      <c r="AV82" t="str">
        <f t="shared" si="83"/>
        <v/>
      </c>
      <c r="AW82" t="str">
        <f t="shared" si="84"/>
        <v/>
      </c>
      <c r="AX82" t="str">
        <f t="shared" si="85"/>
        <v/>
      </c>
      <c r="AY82" t="str">
        <f t="shared" si="86"/>
        <v/>
      </c>
      <c r="AZ82" t="str">
        <f t="shared" si="87"/>
        <v/>
      </c>
      <c r="BA82" t="str">
        <f t="shared" si="88"/>
        <v/>
      </c>
      <c r="BB82" t="str">
        <f t="shared" si="89"/>
        <v/>
      </c>
      <c r="BC82" t="str">
        <f t="shared" si="90"/>
        <v/>
      </c>
    </row>
    <row r="83" spans="1:55" ht="15" thickBot="1">
      <c r="A83" s="9">
        <v>1</v>
      </c>
      <c r="B83" s="9">
        <v>6</v>
      </c>
      <c r="C83" s="84" t="s">
        <v>122</v>
      </c>
      <c r="D83" s="9">
        <v>202</v>
      </c>
      <c r="E83" s="9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7"/>
      <c r="U83" s="53" t="s">
        <v>18</v>
      </c>
      <c r="V83" s="53" t="s">
        <v>18</v>
      </c>
      <c r="W83" s="17" t="s">
        <v>23</v>
      </c>
      <c r="X83" s="24" t="s">
        <v>47</v>
      </c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23"/>
      <c r="AO83" s="97" t="str">
        <f t="shared" si="76"/>
        <v/>
      </c>
      <c r="AP83" s="23" t="str">
        <f t="shared" si="77"/>
        <v/>
      </c>
      <c r="AQ83" s="23" t="str">
        <f t="shared" si="78"/>
        <v/>
      </c>
      <c r="AR83" s="23" t="str">
        <f t="shared" si="79"/>
        <v/>
      </c>
      <c r="AS83" s="23" t="str">
        <f t="shared" si="80"/>
        <v/>
      </c>
      <c r="AT83" s="23" t="str">
        <f t="shared" si="81"/>
        <v/>
      </c>
      <c r="AU83" s="23" t="str">
        <f t="shared" si="82"/>
        <v/>
      </c>
      <c r="AV83" s="23" t="str">
        <f t="shared" si="83"/>
        <v/>
      </c>
      <c r="AW83" s="23" t="str">
        <f t="shared" si="84"/>
        <v/>
      </c>
      <c r="AX83" s="23" t="str">
        <f t="shared" si="85"/>
        <v/>
      </c>
      <c r="AY83" s="23" t="str">
        <f t="shared" si="86"/>
        <v/>
      </c>
      <c r="AZ83" s="23" t="str">
        <f t="shared" si="87"/>
        <v/>
      </c>
      <c r="BA83" s="23" t="str">
        <f t="shared" si="88"/>
        <v/>
      </c>
      <c r="BB83" s="23" t="str">
        <f t="shared" si="89"/>
        <v/>
      </c>
      <c r="BC83" s="23" t="str">
        <f t="shared" si="90"/>
        <v/>
      </c>
    </row>
    <row r="85" spans="1:55" ht="15" thickBot="1">
      <c r="A85" s="2" t="s">
        <v>29</v>
      </c>
    </row>
    <row r="86" spans="1:55" ht="15" thickBot="1">
      <c r="A86" s="6" t="s">
        <v>15</v>
      </c>
      <c r="B86" s="7" t="s">
        <v>16</v>
      </c>
      <c r="C86" s="7" t="s">
        <v>44</v>
      </c>
      <c r="D86" s="7" t="s">
        <v>45</v>
      </c>
      <c r="E86" s="7"/>
      <c r="F86" s="20" t="s">
        <v>0</v>
      </c>
      <c r="G86" s="21" t="s">
        <v>1</v>
      </c>
      <c r="H86" s="21" t="s">
        <v>2</v>
      </c>
      <c r="I86" s="21" t="s">
        <v>3</v>
      </c>
      <c r="J86" s="21" t="s">
        <v>4</v>
      </c>
      <c r="K86" s="21" t="s">
        <v>5</v>
      </c>
      <c r="L86" s="21" t="s">
        <v>6</v>
      </c>
      <c r="M86" s="21" t="s">
        <v>7</v>
      </c>
      <c r="N86" s="21" t="s">
        <v>8</v>
      </c>
      <c r="O86" s="21" t="s">
        <v>9</v>
      </c>
      <c r="P86" s="21" t="s">
        <v>10</v>
      </c>
      <c r="Q86" s="21" t="s">
        <v>11</v>
      </c>
      <c r="R86" s="21" t="s">
        <v>12</v>
      </c>
      <c r="S86" s="22" t="s">
        <v>13</v>
      </c>
      <c r="Z86" s="25" t="s">
        <v>0</v>
      </c>
      <c r="AA86" s="26" t="s">
        <v>1</v>
      </c>
      <c r="AB86" s="26" t="s">
        <v>2</v>
      </c>
      <c r="AC86" s="26" t="s">
        <v>3</v>
      </c>
      <c r="AD86" s="26" t="s">
        <v>4</v>
      </c>
      <c r="AE86" s="26" t="s">
        <v>5</v>
      </c>
      <c r="AF86" s="26" t="s">
        <v>6</v>
      </c>
      <c r="AG86" s="26" t="s">
        <v>7</v>
      </c>
      <c r="AH86" s="26" t="s">
        <v>8</v>
      </c>
      <c r="AI86" s="26" t="s">
        <v>9</v>
      </c>
      <c r="AJ86" s="26" t="s">
        <v>10</v>
      </c>
      <c r="AK86" s="26" t="s">
        <v>11</v>
      </c>
      <c r="AL86" s="26" t="s">
        <v>12</v>
      </c>
      <c r="AM86" s="27" t="s">
        <v>13</v>
      </c>
      <c r="AO86" s="31" t="s">
        <v>21</v>
      </c>
      <c r="AP86" s="32" t="s">
        <v>0</v>
      </c>
      <c r="AQ86" s="33" t="s">
        <v>1</v>
      </c>
      <c r="AR86" s="33" t="s">
        <v>2</v>
      </c>
      <c r="AS86" s="33" t="s">
        <v>3</v>
      </c>
      <c r="AT86" s="33" t="s">
        <v>4</v>
      </c>
      <c r="AU86" s="33" t="s">
        <v>5</v>
      </c>
      <c r="AV86" s="33" t="s">
        <v>6</v>
      </c>
      <c r="AW86" s="33" t="s">
        <v>7</v>
      </c>
      <c r="AX86" s="33" t="s">
        <v>8</v>
      </c>
      <c r="AY86" s="33" t="s">
        <v>9</v>
      </c>
      <c r="AZ86" s="33" t="s">
        <v>10</v>
      </c>
      <c r="BA86" s="33" t="s">
        <v>11</v>
      </c>
      <c r="BB86" s="33" t="s">
        <v>12</v>
      </c>
      <c r="BC86" s="34" t="s">
        <v>13</v>
      </c>
    </row>
    <row r="87" spans="1:55">
      <c r="A87" s="3">
        <v>1</v>
      </c>
      <c r="B87" s="3">
        <v>1</v>
      </c>
      <c r="C87" s="83" t="s">
        <v>123</v>
      </c>
      <c r="D87" s="3">
        <v>65</v>
      </c>
      <c r="E87" s="3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69"/>
      <c r="U87" s="53" t="s">
        <v>18</v>
      </c>
      <c r="V87" s="53" t="s">
        <v>18</v>
      </c>
      <c r="W87" s="17" t="s">
        <v>23</v>
      </c>
      <c r="X87" s="24" t="s">
        <v>47</v>
      </c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O87" s="1" t="str">
        <f t="shared" ref="AO87:AO91" si="91">IF(AP87&amp;AQ87&amp;AR87&amp;AS87&amp;AT87&amp;AU87&amp;AV87&amp;AW87&amp;AX87&amp;AY87&amp;AZ87&amp;BA87&amp;BB87&amp;BC87="","","ERROR")</f>
        <v/>
      </c>
      <c r="AP87" t="str">
        <f t="shared" ref="AP87:AP91" si="92">IF(Z87=F87,"","ERROR")</f>
        <v/>
      </c>
      <c r="AQ87" t="str">
        <f t="shared" ref="AQ87:AQ91" si="93">IF(AA87=G87,"","ERROR")</f>
        <v/>
      </c>
      <c r="AR87" t="str">
        <f t="shared" ref="AR87:AR91" si="94">IF(AB87=H87,"","ERROR")</f>
        <v/>
      </c>
      <c r="AS87" t="str">
        <f t="shared" ref="AS87:AS91" si="95">IF(AC87=I87,"","ERROR")</f>
        <v/>
      </c>
      <c r="AT87" t="str">
        <f t="shared" ref="AT87:AT91" si="96">IF(AD87=J87,"","ERROR")</f>
        <v/>
      </c>
      <c r="AU87" t="str">
        <f t="shared" ref="AU87:AU91" si="97">IF(AE87=K87,"","ERROR")</f>
        <v/>
      </c>
      <c r="AV87" t="str">
        <f t="shared" ref="AV87:AV91" si="98">IF(AF87=L87,"","ERROR")</f>
        <v/>
      </c>
      <c r="AW87" t="str">
        <f t="shared" ref="AW87:AW91" si="99">IF(AG87=M87,"","ERROR")</f>
        <v/>
      </c>
      <c r="AX87" t="str">
        <f t="shared" ref="AX87:AX91" si="100">IF(AH87=N87,"","ERROR")</f>
        <v/>
      </c>
      <c r="AY87" t="str">
        <f t="shared" ref="AY87:AY91" si="101">IF(AI87=O87,"","ERROR")</f>
        <v/>
      </c>
      <c r="AZ87" t="str">
        <f t="shared" ref="AZ87:AZ91" si="102">IF(AJ87=P87,"","ERROR")</f>
        <v/>
      </c>
      <c r="BA87" t="str">
        <f t="shared" ref="BA87:BA91" si="103">IF(AK87=Q87,"","ERROR")</f>
        <v/>
      </c>
      <c r="BB87" t="str">
        <f t="shared" ref="BB87:BB91" si="104">IF(AL87=R87,"","ERROR")</f>
        <v/>
      </c>
      <c r="BC87" t="str">
        <f t="shared" ref="BC87:BC91" si="105">IF(AM87=S87,"","ERROR")</f>
        <v/>
      </c>
    </row>
    <row r="88" spans="1:55">
      <c r="A88" s="3">
        <v>1</v>
      </c>
      <c r="B88" s="3">
        <v>2</v>
      </c>
      <c r="C88" s="83" t="s">
        <v>110</v>
      </c>
      <c r="D88" s="3">
        <v>66</v>
      </c>
      <c r="E88" s="3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69"/>
      <c r="U88" s="53" t="s">
        <v>18</v>
      </c>
      <c r="V88" s="53" t="s">
        <v>18</v>
      </c>
      <c r="W88" s="17" t="s">
        <v>23</v>
      </c>
      <c r="X88" s="24" t="s">
        <v>47</v>
      </c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O88" s="1" t="str">
        <f t="shared" si="91"/>
        <v/>
      </c>
      <c r="AP88" t="str">
        <f t="shared" si="92"/>
        <v/>
      </c>
      <c r="AQ88" t="str">
        <f t="shared" si="93"/>
        <v/>
      </c>
      <c r="AR88" t="str">
        <f t="shared" si="94"/>
        <v/>
      </c>
      <c r="AS88" t="str">
        <f t="shared" si="95"/>
        <v/>
      </c>
      <c r="AT88" t="str">
        <f t="shared" si="96"/>
        <v/>
      </c>
      <c r="AU88" t="str">
        <f t="shared" si="97"/>
        <v/>
      </c>
      <c r="AV88" t="str">
        <f t="shared" si="98"/>
        <v/>
      </c>
      <c r="AW88" t="str">
        <f t="shared" si="99"/>
        <v/>
      </c>
      <c r="AX88" t="str">
        <f t="shared" si="100"/>
        <v/>
      </c>
      <c r="AY88" t="str">
        <f t="shared" si="101"/>
        <v/>
      </c>
      <c r="AZ88" t="str">
        <f t="shared" si="102"/>
        <v/>
      </c>
      <c r="BA88" t="str">
        <f t="shared" si="103"/>
        <v/>
      </c>
      <c r="BB88" t="str">
        <f t="shared" si="104"/>
        <v/>
      </c>
      <c r="BC88" t="str">
        <f t="shared" si="105"/>
        <v/>
      </c>
    </row>
    <row r="89" spans="1:55">
      <c r="A89" s="3">
        <v>1</v>
      </c>
      <c r="B89" s="3">
        <v>3</v>
      </c>
      <c r="C89" s="83" t="s">
        <v>111</v>
      </c>
      <c r="D89" s="3">
        <v>67</v>
      </c>
      <c r="E89" s="3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69"/>
      <c r="U89" s="53" t="s">
        <v>18</v>
      </c>
      <c r="V89" s="53" t="s">
        <v>18</v>
      </c>
      <c r="W89" s="17" t="s">
        <v>23</v>
      </c>
      <c r="X89" s="24" t="s">
        <v>47</v>
      </c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O89" s="1" t="str">
        <f t="shared" si="91"/>
        <v/>
      </c>
      <c r="AP89" t="str">
        <f t="shared" si="92"/>
        <v/>
      </c>
      <c r="AQ89" t="str">
        <f t="shared" si="93"/>
        <v/>
      </c>
      <c r="AR89" t="str">
        <f t="shared" si="94"/>
        <v/>
      </c>
      <c r="AS89" t="str">
        <f t="shared" si="95"/>
        <v/>
      </c>
      <c r="AT89" t="str">
        <f t="shared" si="96"/>
        <v/>
      </c>
      <c r="AU89" t="str">
        <f t="shared" si="97"/>
        <v/>
      </c>
      <c r="AV89" t="str">
        <f t="shared" si="98"/>
        <v/>
      </c>
      <c r="AW89" t="str">
        <f t="shared" si="99"/>
        <v/>
      </c>
      <c r="AX89" t="str">
        <f t="shared" si="100"/>
        <v/>
      </c>
      <c r="AY89" t="str">
        <f t="shared" si="101"/>
        <v/>
      </c>
      <c r="AZ89" t="str">
        <f t="shared" si="102"/>
        <v/>
      </c>
      <c r="BA89" t="str">
        <f t="shared" si="103"/>
        <v/>
      </c>
      <c r="BB89" t="str">
        <f t="shared" si="104"/>
        <v/>
      </c>
      <c r="BC89" t="str">
        <f t="shared" si="105"/>
        <v/>
      </c>
    </row>
    <row r="90" spans="1:55">
      <c r="A90" s="3">
        <v>1</v>
      </c>
      <c r="B90" s="3">
        <v>4</v>
      </c>
      <c r="C90" s="83" t="s">
        <v>124</v>
      </c>
      <c r="D90" s="3">
        <v>68</v>
      </c>
      <c r="E90" s="3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69"/>
      <c r="U90" s="53" t="s">
        <v>18</v>
      </c>
      <c r="V90" s="53" t="s">
        <v>18</v>
      </c>
      <c r="W90" s="17" t="s">
        <v>23</v>
      </c>
      <c r="X90" s="24" t="s">
        <v>47</v>
      </c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O90" s="1" t="str">
        <f t="shared" si="91"/>
        <v/>
      </c>
      <c r="AP90" t="str">
        <f t="shared" si="92"/>
        <v/>
      </c>
      <c r="AQ90" t="str">
        <f t="shared" si="93"/>
        <v/>
      </c>
      <c r="AR90" t="str">
        <f t="shared" si="94"/>
        <v/>
      </c>
      <c r="AS90" t="str">
        <f t="shared" si="95"/>
        <v/>
      </c>
      <c r="AT90" t="str">
        <f t="shared" si="96"/>
        <v/>
      </c>
      <c r="AU90" t="str">
        <f t="shared" si="97"/>
        <v/>
      </c>
      <c r="AV90" t="str">
        <f t="shared" si="98"/>
        <v/>
      </c>
      <c r="AW90" t="str">
        <f t="shared" si="99"/>
        <v/>
      </c>
      <c r="AX90" t="str">
        <f t="shared" si="100"/>
        <v/>
      </c>
      <c r="AY90" t="str">
        <f t="shared" si="101"/>
        <v/>
      </c>
      <c r="AZ90" t="str">
        <f t="shared" si="102"/>
        <v/>
      </c>
      <c r="BA90" t="str">
        <f t="shared" si="103"/>
        <v/>
      </c>
      <c r="BB90" t="str">
        <f t="shared" si="104"/>
        <v/>
      </c>
      <c r="BC90" t="str">
        <f t="shared" si="105"/>
        <v/>
      </c>
    </row>
    <row r="91" spans="1:55" ht="15" thickBot="1">
      <c r="A91" s="9">
        <v>1</v>
      </c>
      <c r="B91" s="9">
        <v>5</v>
      </c>
      <c r="C91" s="84" t="s">
        <v>125</v>
      </c>
      <c r="D91" s="9">
        <v>203</v>
      </c>
      <c r="E91" s="9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7"/>
      <c r="U91" s="53" t="s">
        <v>18</v>
      </c>
      <c r="V91" s="53" t="s">
        <v>18</v>
      </c>
      <c r="W91" s="17" t="s">
        <v>23</v>
      </c>
      <c r="X91" s="24" t="s">
        <v>47</v>
      </c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23"/>
      <c r="AO91" s="97" t="str">
        <f t="shared" si="91"/>
        <v/>
      </c>
      <c r="AP91" s="23" t="str">
        <f t="shared" si="92"/>
        <v/>
      </c>
      <c r="AQ91" s="23" t="str">
        <f t="shared" si="93"/>
        <v/>
      </c>
      <c r="AR91" s="23" t="str">
        <f t="shared" si="94"/>
        <v/>
      </c>
      <c r="AS91" s="23" t="str">
        <f t="shared" si="95"/>
        <v/>
      </c>
      <c r="AT91" s="23" t="str">
        <f t="shared" si="96"/>
        <v/>
      </c>
      <c r="AU91" s="23" t="str">
        <f t="shared" si="97"/>
        <v/>
      </c>
      <c r="AV91" s="23" t="str">
        <f t="shared" si="98"/>
        <v/>
      </c>
      <c r="AW91" s="23" t="str">
        <f t="shared" si="99"/>
        <v/>
      </c>
      <c r="AX91" s="23" t="str">
        <f t="shared" si="100"/>
        <v/>
      </c>
      <c r="AY91" s="23" t="str">
        <f t="shared" si="101"/>
        <v/>
      </c>
      <c r="AZ91" s="23" t="str">
        <f t="shared" si="102"/>
        <v/>
      </c>
      <c r="BA91" s="23" t="str">
        <f t="shared" si="103"/>
        <v/>
      </c>
      <c r="BB91" s="23" t="str">
        <f t="shared" si="104"/>
        <v/>
      </c>
      <c r="BC91" s="23" t="str">
        <f t="shared" si="105"/>
        <v/>
      </c>
    </row>
    <row r="93" spans="1:55" ht="15" thickBot="1">
      <c r="A93" s="2" t="s">
        <v>30</v>
      </c>
    </row>
    <row r="94" spans="1:55" ht="15" thickBot="1">
      <c r="A94" s="6" t="s">
        <v>15</v>
      </c>
      <c r="B94" s="7" t="s">
        <v>16</v>
      </c>
      <c r="C94" s="7" t="s">
        <v>44</v>
      </c>
      <c r="D94" s="7" t="s">
        <v>45</v>
      </c>
      <c r="E94" s="7"/>
      <c r="F94" s="20" t="s">
        <v>0</v>
      </c>
      <c r="G94" s="21" t="s">
        <v>1</v>
      </c>
      <c r="H94" s="21" t="s">
        <v>2</v>
      </c>
      <c r="I94" s="21" t="s">
        <v>3</v>
      </c>
      <c r="J94" s="21" t="s">
        <v>4</v>
      </c>
      <c r="K94" s="21" t="s">
        <v>5</v>
      </c>
      <c r="L94" s="21" t="s">
        <v>6</v>
      </c>
      <c r="M94" s="21" t="s">
        <v>7</v>
      </c>
      <c r="N94" s="21" t="s">
        <v>8</v>
      </c>
      <c r="O94" s="21" t="s">
        <v>9</v>
      </c>
      <c r="P94" s="21" t="s">
        <v>10</v>
      </c>
      <c r="Q94" s="21" t="s">
        <v>11</v>
      </c>
      <c r="R94" s="21" t="s">
        <v>12</v>
      </c>
      <c r="S94" s="22" t="s">
        <v>13</v>
      </c>
      <c r="Z94" s="25" t="s">
        <v>0</v>
      </c>
      <c r="AA94" s="26" t="s">
        <v>1</v>
      </c>
      <c r="AB94" s="26" t="s">
        <v>2</v>
      </c>
      <c r="AC94" s="26" t="s">
        <v>3</v>
      </c>
      <c r="AD94" s="26" t="s">
        <v>4</v>
      </c>
      <c r="AE94" s="26" t="s">
        <v>5</v>
      </c>
      <c r="AF94" s="26" t="s">
        <v>6</v>
      </c>
      <c r="AG94" s="26" t="s">
        <v>7</v>
      </c>
      <c r="AH94" s="26" t="s">
        <v>8</v>
      </c>
      <c r="AI94" s="26" t="s">
        <v>9</v>
      </c>
      <c r="AJ94" s="26" t="s">
        <v>10</v>
      </c>
      <c r="AK94" s="26" t="s">
        <v>11</v>
      </c>
      <c r="AL94" s="26" t="s">
        <v>12</v>
      </c>
      <c r="AM94" s="27" t="s">
        <v>13</v>
      </c>
      <c r="AO94" s="31" t="s">
        <v>21</v>
      </c>
      <c r="AP94" s="32" t="s">
        <v>0</v>
      </c>
      <c r="AQ94" s="33" t="s">
        <v>1</v>
      </c>
      <c r="AR94" s="33" t="s">
        <v>2</v>
      </c>
      <c r="AS94" s="33" t="s">
        <v>3</v>
      </c>
      <c r="AT94" s="33" t="s">
        <v>4</v>
      </c>
      <c r="AU94" s="33" t="s">
        <v>5</v>
      </c>
      <c r="AV94" s="33" t="s">
        <v>6</v>
      </c>
      <c r="AW94" s="33" t="s">
        <v>7</v>
      </c>
      <c r="AX94" s="33" t="s">
        <v>8</v>
      </c>
      <c r="AY94" s="33" t="s">
        <v>9</v>
      </c>
      <c r="AZ94" s="33" t="s">
        <v>10</v>
      </c>
      <c r="BA94" s="33" t="s">
        <v>11</v>
      </c>
      <c r="BB94" s="33" t="s">
        <v>12</v>
      </c>
      <c r="BC94" s="34" t="s">
        <v>13</v>
      </c>
    </row>
    <row r="95" spans="1:55">
      <c r="A95" s="3">
        <v>1</v>
      </c>
      <c r="B95" s="3">
        <v>1</v>
      </c>
      <c r="C95" s="83" t="s">
        <v>116</v>
      </c>
      <c r="D95" s="3">
        <v>69</v>
      </c>
      <c r="E95" s="3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69"/>
      <c r="U95" s="53" t="s">
        <v>18</v>
      </c>
      <c r="V95" s="53" t="s">
        <v>18</v>
      </c>
      <c r="W95" s="17" t="s">
        <v>23</v>
      </c>
      <c r="X95" s="24" t="s">
        <v>47</v>
      </c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O95" s="1" t="str">
        <f t="shared" ref="AO95:AO101" si="106">IF(AP95&amp;AQ95&amp;AR95&amp;AS95&amp;AT95&amp;AU95&amp;AV95&amp;AW95&amp;AX95&amp;AY95&amp;AZ95&amp;BA95&amp;BB95&amp;BC95="","","ERROR")</f>
        <v/>
      </c>
      <c r="AP95" t="str">
        <f t="shared" ref="AP95:AP101" si="107">IF(Z95=F95,"","ERROR")</f>
        <v/>
      </c>
      <c r="AQ95" t="str">
        <f t="shared" ref="AQ95:AQ101" si="108">IF(AA95=G95,"","ERROR")</f>
        <v/>
      </c>
      <c r="AR95" t="str">
        <f t="shared" ref="AR95:AR101" si="109">IF(AB95=H95,"","ERROR")</f>
        <v/>
      </c>
      <c r="AS95" t="str">
        <f t="shared" ref="AS95:AS101" si="110">IF(AC95=I95,"","ERROR")</f>
        <v/>
      </c>
      <c r="AT95" t="str">
        <f t="shared" ref="AT95:AT101" si="111">IF(AD95=J95,"","ERROR")</f>
        <v/>
      </c>
      <c r="AU95" t="str">
        <f t="shared" ref="AU95:AU101" si="112">IF(AE95=K95,"","ERROR")</f>
        <v/>
      </c>
      <c r="AV95" t="str">
        <f t="shared" ref="AV95:AV101" si="113">IF(AF95=L95,"","ERROR")</f>
        <v/>
      </c>
      <c r="AW95" t="str">
        <f t="shared" ref="AW95:AW101" si="114">IF(AG95=M95,"","ERROR")</f>
        <v/>
      </c>
      <c r="AX95" t="str">
        <f t="shared" ref="AX95:AX101" si="115">IF(AH95=N95,"","ERROR")</f>
        <v/>
      </c>
      <c r="AY95" t="str">
        <f t="shared" ref="AY95:AY101" si="116">IF(AI95=O95,"","ERROR")</f>
        <v/>
      </c>
      <c r="AZ95" t="str">
        <f t="shared" ref="AZ95:AZ101" si="117">IF(AJ95=P95,"","ERROR")</f>
        <v/>
      </c>
      <c r="BA95" t="str">
        <f t="shared" ref="BA95:BA101" si="118">IF(AK95=Q95,"","ERROR")</f>
        <v/>
      </c>
      <c r="BB95" t="str">
        <f t="shared" ref="BB95:BB101" si="119">IF(AL95=R95,"","ERROR")</f>
        <v/>
      </c>
      <c r="BC95" t="str">
        <f t="shared" ref="BC95:BC101" si="120">IF(AM95=S95,"","ERROR")</f>
        <v/>
      </c>
    </row>
    <row r="96" spans="1:55">
      <c r="A96" s="3">
        <v>1</v>
      </c>
      <c r="B96" s="3">
        <v>2</v>
      </c>
      <c r="C96" s="83" t="s">
        <v>117</v>
      </c>
      <c r="D96" s="3">
        <v>204</v>
      </c>
      <c r="E96" s="3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69"/>
      <c r="U96" s="53" t="s">
        <v>18</v>
      </c>
      <c r="V96" s="53" t="s">
        <v>18</v>
      </c>
      <c r="W96" s="17" t="s">
        <v>23</v>
      </c>
      <c r="X96" s="24" t="s">
        <v>47</v>
      </c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O96" s="1" t="str">
        <f t="shared" si="106"/>
        <v/>
      </c>
      <c r="AP96" t="str">
        <f t="shared" si="107"/>
        <v/>
      </c>
      <c r="AQ96" t="str">
        <f t="shared" si="108"/>
        <v/>
      </c>
      <c r="AR96" t="str">
        <f t="shared" si="109"/>
        <v/>
      </c>
      <c r="AS96" t="str">
        <f t="shared" si="110"/>
        <v/>
      </c>
      <c r="AT96" t="str">
        <f t="shared" si="111"/>
        <v/>
      </c>
      <c r="AU96" t="str">
        <f t="shared" si="112"/>
        <v/>
      </c>
      <c r="AV96" t="str">
        <f t="shared" si="113"/>
        <v/>
      </c>
      <c r="AW96" t="str">
        <f t="shared" si="114"/>
        <v/>
      </c>
      <c r="AX96" t="str">
        <f t="shared" si="115"/>
        <v/>
      </c>
      <c r="AY96" t="str">
        <f t="shared" si="116"/>
        <v/>
      </c>
      <c r="AZ96" t="str">
        <f t="shared" si="117"/>
        <v/>
      </c>
      <c r="BA96" t="str">
        <f t="shared" si="118"/>
        <v/>
      </c>
      <c r="BB96" t="str">
        <f t="shared" si="119"/>
        <v/>
      </c>
      <c r="BC96" t="str">
        <f t="shared" si="120"/>
        <v/>
      </c>
    </row>
    <row r="97" spans="1:55">
      <c r="A97" s="3">
        <v>1</v>
      </c>
      <c r="B97" s="3">
        <v>3</v>
      </c>
      <c r="C97" s="83" t="s">
        <v>118</v>
      </c>
      <c r="D97" s="3">
        <v>70</v>
      </c>
      <c r="E97" s="3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69"/>
      <c r="U97" s="53" t="s">
        <v>18</v>
      </c>
      <c r="V97" s="53" t="s">
        <v>18</v>
      </c>
      <c r="W97" s="17" t="s">
        <v>23</v>
      </c>
      <c r="X97" s="24" t="s">
        <v>47</v>
      </c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O97" s="1" t="str">
        <f t="shared" si="106"/>
        <v/>
      </c>
      <c r="AP97" t="str">
        <f t="shared" si="107"/>
        <v/>
      </c>
      <c r="AQ97" t="str">
        <f t="shared" si="108"/>
        <v/>
      </c>
      <c r="AR97" t="str">
        <f t="shared" si="109"/>
        <v/>
      </c>
      <c r="AS97" t="str">
        <f t="shared" si="110"/>
        <v/>
      </c>
      <c r="AT97" t="str">
        <f t="shared" si="111"/>
        <v/>
      </c>
      <c r="AU97" t="str">
        <f t="shared" si="112"/>
        <v/>
      </c>
      <c r="AV97" t="str">
        <f t="shared" si="113"/>
        <v/>
      </c>
      <c r="AW97" t="str">
        <f t="shared" si="114"/>
        <v/>
      </c>
      <c r="AX97" t="str">
        <f t="shared" si="115"/>
        <v/>
      </c>
      <c r="AY97" t="str">
        <f t="shared" si="116"/>
        <v/>
      </c>
      <c r="AZ97" t="str">
        <f t="shared" si="117"/>
        <v/>
      </c>
      <c r="BA97" t="str">
        <f t="shared" si="118"/>
        <v/>
      </c>
      <c r="BB97" t="str">
        <f t="shared" si="119"/>
        <v/>
      </c>
      <c r="BC97" t="str">
        <f t="shared" si="120"/>
        <v/>
      </c>
    </row>
    <row r="98" spans="1:55">
      <c r="A98" s="3">
        <v>1</v>
      </c>
      <c r="B98" s="3">
        <v>4</v>
      </c>
      <c r="C98" s="83" t="s">
        <v>119</v>
      </c>
      <c r="D98" s="3">
        <v>71</v>
      </c>
      <c r="E98" s="3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69"/>
      <c r="U98" s="53" t="s">
        <v>18</v>
      </c>
      <c r="V98" s="53" t="s">
        <v>18</v>
      </c>
      <c r="W98" s="17" t="s">
        <v>23</v>
      </c>
      <c r="X98" s="24" t="s">
        <v>47</v>
      </c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O98" s="1" t="str">
        <f t="shared" si="106"/>
        <v/>
      </c>
      <c r="AP98" t="str">
        <f t="shared" si="107"/>
        <v/>
      </c>
      <c r="AQ98" t="str">
        <f t="shared" si="108"/>
        <v/>
      </c>
      <c r="AR98" t="str">
        <f t="shared" si="109"/>
        <v/>
      </c>
      <c r="AS98" t="str">
        <f t="shared" si="110"/>
        <v/>
      </c>
      <c r="AT98" t="str">
        <f t="shared" si="111"/>
        <v/>
      </c>
      <c r="AU98" t="str">
        <f t="shared" si="112"/>
        <v/>
      </c>
      <c r="AV98" t="str">
        <f t="shared" si="113"/>
        <v/>
      </c>
      <c r="AW98" t="str">
        <f t="shared" si="114"/>
        <v/>
      </c>
      <c r="AX98" t="str">
        <f t="shared" si="115"/>
        <v/>
      </c>
      <c r="AY98" t="str">
        <f t="shared" si="116"/>
        <v/>
      </c>
      <c r="AZ98" t="str">
        <f t="shared" si="117"/>
        <v/>
      </c>
      <c r="BA98" t="str">
        <f t="shared" si="118"/>
        <v/>
      </c>
      <c r="BB98" t="str">
        <f t="shared" si="119"/>
        <v/>
      </c>
      <c r="BC98" t="str">
        <f t="shared" si="120"/>
        <v/>
      </c>
    </row>
    <row r="99" spans="1:55">
      <c r="A99" s="3">
        <v>1</v>
      </c>
      <c r="B99" s="3">
        <v>5</v>
      </c>
      <c r="C99" s="83" t="s">
        <v>120</v>
      </c>
      <c r="D99" s="3">
        <v>72</v>
      </c>
      <c r="E99" s="3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69"/>
      <c r="U99" s="53" t="s">
        <v>18</v>
      </c>
      <c r="V99" s="53" t="s">
        <v>18</v>
      </c>
      <c r="W99" s="17" t="s">
        <v>23</v>
      </c>
      <c r="X99" s="24" t="s">
        <v>47</v>
      </c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O99" s="1" t="str">
        <f t="shared" si="106"/>
        <v/>
      </c>
      <c r="AP99" t="str">
        <f t="shared" si="107"/>
        <v/>
      </c>
      <c r="AQ99" t="str">
        <f t="shared" si="108"/>
        <v/>
      </c>
      <c r="AR99" t="str">
        <f t="shared" si="109"/>
        <v/>
      </c>
      <c r="AS99" t="str">
        <f t="shared" si="110"/>
        <v/>
      </c>
      <c r="AT99" t="str">
        <f t="shared" si="111"/>
        <v/>
      </c>
      <c r="AU99" t="str">
        <f t="shared" si="112"/>
        <v/>
      </c>
      <c r="AV99" t="str">
        <f t="shared" si="113"/>
        <v/>
      </c>
      <c r="AW99" t="str">
        <f t="shared" si="114"/>
        <v/>
      </c>
      <c r="AX99" t="str">
        <f t="shared" si="115"/>
        <v/>
      </c>
      <c r="AY99" t="str">
        <f t="shared" si="116"/>
        <v/>
      </c>
      <c r="AZ99" t="str">
        <f t="shared" si="117"/>
        <v/>
      </c>
      <c r="BA99" t="str">
        <f t="shared" si="118"/>
        <v/>
      </c>
      <c r="BB99" t="str">
        <f t="shared" si="119"/>
        <v/>
      </c>
      <c r="BC99" t="str">
        <f t="shared" si="120"/>
        <v/>
      </c>
    </row>
    <row r="100" spans="1:55">
      <c r="A100" s="3">
        <v>1</v>
      </c>
      <c r="B100" s="3">
        <v>6</v>
      </c>
      <c r="C100" s="83" t="s">
        <v>121</v>
      </c>
      <c r="D100" s="3">
        <v>205</v>
      </c>
      <c r="E100" s="3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69"/>
      <c r="U100" s="53" t="s">
        <v>18</v>
      </c>
      <c r="V100" s="53" t="s">
        <v>18</v>
      </c>
      <c r="W100" s="17" t="s">
        <v>23</v>
      </c>
      <c r="X100" s="24" t="s">
        <v>47</v>
      </c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O100" s="1" t="str">
        <f t="shared" si="106"/>
        <v/>
      </c>
      <c r="AP100" t="str">
        <f t="shared" si="107"/>
        <v/>
      </c>
      <c r="AQ100" t="str">
        <f t="shared" si="108"/>
        <v/>
      </c>
      <c r="AR100" t="str">
        <f t="shared" si="109"/>
        <v/>
      </c>
      <c r="AS100" t="str">
        <f t="shared" si="110"/>
        <v/>
      </c>
      <c r="AT100" t="str">
        <f t="shared" si="111"/>
        <v/>
      </c>
      <c r="AU100" t="str">
        <f t="shared" si="112"/>
        <v/>
      </c>
      <c r="AV100" t="str">
        <f t="shared" si="113"/>
        <v/>
      </c>
      <c r="AW100" t="str">
        <f t="shared" si="114"/>
        <v/>
      </c>
      <c r="AX100" t="str">
        <f t="shared" si="115"/>
        <v/>
      </c>
      <c r="AY100" t="str">
        <f t="shared" si="116"/>
        <v/>
      </c>
      <c r="AZ100" t="str">
        <f t="shared" si="117"/>
        <v/>
      </c>
      <c r="BA100" t="str">
        <f t="shared" si="118"/>
        <v/>
      </c>
      <c r="BB100" t="str">
        <f t="shared" si="119"/>
        <v/>
      </c>
      <c r="BC100" t="str">
        <f t="shared" si="120"/>
        <v/>
      </c>
    </row>
    <row r="101" spans="1:55" ht="15" thickBot="1">
      <c r="A101" s="9">
        <v>1</v>
      </c>
      <c r="B101" s="9">
        <v>7</v>
      </c>
      <c r="C101" s="84" t="s">
        <v>122</v>
      </c>
      <c r="D101" s="9">
        <v>206</v>
      </c>
      <c r="E101" s="9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7"/>
      <c r="U101" s="53" t="s">
        <v>18</v>
      </c>
      <c r="V101" s="53" t="s">
        <v>18</v>
      </c>
      <c r="W101" s="17" t="s">
        <v>23</v>
      </c>
      <c r="X101" s="24" t="s">
        <v>47</v>
      </c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96"/>
      <c r="AM101" s="23"/>
      <c r="AO101" s="97" t="str">
        <f t="shared" si="106"/>
        <v/>
      </c>
      <c r="AP101" s="23" t="str">
        <f t="shared" si="107"/>
        <v/>
      </c>
      <c r="AQ101" s="23" t="str">
        <f t="shared" si="108"/>
        <v/>
      </c>
      <c r="AR101" s="23" t="str">
        <f t="shared" si="109"/>
        <v/>
      </c>
      <c r="AS101" s="23" t="str">
        <f t="shared" si="110"/>
        <v/>
      </c>
      <c r="AT101" s="23" t="str">
        <f t="shared" si="111"/>
        <v/>
      </c>
      <c r="AU101" s="23" t="str">
        <f t="shared" si="112"/>
        <v/>
      </c>
      <c r="AV101" s="23" t="str">
        <f t="shared" si="113"/>
        <v/>
      </c>
      <c r="AW101" s="23" t="str">
        <f t="shared" si="114"/>
        <v/>
      </c>
      <c r="AX101" s="23" t="str">
        <f t="shared" si="115"/>
        <v/>
      </c>
      <c r="AY101" s="23" t="str">
        <f t="shared" si="116"/>
        <v/>
      </c>
      <c r="AZ101" s="23" t="str">
        <f t="shared" si="117"/>
        <v/>
      </c>
      <c r="BA101" s="23" t="str">
        <f t="shared" si="118"/>
        <v/>
      </c>
      <c r="BB101" s="23" t="str">
        <f t="shared" si="119"/>
        <v/>
      </c>
      <c r="BC101" s="23" t="str">
        <f t="shared" si="120"/>
        <v/>
      </c>
    </row>
    <row r="103" spans="1:55" ht="15" thickBot="1">
      <c r="A103" s="2" t="s">
        <v>31</v>
      </c>
    </row>
    <row r="104" spans="1:55" ht="15" thickBot="1">
      <c r="A104" s="6" t="s">
        <v>15</v>
      </c>
      <c r="B104" s="7" t="s">
        <v>16</v>
      </c>
      <c r="C104" s="7" t="s">
        <v>44</v>
      </c>
      <c r="D104" s="7" t="s">
        <v>45</v>
      </c>
      <c r="E104" s="7"/>
      <c r="F104" s="20" t="s">
        <v>0</v>
      </c>
      <c r="G104" s="21" t="s">
        <v>1</v>
      </c>
      <c r="H104" s="21" t="s">
        <v>2</v>
      </c>
      <c r="I104" s="21" t="s">
        <v>3</v>
      </c>
      <c r="J104" s="21" t="s">
        <v>4</v>
      </c>
      <c r="K104" s="21" t="s">
        <v>5</v>
      </c>
      <c r="L104" s="21" t="s">
        <v>6</v>
      </c>
      <c r="M104" s="21" t="s">
        <v>7</v>
      </c>
      <c r="N104" s="21" t="s">
        <v>8</v>
      </c>
      <c r="O104" s="21" t="s">
        <v>9</v>
      </c>
      <c r="P104" s="21" t="s">
        <v>10</v>
      </c>
      <c r="Q104" s="21" t="s">
        <v>11</v>
      </c>
      <c r="R104" s="21" t="s">
        <v>12</v>
      </c>
      <c r="S104" s="22" t="s">
        <v>13</v>
      </c>
      <c r="Z104" s="25" t="s">
        <v>0</v>
      </c>
      <c r="AA104" s="26" t="s">
        <v>1</v>
      </c>
      <c r="AB104" s="26" t="s">
        <v>2</v>
      </c>
      <c r="AC104" s="26" t="s">
        <v>3</v>
      </c>
      <c r="AD104" s="26" t="s">
        <v>4</v>
      </c>
      <c r="AE104" s="26" t="s">
        <v>5</v>
      </c>
      <c r="AF104" s="26" t="s">
        <v>6</v>
      </c>
      <c r="AG104" s="26" t="s">
        <v>7</v>
      </c>
      <c r="AH104" s="26" t="s">
        <v>8</v>
      </c>
      <c r="AI104" s="26" t="s">
        <v>9</v>
      </c>
      <c r="AJ104" s="26" t="s">
        <v>10</v>
      </c>
      <c r="AK104" s="26" t="s">
        <v>11</v>
      </c>
      <c r="AL104" s="26" t="s">
        <v>12</v>
      </c>
      <c r="AM104" s="27" t="s">
        <v>13</v>
      </c>
      <c r="AO104" s="31" t="s">
        <v>21</v>
      </c>
      <c r="AP104" s="32" t="s">
        <v>0</v>
      </c>
      <c r="AQ104" s="33" t="s">
        <v>1</v>
      </c>
      <c r="AR104" s="33" t="s">
        <v>2</v>
      </c>
      <c r="AS104" s="33" t="s">
        <v>3</v>
      </c>
      <c r="AT104" s="33" t="s">
        <v>4</v>
      </c>
      <c r="AU104" s="33" t="s">
        <v>5</v>
      </c>
      <c r="AV104" s="33" t="s">
        <v>6</v>
      </c>
      <c r="AW104" s="33" t="s">
        <v>7</v>
      </c>
      <c r="AX104" s="33" t="s">
        <v>8</v>
      </c>
      <c r="AY104" s="33" t="s">
        <v>9</v>
      </c>
      <c r="AZ104" s="33" t="s">
        <v>10</v>
      </c>
      <c r="BA104" s="33" t="s">
        <v>11</v>
      </c>
      <c r="BB104" s="33" t="s">
        <v>12</v>
      </c>
      <c r="BC104" s="34" t="s">
        <v>13</v>
      </c>
    </row>
    <row r="105" spans="1:55">
      <c r="A105" s="3">
        <v>1</v>
      </c>
      <c r="B105" s="3">
        <v>1</v>
      </c>
      <c r="C105" s="83" t="s">
        <v>109</v>
      </c>
      <c r="D105" s="3">
        <v>76</v>
      </c>
      <c r="E105" s="3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69"/>
      <c r="U105" s="53" t="s">
        <v>18</v>
      </c>
      <c r="V105" s="53" t="s">
        <v>18</v>
      </c>
      <c r="W105" s="17" t="s">
        <v>23</v>
      </c>
      <c r="X105" s="24" t="s">
        <v>47</v>
      </c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O105" s="1" t="str">
        <f t="shared" ref="AO105:AO111" si="121">IF(AP105&amp;AQ105&amp;AR105&amp;AS105&amp;AT105&amp;AU105&amp;AV105&amp;AW105&amp;AX105&amp;AY105&amp;AZ105&amp;BA105&amp;BB105&amp;BC105="","","ERROR")</f>
        <v/>
      </c>
      <c r="AP105" t="str">
        <f t="shared" ref="AP105:AP111" si="122">IF(Z105=F105,"","ERROR")</f>
        <v/>
      </c>
      <c r="AQ105" t="str">
        <f t="shared" ref="AQ105:AQ111" si="123">IF(AA105=G105,"","ERROR")</f>
        <v/>
      </c>
      <c r="AR105" t="str">
        <f t="shared" ref="AR105:AR111" si="124">IF(AB105=H105,"","ERROR")</f>
        <v/>
      </c>
      <c r="AS105" t="str">
        <f t="shared" ref="AS105:AS111" si="125">IF(AC105=I105,"","ERROR")</f>
        <v/>
      </c>
      <c r="AT105" t="str">
        <f t="shared" ref="AT105:AT111" si="126">IF(AD105=J105,"","ERROR")</f>
        <v/>
      </c>
      <c r="AU105" t="str">
        <f t="shared" ref="AU105:AU111" si="127">IF(AE105=K105,"","ERROR")</f>
        <v/>
      </c>
      <c r="AV105" t="str">
        <f t="shared" ref="AV105:AV111" si="128">IF(AF105=L105,"","ERROR")</f>
        <v/>
      </c>
      <c r="AW105" t="str">
        <f t="shared" ref="AW105:AW111" si="129">IF(AG105=M105,"","ERROR")</f>
        <v/>
      </c>
      <c r="AX105" t="str">
        <f t="shared" ref="AX105:AX111" si="130">IF(AH105=N105,"","ERROR")</f>
        <v/>
      </c>
      <c r="AY105" t="str">
        <f t="shared" ref="AY105:AY111" si="131">IF(AI105=O105,"","ERROR")</f>
        <v/>
      </c>
      <c r="AZ105" t="str">
        <f t="shared" ref="AZ105:AZ111" si="132">IF(AJ105=P105,"","ERROR")</f>
        <v/>
      </c>
      <c r="BA105" t="str">
        <f t="shared" ref="BA105:BA111" si="133">IF(AK105=Q105,"","ERROR")</f>
        <v/>
      </c>
      <c r="BB105" t="str">
        <f t="shared" ref="BB105:BB111" si="134">IF(AL105=R105,"","ERROR")</f>
        <v/>
      </c>
      <c r="BC105" t="str">
        <f t="shared" ref="BC105:BC111" si="135">IF(AM105=S105,"","ERROR")</f>
        <v/>
      </c>
    </row>
    <row r="106" spans="1:55">
      <c r="A106" s="3">
        <v>1</v>
      </c>
      <c r="B106" s="3">
        <v>2</v>
      </c>
      <c r="C106" s="83" t="s">
        <v>110</v>
      </c>
      <c r="D106" s="3">
        <v>77</v>
      </c>
      <c r="E106" s="3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69"/>
      <c r="U106" s="53" t="s">
        <v>18</v>
      </c>
      <c r="V106" s="53" t="s">
        <v>18</v>
      </c>
      <c r="W106" s="17" t="s">
        <v>23</v>
      </c>
      <c r="X106" s="24" t="s">
        <v>47</v>
      </c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O106" s="1" t="str">
        <f t="shared" si="121"/>
        <v/>
      </c>
      <c r="AP106" t="str">
        <f t="shared" si="122"/>
        <v/>
      </c>
      <c r="AQ106" t="str">
        <f t="shared" si="123"/>
        <v/>
      </c>
      <c r="AR106" t="str">
        <f t="shared" si="124"/>
        <v/>
      </c>
      <c r="AS106" t="str">
        <f t="shared" si="125"/>
        <v/>
      </c>
      <c r="AT106" t="str">
        <f t="shared" si="126"/>
        <v/>
      </c>
      <c r="AU106" t="str">
        <f t="shared" si="127"/>
        <v/>
      </c>
      <c r="AV106" t="str">
        <f t="shared" si="128"/>
        <v/>
      </c>
      <c r="AW106" t="str">
        <f t="shared" si="129"/>
        <v/>
      </c>
      <c r="AX106" t="str">
        <f t="shared" si="130"/>
        <v/>
      </c>
      <c r="AY106" t="str">
        <f t="shared" si="131"/>
        <v/>
      </c>
      <c r="AZ106" t="str">
        <f t="shared" si="132"/>
        <v/>
      </c>
      <c r="BA106" t="str">
        <f t="shared" si="133"/>
        <v/>
      </c>
      <c r="BB106" t="str">
        <f t="shared" si="134"/>
        <v/>
      </c>
      <c r="BC106" t="str">
        <f t="shared" si="135"/>
        <v/>
      </c>
    </row>
    <row r="107" spans="1:55">
      <c r="A107" s="3">
        <v>1</v>
      </c>
      <c r="B107" s="3">
        <v>3</v>
      </c>
      <c r="C107" s="83" t="s">
        <v>111</v>
      </c>
      <c r="D107" s="3">
        <v>78</v>
      </c>
      <c r="E107" s="3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69"/>
      <c r="U107" s="53" t="s">
        <v>18</v>
      </c>
      <c r="V107" s="53" t="s">
        <v>18</v>
      </c>
      <c r="W107" s="17" t="s">
        <v>23</v>
      </c>
      <c r="X107" s="24" t="s">
        <v>47</v>
      </c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O107" s="1" t="str">
        <f t="shared" si="121"/>
        <v/>
      </c>
      <c r="AP107" t="str">
        <f t="shared" si="122"/>
        <v/>
      </c>
      <c r="AQ107" t="str">
        <f t="shared" si="123"/>
        <v/>
      </c>
      <c r="AR107" t="str">
        <f t="shared" si="124"/>
        <v/>
      </c>
      <c r="AS107" t="str">
        <f t="shared" si="125"/>
        <v/>
      </c>
      <c r="AT107" t="str">
        <f t="shared" si="126"/>
        <v/>
      </c>
      <c r="AU107" t="str">
        <f t="shared" si="127"/>
        <v/>
      </c>
      <c r="AV107" t="str">
        <f t="shared" si="128"/>
        <v/>
      </c>
      <c r="AW107" t="str">
        <f t="shared" si="129"/>
        <v/>
      </c>
      <c r="AX107" t="str">
        <f t="shared" si="130"/>
        <v/>
      </c>
      <c r="AY107" t="str">
        <f t="shared" si="131"/>
        <v/>
      </c>
      <c r="AZ107" t="str">
        <f t="shared" si="132"/>
        <v/>
      </c>
      <c r="BA107" t="str">
        <f t="shared" si="133"/>
        <v/>
      </c>
      <c r="BB107" t="str">
        <f t="shared" si="134"/>
        <v/>
      </c>
      <c r="BC107" t="str">
        <f t="shared" si="135"/>
        <v/>
      </c>
    </row>
    <row r="108" spans="1:55">
      <c r="A108" s="3">
        <v>1</v>
      </c>
      <c r="B108" s="3">
        <v>4</v>
      </c>
      <c r="C108" s="83" t="s">
        <v>112</v>
      </c>
      <c r="D108" s="3">
        <v>79</v>
      </c>
      <c r="E108" s="3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69"/>
      <c r="U108" s="53" t="s">
        <v>18</v>
      </c>
      <c r="V108" s="53" t="s">
        <v>18</v>
      </c>
      <c r="W108" s="17" t="s">
        <v>23</v>
      </c>
      <c r="X108" s="24" t="s">
        <v>47</v>
      </c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O108" s="1" t="str">
        <f t="shared" si="121"/>
        <v/>
      </c>
      <c r="AP108" t="str">
        <f t="shared" si="122"/>
        <v/>
      </c>
      <c r="AQ108" t="str">
        <f t="shared" si="123"/>
        <v/>
      </c>
      <c r="AR108" t="str">
        <f t="shared" si="124"/>
        <v/>
      </c>
      <c r="AS108" t="str">
        <f t="shared" si="125"/>
        <v/>
      </c>
      <c r="AT108" t="str">
        <f t="shared" si="126"/>
        <v/>
      </c>
      <c r="AU108" t="str">
        <f t="shared" si="127"/>
        <v/>
      </c>
      <c r="AV108" t="str">
        <f t="shared" si="128"/>
        <v/>
      </c>
      <c r="AW108" t="str">
        <f t="shared" si="129"/>
        <v/>
      </c>
      <c r="AX108" t="str">
        <f t="shared" si="130"/>
        <v/>
      </c>
      <c r="AY108" t="str">
        <f t="shared" si="131"/>
        <v/>
      </c>
      <c r="AZ108" t="str">
        <f t="shared" si="132"/>
        <v/>
      </c>
      <c r="BA108" t="str">
        <f t="shared" si="133"/>
        <v/>
      </c>
      <c r="BB108" t="str">
        <f t="shared" si="134"/>
        <v/>
      </c>
      <c r="BC108" t="str">
        <f t="shared" si="135"/>
        <v/>
      </c>
    </row>
    <row r="109" spans="1:55">
      <c r="A109" s="3">
        <v>1</v>
      </c>
      <c r="B109" s="3">
        <v>5</v>
      </c>
      <c r="C109" s="83" t="s">
        <v>113</v>
      </c>
      <c r="D109" s="3">
        <v>207</v>
      </c>
      <c r="E109" s="3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69"/>
      <c r="U109" s="53" t="s">
        <v>18</v>
      </c>
      <c r="V109" s="53" t="s">
        <v>18</v>
      </c>
      <c r="W109" s="17" t="s">
        <v>23</v>
      </c>
      <c r="X109" s="24" t="s">
        <v>47</v>
      </c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O109" s="1" t="str">
        <f t="shared" si="121"/>
        <v/>
      </c>
      <c r="AP109" t="str">
        <f t="shared" si="122"/>
        <v/>
      </c>
      <c r="AQ109" t="str">
        <f t="shared" si="123"/>
        <v/>
      </c>
      <c r="AR109" t="str">
        <f t="shared" si="124"/>
        <v/>
      </c>
      <c r="AS109" t="str">
        <f t="shared" si="125"/>
        <v/>
      </c>
      <c r="AT109" t="str">
        <f t="shared" si="126"/>
        <v/>
      </c>
      <c r="AU109" t="str">
        <f t="shared" si="127"/>
        <v/>
      </c>
      <c r="AV109" t="str">
        <f t="shared" si="128"/>
        <v/>
      </c>
      <c r="AW109" t="str">
        <f t="shared" si="129"/>
        <v/>
      </c>
      <c r="AX109" t="str">
        <f t="shared" si="130"/>
        <v/>
      </c>
      <c r="AY109" t="str">
        <f t="shared" si="131"/>
        <v/>
      </c>
      <c r="AZ109" t="str">
        <f t="shared" si="132"/>
        <v/>
      </c>
      <c r="BA109" t="str">
        <f t="shared" si="133"/>
        <v/>
      </c>
      <c r="BB109" t="str">
        <f t="shared" si="134"/>
        <v/>
      </c>
      <c r="BC109" t="str">
        <f t="shared" si="135"/>
        <v/>
      </c>
    </row>
    <row r="110" spans="1:55">
      <c r="A110" s="3">
        <v>1</v>
      </c>
      <c r="B110" s="3">
        <v>6</v>
      </c>
      <c r="C110" s="83" t="s">
        <v>114</v>
      </c>
      <c r="D110" s="3">
        <v>80</v>
      </c>
      <c r="E110" s="3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69"/>
      <c r="U110" s="53" t="s">
        <v>18</v>
      </c>
      <c r="V110" s="53" t="s">
        <v>18</v>
      </c>
      <c r="W110" s="17" t="s">
        <v>23</v>
      </c>
      <c r="X110" s="24" t="s">
        <v>47</v>
      </c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O110" s="1" t="str">
        <f t="shared" si="121"/>
        <v/>
      </c>
      <c r="AP110" t="str">
        <f t="shared" si="122"/>
        <v/>
      </c>
      <c r="AQ110" t="str">
        <f t="shared" si="123"/>
        <v/>
      </c>
      <c r="AR110" t="str">
        <f t="shared" si="124"/>
        <v/>
      </c>
      <c r="AS110" t="str">
        <f t="shared" si="125"/>
        <v/>
      </c>
      <c r="AT110" t="str">
        <f t="shared" si="126"/>
        <v/>
      </c>
      <c r="AU110" t="str">
        <f t="shared" si="127"/>
        <v/>
      </c>
      <c r="AV110" t="str">
        <f t="shared" si="128"/>
        <v/>
      </c>
      <c r="AW110" t="str">
        <f t="shared" si="129"/>
        <v/>
      </c>
      <c r="AX110" t="str">
        <f t="shared" si="130"/>
        <v/>
      </c>
      <c r="AY110" t="str">
        <f t="shared" si="131"/>
        <v/>
      </c>
      <c r="AZ110" t="str">
        <f t="shared" si="132"/>
        <v/>
      </c>
      <c r="BA110" t="str">
        <f t="shared" si="133"/>
        <v/>
      </c>
      <c r="BB110" t="str">
        <f t="shared" si="134"/>
        <v/>
      </c>
      <c r="BC110" t="str">
        <f t="shared" si="135"/>
        <v/>
      </c>
    </row>
    <row r="111" spans="1:55" ht="15" thickBot="1">
      <c r="A111" s="9">
        <v>1</v>
      </c>
      <c r="B111" s="9">
        <v>7</v>
      </c>
      <c r="C111" s="84" t="s">
        <v>115</v>
      </c>
      <c r="D111" s="9">
        <v>81</v>
      </c>
      <c r="E111" s="9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7"/>
      <c r="U111" s="53" t="s">
        <v>18</v>
      </c>
      <c r="V111" s="53" t="s">
        <v>18</v>
      </c>
      <c r="W111" s="17" t="s">
        <v>23</v>
      </c>
      <c r="X111" s="24" t="s">
        <v>47</v>
      </c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96"/>
      <c r="AM111" s="23"/>
      <c r="AO111" s="97" t="str">
        <f t="shared" si="121"/>
        <v/>
      </c>
      <c r="AP111" s="23" t="str">
        <f t="shared" si="122"/>
        <v/>
      </c>
      <c r="AQ111" s="23" t="str">
        <f t="shared" si="123"/>
        <v/>
      </c>
      <c r="AR111" s="23" t="str">
        <f t="shared" si="124"/>
        <v/>
      </c>
      <c r="AS111" s="23" t="str">
        <f t="shared" si="125"/>
        <v/>
      </c>
      <c r="AT111" s="23" t="str">
        <f t="shared" si="126"/>
        <v/>
      </c>
      <c r="AU111" s="23" t="str">
        <f t="shared" si="127"/>
        <v/>
      </c>
      <c r="AV111" s="23" t="str">
        <f t="shared" si="128"/>
        <v/>
      </c>
      <c r="AW111" s="23" t="str">
        <f t="shared" si="129"/>
        <v/>
      </c>
      <c r="AX111" s="23" t="str">
        <f t="shared" si="130"/>
        <v/>
      </c>
      <c r="AY111" s="23" t="str">
        <f t="shared" si="131"/>
        <v/>
      </c>
      <c r="AZ111" s="23" t="str">
        <f t="shared" si="132"/>
        <v/>
      </c>
      <c r="BA111" s="23" t="str">
        <f t="shared" si="133"/>
        <v/>
      </c>
      <c r="BB111" s="23" t="str">
        <f t="shared" si="134"/>
        <v/>
      </c>
      <c r="BC111" s="23" t="str">
        <f t="shared" si="135"/>
        <v/>
      </c>
    </row>
    <row r="113" spans="1:55" ht="15" thickBot="1">
      <c r="A113" s="2" t="s">
        <v>32</v>
      </c>
    </row>
    <row r="114" spans="1:55" ht="15" thickBot="1">
      <c r="A114" s="6" t="s">
        <v>15</v>
      </c>
      <c r="B114" s="7" t="s">
        <v>16</v>
      </c>
      <c r="C114" s="7" t="s">
        <v>44</v>
      </c>
      <c r="D114" s="7" t="s">
        <v>45</v>
      </c>
      <c r="E114" s="7"/>
      <c r="F114" s="20" t="s">
        <v>0</v>
      </c>
      <c r="G114" s="21" t="s">
        <v>1</v>
      </c>
      <c r="H114" s="21" t="s">
        <v>2</v>
      </c>
      <c r="I114" s="21" t="s">
        <v>3</v>
      </c>
      <c r="J114" s="21" t="s">
        <v>4</v>
      </c>
      <c r="K114" s="21" t="s">
        <v>5</v>
      </c>
      <c r="L114" s="21" t="s">
        <v>6</v>
      </c>
      <c r="M114" s="21" t="s">
        <v>7</v>
      </c>
      <c r="N114" s="21" t="s">
        <v>8</v>
      </c>
      <c r="O114" s="21" t="s">
        <v>9</v>
      </c>
      <c r="P114" s="21" t="s">
        <v>10</v>
      </c>
      <c r="Q114" s="21" t="s">
        <v>11</v>
      </c>
      <c r="R114" s="21" t="s">
        <v>12</v>
      </c>
      <c r="S114" s="22" t="s">
        <v>13</v>
      </c>
      <c r="Z114" s="25" t="s">
        <v>0</v>
      </c>
      <c r="AA114" s="26" t="s">
        <v>1</v>
      </c>
      <c r="AB114" s="26" t="s">
        <v>2</v>
      </c>
      <c r="AC114" s="26" t="s">
        <v>3</v>
      </c>
      <c r="AD114" s="26" t="s">
        <v>4</v>
      </c>
      <c r="AE114" s="26" t="s">
        <v>5</v>
      </c>
      <c r="AF114" s="26" t="s">
        <v>6</v>
      </c>
      <c r="AG114" s="26" t="s">
        <v>7</v>
      </c>
      <c r="AH114" s="26" t="s">
        <v>8</v>
      </c>
      <c r="AI114" s="26" t="s">
        <v>9</v>
      </c>
      <c r="AJ114" s="26" t="s">
        <v>10</v>
      </c>
      <c r="AK114" s="26" t="s">
        <v>11</v>
      </c>
      <c r="AL114" s="26" t="s">
        <v>12</v>
      </c>
      <c r="AM114" s="27" t="s">
        <v>13</v>
      </c>
      <c r="AO114" s="31" t="s">
        <v>21</v>
      </c>
      <c r="AP114" s="32" t="s">
        <v>0</v>
      </c>
      <c r="AQ114" s="33" t="s">
        <v>1</v>
      </c>
      <c r="AR114" s="33" t="s">
        <v>2</v>
      </c>
      <c r="AS114" s="33" t="s">
        <v>3</v>
      </c>
      <c r="AT114" s="33" t="s">
        <v>4</v>
      </c>
      <c r="AU114" s="33" t="s">
        <v>5</v>
      </c>
      <c r="AV114" s="33" t="s">
        <v>6</v>
      </c>
      <c r="AW114" s="33" t="s">
        <v>7</v>
      </c>
      <c r="AX114" s="33" t="s">
        <v>8</v>
      </c>
      <c r="AY114" s="33" t="s">
        <v>9</v>
      </c>
      <c r="AZ114" s="33" t="s">
        <v>10</v>
      </c>
      <c r="BA114" s="33" t="s">
        <v>11</v>
      </c>
      <c r="BB114" s="33" t="s">
        <v>12</v>
      </c>
      <c r="BC114" s="34" t="s">
        <v>13</v>
      </c>
    </row>
    <row r="115" spans="1:55">
      <c r="A115" s="3">
        <v>1</v>
      </c>
      <c r="B115" s="3">
        <v>1</v>
      </c>
      <c r="C115" s="83" t="s">
        <v>104</v>
      </c>
      <c r="D115" s="3">
        <v>90</v>
      </c>
      <c r="E115" s="3"/>
      <c r="F115" s="19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8"/>
      <c r="S115" s="69"/>
      <c r="U115" s="53" t="s">
        <v>18</v>
      </c>
      <c r="V115" s="53" t="s">
        <v>18</v>
      </c>
      <c r="W115" s="17" t="s">
        <v>23</v>
      </c>
      <c r="X115" s="24" t="s">
        <v>20</v>
      </c>
      <c r="Z115" s="126" t="s">
        <v>394</v>
      </c>
      <c r="AA115" s="126" t="s">
        <v>415</v>
      </c>
      <c r="AB115" s="126" t="s">
        <v>195</v>
      </c>
      <c r="AC115" s="126" t="s">
        <v>196</v>
      </c>
      <c r="AD115" s="126" t="s">
        <v>416</v>
      </c>
      <c r="AE115" s="126" t="s">
        <v>417</v>
      </c>
      <c r="AF115" s="126" t="s">
        <v>418</v>
      </c>
      <c r="AG115" s="126" t="s">
        <v>419</v>
      </c>
      <c r="AH115" s="126" t="s">
        <v>213</v>
      </c>
      <c r="AI115" s="126" t="s">
        <v>352</v>
      </c>
      <c r="AJ115" s="126" t="s">
        <v>420</v>
      </c>
      <c r="AK115" s="126" t="s">
        <v>247</v>
      </c>
      <c r="AL115" s="126" t="s">
        <v>352</v>
      </c>
      <c r="AM115" t="s">
        <v>202</v>
      </c>
      <c r="AO115" s="1" t="str">
        <f t="shared" ref="AO115:AO127" si="136">IF(AP115&amp;AQ115&amp;AR115&amp;AS115&amp;AT115&amp;AU115&amp;AV115&amp;AW115&amp;AX115&amp;AY115&amp;AZ115&amp;BA115&amp;BB115&amp;BC115="","","ERROR")</f>
        <v>ERROR</v>
      </c>
      <c r="AP115" t="str">
        <f t="shared" ref="AP115:AP127" si="137">IF(Z115=F115,"","ERROR")</f>
        <v>ERROR</v>
      </c>
      <c r="AQ115" t="str">
        <f t="shared" ref="AQ115:AQ127" si="138">IF(AA115=G115,"","ERROR")</f>
        <v>ERROR</v>
      </c>
      <c r="AR115" t="str">
        <f t="shared" ref="AR115:AR127" si="139">IF(AB115=H115,"","ERROR")</f>
        <v>ERROR</v>
      </c>
      <c r="AS115" t="str">
        <f t="shared" ref="AS115:AS127" si="140">IF(AC115=I115,"","ERROR")</f>
        <v>ERROR</v>
      </c>
      <c r="AT115" t="str">
        <f t="shared" ref="AT115:AT127" si="141">IF(AD115=J115,"","ERROR")</f>
        <v>ERROR</v>
      </c>
      <c r="AU115" t="str">
        <f t="shared" ref="AU115:AU127" si="142">IF(AE115=K115,"","ERROR")</f>
        <v>ERROR</v>
      </c>
      <c r="AV115" t="str">
        <f t="shared" ref="AV115:AV127" si="143">IF(AF115=L115,"","ERROR")</f>
        <v>ERROR</v>
      </c>
      <c r="AW115" t="str">
        <f t="shared" ref="AW115:AW127" si="144">IF(AG115=M115,"","ERROR")</f>
        <v>ERROR</v>
      </c>
      <c r="AX115" t="str">
        <f t="shared" ref="AX115:AX127" si="145">IF(AH115=N115,"","ERROR")</f>
        <v>ERROR</v>
      </c>
      <c r="AY115" t="str">
        <f t="shared" ref="AY115:AY127" si="146">IF(AI115=O115,"","ERROR")</f>
        <v>ERROR</v>
      </c>
      <c r="AZ115" t="str">
        <f t="shared" ref="AZ115:AZ127" si="147">IF(AJ115=P115,"","ERROR")</f>
        <v>ERROR</v>
      </c>
      <c r="BA115" t="str">
        <f t="shared" ref="BA115:BB127" si="148">IF(AK115=Q115,"","ERROR")</f>
        <v>ERROR</v>
      </c>
      <c r="BB115" t="str">
        <f t="shared" ref="BB115:BB119" si="149">IF(AL115=R115,"","ERROR")</f>
        <v>ERROR</v>
      </c>
      <c r="BC115" t="str">
        <f t="shared" ref="BC115:BC119" si="150">IF(AM115=S115,"","ERROR")</f>
        <v>ERROR</v>
      </c>
    </row>
    <row r="116" spans="1:55">
      <c r="A116" s="3">
        <v>1</v>
      </c>
      <c r="B116" s="3">
        <v>2</v>
      </c>
      <c r="C116" s="83" t="s">
        <v>105</v>
      </c>
      <c r="D116" s="3">
        <v>91</v>
      </c>
      <c r="E116" s="3"/>
      <c r="F116" s="93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69"/>
      <c r="U116" s="53" t="s">
        <v>18</v>
      </c>
      <c r="V116" s="53" t="s">
        <v>18</v>
      </c>
      <c r="W116" s="17" t="s">
        <v>23</v>
      </c>
      <c r="X116" s="24" t="s">
        <v>48</v>
      </c>
      <c r="Z116" s="28" t="s">
        <v>421</v>
      </c>
      <c r="AA116" s="28" t="s">
        <v>421</v>
      </c>
      <c r="AB116" s="28" t="s">
        <v>421</v>
      </c>
      <c r="AC116" s="28" t="s">
        <v>421</v>
      </c>
      <c r="AD116" s="28" t="s">
        <v>422</v>
      </c>
      <c r="AE116" s="28" t="s">
        <v>422</v>
      </c>
      <c r="AF116" s="28" t="s">
        <v>421</v>
      </c>
      <c r="AG116" s="28" t="s">
        <v>421</v>
      </c>
      <c r="AH116" s="28" t="s">
        <v>421</v>
      </c>
      <c r="AI116" s="28" t="s">
        <v>421</v>
      </c>
      <c r="AJ116" s="28" t="s">
        <v>421</v>
      </c>
      <c r="AK116" s="28" t="s">
        <v>421</v>
      </c>
      <c r="AL116" s="28" t="s">
        <v>421</v>
      </c>
      <c r="AM116" t="s">
        <v>202</v>
      </c>
      <c r="AO116" s="1" t="str">
        <f t="shared" si="136"/>
        <v>ERROR</v>
      </c>
      <c r="AP116" t="str">
        <f t="shared" si="137"/>
        <v>ERROR</v>
      </c>
      <c r="AQ116" t="str">
        <f>IF(AA116=G116,"","ERROR")</f>
        <v>ERROR</v>
      </c>
      <c r="AR116" t="str">
        <f t="shared" si="139"/>
        <v>ERROR</v>
      </c>
      <c r="AS116" t="str">
        <f t="shared" si="140"/>
        <v>ERROR</v>
      </c>
      <c r="AT116" t="str">
        <f t="shared" si="141"/>
        <v>ERROR</v>
      </c>
      <c r="AU116" t="str">
        <f>IF(AE116=K116,"","ERROR")</f>
        <v>ERROR</v>
      </c>
      <c r="AV116" t="str">
        <f t="shared" si="143"/>
        <v>ERROR</v>
      </c>
      <c r="AW116" t="str">
        <f t="shared" si="144"/>
        <v>ERROR</v>
      </c>
      <c r="AX116" t="str">
        <f t="shared" si="145"/>
        <v>ERROR</v>
      </c>
      <c r="AY116" t="str">
        <f t="shared" si="146"/>
        <v>ERROR</v>
      </c>
      <c r="AZ116" t="str">
        <f t="shared" si="147"/>
        <v>ERROR</v>
      </c>
      <c r="BA116" t="str">
        <f t="shared" si="148"/>
        <v>ERROR</v>
      </c>
      <c r="BB116" t="str">
        <f t="shared" si="149"/>
        <v>ERROR</v>
      </c>
      <c r="BC116" t="str">
        <f t="shared" si="150"/>
        <v>ERROR</v>
      </c>
    </row>
    <row r="117" spans="1:55">
      <c r="A117" s="3">
        <v>1</v>
      </c>
      <c r="B117" s="3">
        <v>3</v>
      </c>
      <c r="C117" s="83" t="s">
        <v>106</v>
      </c>
      <c r="D117" s="3">
        <v>141</v>
      </c>
      <c r="E117" s="3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69"/>
      <c r="U117" s="53" t="s">
        <v>18</v>
      </c>
      <c r="V117" s="53" t="s">
        <v>18</v>
      </c>
      <c r="W117" s="17" t="s">
        <v>23</v>
      </c>
      <c r="X117" s="24" t="s">
        <v>47</v>
      </c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O117" s="1" t="str">
        <f t="shared" si="136"/>
        <v/>
      </c>
      <c r="AP117" t="str">
        <f t="shared" si="137"/>
        <v/>
      </c>
      <c r="AQ117" t="str">
        <f t="shared" si="138"/>
        <v/>
      </c>
      <c r="AR117" t="str">
        <f t="shared" si="139"/>
        <v/>
      </c>
      <c r="AS117" t="str">
        <f t="shared" si="140"/>
        <v/>
      </c>
      <c r="AT117" t="str">
        <f t="shared" si="141"/>
        <v/>
      </c>
      <c r="AU117" t="str">
        <f t="shared" si="142"/>
        <v/>
      </c>
      <c r="AV117" t="str">
        <f t="shared" si="143"/>
        <v/>
      </c>
      <c r="AW117" t="str">
        <f t="shared" si="144"/>
        <v/>
      </c>
      <c r="AX117" t="str">
        <f t="shared" si="145"/>
        <v/>
      </c>
      <c r="AY117" t="str">
        <f t="shared" si="146"/>
        <v/>
      </c>
      <c r="AZ117" t="str">
        <f t="shared" si="147"/>
        <v/>
      </c>
      <c r="BA117" t="str">
        <f t="shared" si="148"/>
        <v/>
      </c>
      <c r="BB117" t="str">
        <f t="shared" si="149"/>
        <v/>
      </c>
      <c r="BC117" t="str">
        <f t="shared" si="150"/>
        <v/>
      </c>
    </row>
    <row r="118" spans="1:55">
      <c r="A118" s="3">
        <v>1</v>
      </c>
      <c r="B118" s="3">
        <v>4</v>
      </c>
      <c r="C118" s="83" t="s">
        <v>107</v>
      </c>
      <c r="D118" s="3">
        <v>142</v>
      </c>
      <c r="E118" s="3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69"/>
      <c r="U118" s="53" t="s">
        <v>18</v>
      </c>
      <c r="V118" s="53" t="s">
        <v>18</v>
      </c>
      <c r="W118" s="17" t="s">
        <v>23</v>
      </c>
      <c r="X118" s="24" t="s">
        <v>47</v>
      </c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O118" s="1" t="str">
        <f t="shared" si="136"/>
        <v/>
      </c>
      <c r="AP118" t="str">
        <f t="shared" si="137"/>
        <v/>
      </c>
      <c r="AQ118" t="str">
        <f t="shared" si="138"/>
        <v/>
      </c>
      <c r="AR118" t="str">
        <f t="shared" si="139"/>
        <v/>
      </c>
      <c r="AS118" t="str">
        <f t="shared" si="140"/>
        <v/>
      </c>
      <c r="AT118" t="str">
        <f t="shared" si="141"/>
        <v/>
      </c>
      <c r="AU118" t="str">
        <f t="shared" si="142"/>
        <v/>
      </c>
      <c r="AV118" t="str">
        <f t="shared" si="143"/>
        <v/>
      </c>
      <c r="AW118" t="str">
        <f t="shared" si="144"/>
        <v/>
      </c>
      <c r="AX118" t="str">
        <f t="shared" si="145"/>
        <v/>
      </c>
      <c r="AY118" t="str">
        <f t="shared" si="146"/>
        <v/>
      </c>
      <c r="AZ118" t="str">
        <f t="shared" si="147"/>
        <v/>
      </c>
      <c r="BA118" t="str">
        <f t="shared" si="148"/>
        <v/>
      </c>
      <c r="BB118" t="str">
        <f t="shared" si="149"/>
        <v/>
      </c>
      <c r="BC118" t="str">
        <f t="shared" si="150"/>
        <v/>
      </c>
    </row>
    <row r="119" spans="1:55">
      <c r="A119" s="8">
        <v>1</v>
      </c>
      <c r="B119" s="8">
        <v>5</v>
      </c>
      <c r="C119" s="86" t="s">
        <v>108</v>
      </c>
      <c r="D119" s="8">
        <v>193</v>
      </c>
      <c r="E119" s="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0"/>
      <c r="U119" s="53" t="s">
        <v>18</v>
      </c>
      <c r="V119" s="53" t="s">
        <v>18</v>
      </c>
      <c r="W119" s="17" t="s">
        <v>23</v>
      </c>
      <c r="X119" s="24" t="s">
        <v>47</v>
      </c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O119" s="5" t="str">
        <f t="shared" si="136"/>
        <v/>
      </c>
      <c r="AP119" s="4" t="str">
        <f t="shared" si="137"/>
        <v/>
      </c>
      <c r="AQ119" s="4" t="str">
        <f t="shared" si="138"/>
        <v/>
      </c>
      <c r="AR119" s="4" t="str">
        <f t="shared" si="139"/>
        <v/>
      </c>
      <c r="AS119" s="4" t="str">
        <f t="shared" si="140"/>
        <v/>
      </c>
      <c r="AT119" s="4" t="str">
        <f t="shared" si="141"/>
        <v/>
      </c>
      <c r="AU119" s="4" t="str">
        <f t="shared" si="142"/>
        <v/>
      </c>
      <c r="AV119" s="4" t="str">
        <f t="shared" si="143"/>
        <v/>
      </c>
      <c r="AW119" s="4" t="str">
        <f t="shared" si="144"/>
        <v/>
      </c>
      <c r="AX119" s="4" t="str">
        <f t="shared" si="145"/>
        <v/>
      </c>
      <c r="AY119" s="4" t="str">
        <f t="shared" si="146"/>
        <v/>
      </c>
      <c r="AZ119" s="4" t="str">
        <f t="shared" si="147"/>
        <v/>
      </c>
      <c r="BA119" s="4" t="str">
        <f t="shared" si="148"/>
        <v/>
      </c>
      <c r="BB119" s="4" t="str">
        <f t="shared" si="149"/>
        <v/>
      </c>
      <c r="BC119" s="4" t="str">
        <f t="shared" si="150"/>
        <v/>
      </c>
    </row>
    <row r="120" spans="1:55" ht="15" thickBot="1">
      <c r="A120" s="134" t="s">
        <v>189</v>
      </c>
      <c r="B120" s="3"/>
      <c r="C120" s="83"/>
      <c r="D120" s="3"/>
      <c r="E120" s="3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69"/>
      <c r="U120" s="53"/>
      <c r="V120" s="53"/>
      <c r="X120" s="24"/>
    </row>
    <row r="121" spans="1:55" ht="15" thickBot="1">
      <c r="A121" s="6" t="s">
        <v>15</v>
      </c>
      <c r="B121" s="7" t="s">
        <v>16</v>
      </c>
      <c r="C121" s="7" t="s">
        <v>44</v>
      </c>
      <c r="D121" s="7" t="s">
        <v>45</v>
      </c>
      <c r="E121" s="7"/>
      <c r="F121" s="20" t="s">
        <v>0</v>
      </c>
      <c r="G121" s="21" t="s">
        <v>1</v>
      </c>
      <c r="H121" s="21" t="s">
        <v>2</v>
      </c>
      <c r="I121" s="21" t="s">
        <v>3</v>
      </c>
      <c r="J121" s="21" t="s">
        <v>4</v>
      </c>
      <c r="K121" s="21" t="s">
        <v>5</v>
      </c>
      <c r="L121" s="21" t="s">
        <v>6</v>
      </c>
      <c r="M121" s="21" t="s">
        <v>7</v>
      </c>
      <c r="N121" s="21" t="s">
        <v>8</v>
      </c>
      <c r="O121" s="21" t="s">
        <v>9</v>
      </c>
      <c r="P121" s="21" t="s">
        <v>10</v>
      </c>
      <c r="Q121" s="21" t="s">
        <v>11</v>
      </c>
      <c r="R121" s="21" t="s">
        <v>12</v>
      </c>
      <c r="S121" s="22" t="s">
        <v>13</v>
      </c>
      <c r="U121" s="15" t="s">
        <v>12</v>
      </c>
      <c r="V121" s="15" t="s">
        <v>13</v>
      </c>
      <c r="W121" s="15" t="s">
        <v>43</v>
      </c>
      <c r="X121" s="16" t="s">
        <v>17</v>
      </c>
      <c r="Z121" s="25" t="s">
        <v>0</v>
      </c>
      <c r="AA121" s="26" t="s">
        <v>1</v>
      </c>
      <c r="AB121" s="26" t="s">
        <v>2</v>
      </c>
      <c r="AC121" s="26" t="s">
        <v>3</v>
      </c>
      <c r="AD121" s="26" t="s">
        <v>4</v>
      </c>
      <c r="AE121" s="26" t="s">
        <v>5</v>
      </c>
      <c r="AF121" s="26" t="s">
        <v>6</v>
      </c>
      <c r="AG121" s="26" t="s">
        <v>7</v>
      </c>
      <c r="AH121" s="26" t="s">
        <v>8</v>
      </c>
      <c r="AI121" s="26" t="s">
        <v>9</v>
      </c>
      <c r="AJ121" s="26" t="s">
        <v>10</v>
      </c>
      <c r="AK121" s="26" t="s">
        <v>11</v>
      </c>
      <c r="AL121" s="26" t="s">
        <v>12</v>
      </c>
      <c r="AM121" s="27" t="s">
        <v>13</v>
      </c>
      <c r="AO121" s="31" t="s">
        <v>21</v>
      </c>
      <c r="AP121" s="32" t="s">
        <v>0</v>
      </c>
      <c r="AQ121" s="33" t="s">
        <v>1</v>
      </c>
      <c r="AR121" s="33" t="s">
        <v>2</v>
      </c>
      <c r="AS121" s="33" t="s">
        <v>3</v>
      </c>
      <c r="AT121" s="33" t="s">
        <v>4</v>
      </c>
      <c r="AU121" s="33" t="s">
        <v>5</v>
      </c>
      <c r="AV121" s="33" t="s">
        <v>6</v>
      </c>
      <c r="AW121" s="33" t="s">
        <v>7</v>
      </c>
      <c r="AX121" s="33" t="s">
        <v>8</v>
      </c>
      <c r="AY121" s="33" t="s">
        <v>9</v>
      </c>
      <c r="AZ121" s="33" t="s">
        <v>10</v>
      </c>
      <c r="BA121" s="33" t="s">
        <v>11</v>
      </c>
      <c r="BB121" s="33" t="s">
        <v>12</v>
      </c>
      <c r="BC121" s="34" t="s">
        <v>13</v>
      </c>
    </row>
    <row r="122" spans="1:55">
      <c r="A122" s="3">
        <v>2</v>
      </c>
      <c r="B122" s="145">
        <v>1</v>
      </c>
      <c r="C122" s="82" t="s">
        <v>100</v>
      </c>
      <c r="D122" s="145">
        <v>93</v>
      </c>
      <c r="E122" s="149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118"/>
      <c r="S122" s="42"/>
      <c r="U122" s="17" t="s">
        <v>23</v>
      </c>
      <c r="V122" s="17" t="s">
        <v>23</v>
      </c>
      <c r="W122" s="53" t="s">
        <v>18</v>
      </c>
      <c r="X122" s="17" t="s">
        <v>46</v>
      </c>
      <c r="Z122" s="28" t="s">
        <v>423</v>
      </c>
      <c r="AA122" s="28" t="s">
        <v>423</v>
      </c>
      <c r="AB122" s="28" t="s">
        <v>421</v>
      </c>
      <c r="AC122" s="28" t="s">
        <v>23</v>
      </c>
      <c r="AD122" s="28" t="s">
        <v>421</v>
      </c>
      <c r="AE122" s="28" t="s">
        <v>423</v>
      </c>
      <c r="AF122" s="28" t="s">
        <v>421</v>
      </c>
      <c r="AG122" s="28" t="s">
        <v>423</v>
      </c>
      <c r="AH122" s="39" t="s">
        <v>423</v>
      </c>
      <c r="AI122" s="28" t="s">
        <v>423</v>
      </c>
      <c r="AJ122" s="28" t="s">
        <v>423</v>
      </c>
      <c r="AK122" s="28" t="s">
        <v>424</v>
      </c>
      <c r="AL122" s="120" t="s">
        <v>218</v>
      </c>
      <c r="AM122" s="42" t="s">
        <v>218</v>
      </c>
      <c r="AO122" s="1" t="str">
        <f t="shared" si="136"/>
        <v>ERROR</v>
      </c>
      <c r="AP122" t="str">
        <f t="shared" si="137"/>
        <v>ERROR</v>
      </c>
      <c r="AQ122" t="str">
        <f t="shared" si="138"/>
        <v>ERROR</v>
      </c>
      <c r="AR122" t="str">
        <f t="shared" si="139"/>
        <v>ERROR</v>
      </c>
      <c r="AS122" t="str">
        <f t="shared" si="140"/>
        <v>ERROR</v>
      </c>
      <c r="AT122" t="str">
        <f t="shared" si="141"/>
        <v>ERROR</v>
      </c>
      <c r="AU122" t="str">
        <f t="shared" si="142"/>
        <v>ERROR</v>
      </c>
      <c r="AV122" t="str">
        <f t="shared" si="143"/>
        <v>ERROR</v>
      </c>
      <c r="AW122" t="str">
        <f t="shared" si="144"/>
        <v>ERROR</v>
      </c>
      <c r="AX122" t="str">
        <f t="shared" si="145"/>
        <v>ERROR</v>
      </c>
      <c r="AY122" t="str">
        <f t="shared" si="146"/>
        <v>ERROR</v>
      </c>
      <c r="AZ122" t="str">
        <f t="shared" si="147"/>
        <v>ERROR</v>
      </c>
      <c r="BA122" t="str">
        <f t="shared" si="148"/>
        <v>ERROR</v>
      </c>
      <c r="BB122" s="43" t="str">
        <f t="shared" si="148"/>
        <v/>
      </c>
      <c r="BC122" s="42"/>
    </row>
    <row r="123" spans="1:55">
      <c r="A123" s="3">
        <v>2</v>
      </c>
      <c r="B123" s="144"/>
      <c r="C123" s="82" t="s">
        <v>74</v>
      </c>
      <c r="D123" s="144"/>
      <c r="E123" s="3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16"/>
      <c r="S123" s="42"/>
      <c r="U123" s="17" t="s">
        <v>23</v>
      </c>
      <c r="V123" s="17" t="s">
        <v>23</v>
      </c>
      <c r="W123" s="53" t="s">
        <v>167</v>
      </c>
      <c r="X123" s="17" t="s">
        <v>24</v>
      </c>
      <c r="Z123" s="41" t="s">
        <v>425</v>
      </c>
      <c r="AA123" s="41" t="s">
        <v>426</v>
      </c>
      <c r="AB123" s="41" t="s">
        <v>427</v>
      </c>
      <c r="AC123" s="41" t="s">
        <v>428</v>
      </c>
      <c r="AD123" s="41" t="s">
        <v>426</v>
      </c>
      <c r="AE123" s="41" t="s">
        <v>429</v>
      </c>
      <c r="AF123" s="41" t="s">
        <v>430</v>
      </c>
      <c r="AG123" s="41" t="s">
        <v>430</v>
      </c>
      <c r="AH123" s="52" t="s">
        <v>431</v>
      </c>
      <c r="AI123" s="41" t="s">
        <v>432</v>
      </c>
      <c r="AJ123" s="41" t="s">
        <v>433</v>
      </c>
      <c r="AK123" s="41" t="s">
        <v>433</v>
      </c>
      <c r="AL123" s="121" t="s">
        <v>218</v>
      </c>
      <c r="AM123" s="42" t="s">
        <v>218</v>
      </c>
      <c r="AO123" s="1" t="str">
        <f t="shared" si="136"/>
        <v>ERROR</v>
      </c>
      <c r="AP123" t="str">
        <f t="shared" si="137"/>
        <v>ERROR</v>
      </c>
      <c r="AQ123" t="str">
        <f t="shared" si="138"/>
        <v>ERROR</v>
      </c>
      <c r="AR123" t="str">
        <f t="shared" si="139"/>
        <v>ERROR</v>
      </c>
      <c r="AS123" t="str">
        <f t="shared" si="140"/>
        <v>ERROR</v>
      </c>
      <c r="AT123" t="str">
        <f t="shared" si="141"/>
        <v>ERROR</v>
      </c>
      <c r="AU123" t="str">
        <f t="shared" si="142"/>
        <v>ERROR</v>
      </c>
      <c r="AV123" t="str">
        <f t="shared" si="143"/>
        <v>ERROR</v>
      </c>
      <c r="AW123" t="str">
        <f t="shared" si="144"/>
        <v>ERROR</v>
      </c>
      <c r="AX123" t="str">
        <f t="shared" si="145"/>
        <v>ERROR</v>
      </c>
      <c r="AY123" t="str">
        <f t="shared" si="146"/>
        <v>ERROR</v>
      </c>
      <c r="AZ123" t="str">
        <f t="shared" si="147"/>
        <v>ERROR</v>
      </c>
      <c r="BA123" t="str">
        <f t="shared" si="148"/>
        <v>ERROR</v>
      </c>
      <c r="BB123" s="43" t="str">
        <f t="shared" si="148"/>
        <v/>
      </c>
      <c r="BC123" s="59"/>
    </row>
    <row r="124" spans="1:55" ht="28.8">
      <c r="A124" s="3">
        <v>2</v>
      </c>
      <c r="B124" s="3">
        <v>2</v>
      </c>
      <c r="C124" s="82" t="s">
        <v>101</v>
      </c>
      <c r="D124" s="3">
        <v>92</v>
      </c>
      <c r="E124" s="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43"/>
      <c r="S124" s="42"/>
      <c r="U124" s="17" t="s">
        <v>23</v>
      </c>
      <c r="V124" s="17" t="s">
        <v>23</v>
      </c>
      <c r="W124" s="17" t="s">
        <v>23</v>
      </c>
      <c r="X124" s="17" t="s">
        <v>48</v>
      </c>
      <c r="Z124" s="28" t="s">
        <v>434</v>
      </c>
      <c r="AA124" s="28" t="s">
        <v>435</v>
      </c>
      <c r="AB124" s="28" t="s">
        <v>436</v>
      </c>
      <c r="AC124" s="28" t="s">
        <v>437</v>
      </c>
      <c r="AD124" s="28" t="s">
        <v>438</v>
      </c>
      <c r="AE124" s="28" t="s">
        <v>439</v>
      </c>
      <c r="AF124" s="28" t="s">
        <v>440</v>
      </c>
      <c r="AG124" s="28" t="s">
        <v>441</v>
      </c>
      <c r="AH124" s="28" t="s">
        <v>442</v>
      </c>
      <c r="AI124" s="28" t="s">
        <v>443</v>
      </c>
      <c r="AJ124" s="28" t="s">
        <v>444</v>
      </c>
      <c r="AK124" s="28" t="s">
        <v>243</v>
      </c>
      <c r="AL124" s="43" t="s">
        <v>218</v>
      </c>
      <c r="AM124" s="42" t="s">
        <v>218</v>
      </c>
      <c r="AO124" s="1" t="str">
        <f t="shared" si="136"/>
        <v>ERROR</v>
      </c>
      <c r="AP124" t="str">
        <f t="shared" si="137"/>
        <v>ERROR</v>
      </c>
      <c r="AQ124" t="str">
        <f t="shared" si="138"/>
        <v>ERROR</v>
      </c>
      <c r="AR124" t="str">
        <f t="shared" si="139"/>
        <v>ERROR</v>
      </c>
      <c r="AS124" t="str">
        <f t="shared" si="140"/>
        <v>ERROR</v>
      </c>
      <c r="AT124" t="str">
        <f t="shared" si="141"/>
        <v>ERROR</v>
      </c>
      <c r="AU124" t="str">
        <f t="shared" si="142"/>
        <v>ERROR</v>
      </c>
      <c r="AV124" t="str">
        <f t="shared" si="143"/>
        <v>ERROR</v>
      </c>
      <c r="AW124" t="str">
        <f t="shared" si="144"/>
        <v>ERROR</v>
      </c>
      <c r="AX124" t="str">
        <f t="shared" si="145"/>
        <v>ERROR</v>
      </c>
      <c r="AY124" t="str">
        <f t="shared" si="146"/>
        <v>ERROR</v>
      </c>
      <c r="AZ124" t="str">
        <f t="shared" si="147"/>
        <v>ERROR</v>
      </c>
      <c r="BA124" t="str">
        <f t="shared" si="148"/>
        <v>ERROR</v>
      </c>
      <c r="BB124" s="43"/>
      <c r="BC124" s="42"/>
    </row>
    <row r="125" spans="1:55">
      <c r="A125" s="3">
        <v>2</v>
      </c>
      <c r="B125" s="3">
        <v>3</v>
      </c>
      <c r="C125" s="82" t="s">
        <v>102</v>
      </c>
      <c r="D125" s="144">
        <v>94</v>
      </c>
      <c r="E125" s="3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118"/>
      <c r="S125" s="42"/>
      <c r="U125" s="17" t="s">
        <v>23</v>
      </c>
      <c r="V125" s="17" t="s">
        <v>23</v>
      </c>
      <c r="W125" s="53" t="s">
        <v>167</v>
      </c>
      <c r="X125" s="17" t="s">
        <v>46</v>
      </c>
      <c r="Z125" s="39" t="s">
        <v>445</v>
      </c>
      <c r="AA125" s="28" t="s">
        <v>446</v>
      </c>
      <c r="AB125" s="28" t="s">
        <v>447</v>
      </c>
      <c r="AC125" s="28" t="s">
        <v>448</v>
      </c>
      <c r="AD125" s="28" t="s">
        <v>449</v>
      </c>
      <c r="AE125" s="28" t="s">
        <v>450</v>
      </c>
      <c r="AF125" s="28" t="s">
        <v>451</v>
      </c>
      <c r="AG125" s="28" t="s">
        <v>452</v>
      </c>
      <c r="AH125" s="28" t="s">
        <v>450</v>
      </c>
      <c r="AI125" s="28" t="s">
        <v>452</v>
      </c>
      <c r="AJ125" s="28" t="s">
        <v>453</v>
      </c>
      <c r="AK125" s="28" t="s">
        <v>452</v>
      </c>
      <c r="AL125" s="120" t="s">
        <v>218</v>
      </c>
      <c r="AM125" s="42" t="s">
        <v>218</v>
      </c>
      <c r="AO125" s="1" t="str">
        <f t="shared" si="136"/>
        <v>ERROR</v>
      </c>
      <c r="AP125" t="str">
        <f t="shared" si="137"/>
        <v>ERROR</v>
      </c>
      <c r="AQ125" t="str">
        <f t="shared" si="138"/>
        <v>ERROR</v>
      </c>
      <c r="AR125" t="str">
        <f t="shared" si="139"/>
        <v>ERROR</v>
      </c>
      <c r="AS125" t="str">
        <f t="shared" si="140"/>
        <v>ERROR</v>
      </c>
      <c r="AT125" t="str">
        <f t="shared" si="141"/>
        <v>ERROR</v>
      </c>
      <c r="AU125" t="str">
        <f t="shared" si="142"/>
        <v>ERROR</v>
      </c>
      <c r="AV125" t="str">
        <f t="shared" si="143"/>
        <v>ERROR</v>
      </c>
      <c r="AW125" t="str">
        <f t="shared" si="144"/>
        <v>ERROR</v>
      </c>
      <c r="AX125" t="str">
        <f t="shared" si="145"/>
        <v>ERROR</v>
      </c>
      <c r="AY125" t="str">
        <f t="shared" si="146"/>
        <v>ERROR</v>
      </c>
      <c r="AZ125" t="str">
        <f t="shared" si="147"/>
        <v>ERROR</v>
      </c>
      <c r="BA125" t="str">
        <f t="shared" si="148"/>
        <v>ERROR</v>
      </c>
      <c r="BB125" s="43" t="str">
        <f t="shared" si="148"/>
        <v/>
      </c>
      <c r="BC125" s="59"/>
    </row>
    <row r="126" spans="1:55">
      <c r="A126" s="3">
        <v>2</v>
      </c>
      <c r="B126" s="144">
        <v>4</v>
      </c>
      <c r="C126" s="82" t="s">
        <v>74</v>
      </c>
      <c r="D126" s="144"/>
      <c r="E126" s="3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16"/>
      <c r="S126" s="42"/>
      <c r="U126" s="17" t="s">
        <v>23</v>
      </c>
      <c r="V126" s="17" t="s">
        <v>23</v>
      </c>
      <c r="W126" s="53" t="s">
        <v>18</v>
      </c>
      <c r="X126" s="17" t="s">
        <v>24</v>
      </c>
      <c r="Z126" s="52" t="s">
        <v>454</v>
      </c>
      <c r="AA126" s="41" t="s">
        <v>455</v>
      </c>
      <c r="AB126" s="41" t="s">
        <v>456</v>
      </c>
      <c r="AC126" s="41" t="s">
        <v>457</v>
      </c>
      <c r="AD126" s="41" t="s">
        <v>458</v>
      </c>
      <c r="AE126" s="41" t="s">
        <v>459</v>
      </c>
      <c r="AF126" s="41" t="s">
        <v>460</v>
      </c>
      <c r="AG126" s="41" t="s">
        <v>461</v>
      </c>
      <c r="AH126" s="41" t="s">
        <v>462</v>
      </c>
      <c r="AI126" s="41" t="s">
        <v>463</v>
      </c>
      <c r="AJ126" s="41" t="s">
        <v>275</v>
      </c>
      <c r="AK126" s="41" t="s">
        <v>243</v>
      </c>
      <c r="AL126" s="121" t="s">
        <v>218</v>
      </c>
      <c r="AM126" s="42" t="s">
        <v>218</v>
      </c>
      <c r="AO126" s="1" t="str">
        <f t="shared" si="136"/>
        <v>ERROR</v>
      </c>
      <c r="AP126" t="str">
        <f t="shared" si="137"/>
        <v>ERROR</v>
      </c>
      <c r="AQ126" t="str">
        <f t="shared" si="138"/>
        <v>ERROR</v>
      </c>
      <c r="AR126" t="str">
        <f t="shared" si="139"/>
        <v>ERROR</v>
      </c>
      <c r="AS126" t="str">
        <f t="shared" si="140"/>
        <v>ERROR</v>
      </c>
      <c r="AT126" t="str">
        <f t="shared" si="141"/>
        <v>ERROR</v>
      </c>
      <c r="AU126" t="str">
        <f t="shared" si="142"/>
        <v>ERROR</v>
      </c>
      <c r="AV126" t="str">
        <f t="shared" si="143"/>
        <v>ERROR</v>
      </c>
      <c r="AW126" t="str">
        <f t="shared" si="144"/>
        <v>ERROR</v>
      </c>
      <c r="AX126" t="str">
        <f t="shared" si="145"/>
        <v>ERROR</v>
      </c>
      <c r="AY126" t="str">
        <f t="shared" si="146"/>
        <v>ERROR</v>
      </c>
      <c r="AZ126" t="str">
        <f t="shared" si="147"/>
        <v>ERROR</v>
      </c>
      <c r="BA126" t="str">
        <f t="shared" si="148"/>
        <v>ERROR</v>
      </c>
      <c r="BB126" s="43" t="str">
        <f t="shared" si="148"/>
        <v/>
      </c>
      <c r="BC126" s="42"/>
    </row>
    <row r="127" spans="1:55" ht="15" thickBot="1">
      <c r="A127" s="9">
        <v>2</v>
      </c>
      <c r="B127" s="143"/>
      <c r="C127" s="95" t="s">
        <v>103</v>
      </c>
      <c r="D127" s="73">
        <v>95</v>
      </c>
      <c r="E127" s="73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44"/>
      <c r="S127" s="45"/>
      <c r="U127" s="17" t="s">
        <v>23</v>
      </c>
      <c r="V127" s="17" t="s">
        <v>23</v>
      </c>
      <c r="W127" s="17" t="s">
        <v>23</v>
      </c>
      <c r="X127" s="17" t="s">
        <v>48</v>
      </c>
      <c r="Z127" s="96" t="s">
        <v>23</v>
      </c>
      <c r="AA127" s="96" t="s">
        <v>464</v>
      </c>
      <c r="AB127" s="96" t="s">
        <v>422</v>
      </c>
      <c r="AC127" s="96" t="s">
        <v>421</v>
      </c>
      <c r="AD127" s="96" t="s">
        <v>421</v>
      </c>
      <c r="AE127" s="96" t="s">
        <v>421</v>
      </c>
      <c r="AF127" s="96" t="s">
        <v>421</v>
      </c>
      <c r="AG127" s="96" t="s">
        <v>423</v>
      </c>
      <c r="AH127" s="96" t="s">
        <v>421</v>
      </c>
      <c r="AI127" s="96" t="s">
        <v>421</v>
      </c>
      <c r="AJ127" s="96" t="s">
        <v>421</v>
      </c>
      <c r="AK127" s="96" t="s">
        <v>424</v>
      </c>
      <c r="AL127" s="44" t="s">
        <v>218</v>
      </c>
      <c r="AM127" s="45" t="s">
        <v>218</v>
      </c>
      <c r="AO127" s="97" t="str">
        <f t="shared" si="136"/>
        <v>ERROR</v>
      </c>
      <c r="AP127" s="23" t="str">
        <f t="shared" si="137"/>
        <v>ERROR</v>
      </c>
      <c r="AQ127" s="23" t="str">
        <f t="shared" si="138"/>
        <v>ERROR</v>
      </c>
      <c r="AR127" s="23" t="str">
        <f t="shared" si="139"/>
        <v>ERROR</v>
      </c>
      <c r="AS127" s="23" t="str">
        <f t="shared" si="140"/>
        <v>ERROR</v>
      </c>
      <c r="AT127" s="23" t="str">
        <f t="shared" si="141"/>
        <v>ERROR</v>
      </c>
      <c r="AU127" s="23" t="str">
        <f t="shared" si="142"/>
        <v>ERROR</v>
      </c>
      <c r="AV127" s="23" t="str">
        <f t="shared" si="143"/>
        <v>ERROR</v>
      </c>
      <c r="AW127" s="23" t="str">
        <f t="shared" si="144"/>
        <v>ERROR</v>
      </c>
      <c r="AX127" s="23" t="str">
        <f t="shared" si="145"/>
        <v>ERROR</v>
      </c>
      <c r="AY127" s="23" t="str">
        <f t="shared" si="146"/>
        <v>ERROR</v>
      </c>
      <c r="AZ127" s="23" t="str">
        <f t="shared" si="147"/>
        <v>ERROR</v>
      </c>
      <c r="BA127" s="23" t="str">
        <f t="shared" si="148"/>
        <v>ERROR</v>
      </c>
      <c r="BB127" s="44"/>
      <c r="BC127" s="98"/>
    </row>
    <row r="128" spans="1:55">
      <c r="G128" s="122"/>
      <c r="I128" s="94"/>
      <c r="T128" s="92" t="e" cm="1">
        <f t="array" ref="T128">IF(AND(INDEX(ROUND(#REF!,1),MATCH(1,($D116=#REF!)*(F$1=#REF!),0))&gt;=26,INDEX(ROUND(#REF!,1),MATCH(1,($D116=#REF!)*(F$1=#REF!),0))&lt;=65),"NE",IF(AND(INDEX(ROUND(#REF!,1),MATCH(1,($D116=#REF!)*(F$1=#REF!),0))&gt;=66,INDEX(ROUND(#REF!,1),MATCH(1,($D116=#REF!)*(F$1=#REF!),0))&lt;=115),"E",IF(AND(INDEX(ROUND(#REF!,1),MATCH(1,($D116=#REF!)*(F$1=#REF!),0))&gt;=116,INDEX(ROUND(#REF!,1),MATCH(1,($D116=#REF!)*(F$1=#REF!),0))&lt;=155),"SE",IF(AND(INDEX(ROUND(#REF!,1),MATCH(1,($D116=#REF!)*(F$1=#REF!),0))&gt;=156,INDEX(ROUND(#REF!,1),MATCH(1,($D116=#REF!)*(F$1=#REF!),0))&lt;=205),"S",IF(AND(INDEX(ROUND(#REF!,1),MATCH(1,($D116=#REF!)*(F$1=#REF!),0))&gt;=206,INDEX(ROUND(#REF!,1),MATCH(1,($D116=#REF!)*(F$1=#REF!),0))&lt;=245),"SW",IF(AND(INDEX(ROUND(#REF!,1),MATCH(1,($D116=#REF!)*(F$1=#REF!),0))&gt;=246,INDEX(ROUND(#REF!,1),MATCH(1,($D116=#REF!)*(F$1=#REF!),0))&lt;=295),"W",IF(AND(INDEX(ROUND(#REF!,1),MATCH(1,($D116=#REF!)*(F$1=#REF!),0))&gt;=296,INDEX(ROUND(#REF!,1),MATCH(1,($D116=#REF!)*(F$1=#REF!),0))&lt;=335),"NW",IF(INDEX(ROUND(#REF!,1),MATCH(1,($D116=#REF!)*(F$1=#REF!),0))=0,"CALM","N"))))))))</f>
        <v>#REF!</v>
      </c>
    </row>
    <row r="129" spans="1:55" ht="15" thickBot="1">
      <c r="A129" s="2" t="s">
        <v>33</v>
      </c>
      <c r="T129" s="92" t="str">
        <f>IF(AND(I116&gt;=26,I116&lt;=65),"NE",IF(AND(I116&gt;=66,I116&lt;=115),"E",IF(AND(I116&gt;=116,I116&lt;=155),"SE",IF(AND(I116&gt;=156,I116&lt;=205),"S",IF(AND(I116&gt;=206,I116&lt;=245),"SW",IF(AND(I116&gt;=246,I116&lt;=295),"W",IF(AND(I116&gt;=296,I116&lt;=335),"NW",IF(I116=0,"CALM","N"))))))))</f>
        <v>CALM</v>
      </c>
    </row>
    <row r="130" spans="1:55" ht="15" thickBot="1">
      <c r="A130" s="6" t="s">
        <v>15</v>
      </c>
      <c r="B130" s="7" t="s">
        <v>16</v>
      </c>
      <c r="C130" s="7" t="s">
        <v>44</v>
      </c>
      <c r="D130" s="7" t="s">
        <v>45</v>
      </c>
      <c r="E130" s="7"/>
      <c r="F130" s="20" t="s">
        <v>0</v>
      </c>
      <c r="G130" s="21" t="s">
        <v>1</v>
      </c>
      <c r="H130" s="21" t="s">
        <v>2</v>
      </c>
      <c r="I130" s="21" t="s">
        <v>3</v>
      </c>
      <c r="J130" s="21" t="s">
        <v>4</v>
      </c>
      <c r="K130" s="21" t="s">
        <v>5</v>
      </c>
      <c r="L130" s="21" t="s">
        <v>6</v>
      </c>
      <c r="M130" s="21" t="s">
        <v>7</v>
      </c>
      <c r="N130" s="21" t="s">
        <v>8</v>
      </c>
      <c r="O130" s="21" t="s">
        <v>9</v>
      </c>
      <c r="P130" s="21" t="s">
        <v>10</v>
      </c>
      <c r="Q130" s="21" t="s">
        <v>11</v>
      </c>
      <c r="R130" s="21" t="s">
        <v>12</v>
      </c>
      <c r="S130" s="22" t="s">
        <v>13</v>
      </c>
      <c r="Z130" s="25" t="s">
        <v>0</v>
      </c>
      <c r="AA130" s="26" t="s">
        <v>1</v>
      </c>
      <c r="AB130" s="26" t="s">
        <v>2</v>
      </c>
      <c r="AC130" s="26" t="s">
        <v>3</v>
      </c>
      <c r="AD130" s="26" t="s">
        <v>4</v>
      </c>
      <c r="AE130" s="26" t="s">
        <v>5</v>
      </c>
      <c r="AF130" s="26" t="s">
        <v>6</v>
      </c>
      <c r="AG130" s="26" t="s">
        <v>7</v>
      </c>
      <c r="AH130" s="26" t="s">
        <v>8</v>
      </c>
      <c r="AI130" s="26" t="s">
        <v>9</v>
      </c>
      <c r="AJ130" s="26" t="s">
        <v>10</v>
      </c>
      <c r="AK130" s="26" t="s">
        <v>11</v>
      </c>
      <c r="AL130" s="26" t="s">
        <v>12</v>
      </c>
      <c r="AM130" s="27" t="s">
        <v>13</v>
      </c>
      <c r="AO130" s="31" t="s">
        <v>21</v>
      </c>
      <c r="AP130" s="32" t="s">
        <v>0</v>
      </c>
      <c r="AQ130" s="33" t="s">
        <v>1</v>
      </c>
      <c r="AR130" s="33" t="s">
        <v>2</v>
      </c>
      <c r="AS130" s="33" t="s">
        <v>3</v>
      </c>
      <c r="AT130" s="33" t="s">
        <v>4</v>
      </c>
      <c r="AU130" s="33" t="s">
        <v>5</v>
      </c>
      <c r="AV130" s="33" t="s">
        <v>6</v>
      </c>
      <c r="AW130" s="33" t="s">
        <v>7</v>
      </c>
      <c r="AX130" s="33" t="s">
        <v>8</v>
      </c>
      <c r="AY130" s="33" t="s">
        <v>9</v>
      </c>
      <c r="AZ130" s="33" t="s">
        <v>10</v>
      </c>
      <c r="BA130" s="33" t="s">
        <v>11</v>
      </c>
      <c r="BB130" s="33" t="s">
        <v>12</v>
      </c>
      <c r="BC130" s="34" t="s">
        <v>13</v>
      </c>
    </row>
    <row r="131" spans="1:55">
      <c r="A131" s="3">
        <v>1</v>
      </c>
      <c r="B131" s="3">
        <v>1</v>
      </c>
      <c r="C131" s="83" t="s">
        <v>89</v>
      </c>
      <c r="D131" s="3">
        <v>22</v>
      </c>
      <c r="E131" s="3"/>
      <c r="F131" s="19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8"/>
      <c r="R131" s="14"/>
      <c r="S131" s="69"/>
      <c r="U131" s="53" t="s">
        <v>18</v>
      </c>
      <c r="V131" s="53" t="s">
        <v>18</v>
      </c>
      <c r="W131" s="17" t="s">
        <v>23</v>
      </c>
      <c r="X131" s="24" t="s">
        <v>49</v>
      </c>
      <c r="Z131" s="126" t="s">
        <v>465</v>
      </c>
      <c r="AA131" s="126" t="s">
        <v>465</v>
      </c>
      <c r="AB131" s="126" t="s">
        <v>465</v>
      </c>
      <c r="AC131" s="126" t="s">
        <v>465</v>
      </c>
      <c r="AD131" s="126" t="s">
        <v>465</v>
      </c>
      <c r="AE131" s="126" t="s">
        <v>466</v>
      </c>
      <c r="AF131" s="126" t="s">
        <v>467</v>
      </c>
      <c r="AG131" s="126" t="s">
        <v>468</v>
      </c>
      <c r="AH131" s="126" t="s">
        <v>215</v>
      </c>
      <c r="AI131" s="126" t="s">
        <v>465</v>
      </c>
      <c r="AJ131" s="126" t="s">
        <v>465</v>
      </c>
      <c r="AK131" s="126" t="s">
        <v>465</v>
      </c>
      <c r="AL131" s="126" t="s">
        <v>334</v>
      </c>
      <c r="AM131" t="s">
        <v>202</v>
      </c>
      <c r="AO131" s="1" t="str">
        <f t="shared" ref="AO131:AO141" si="151">IF(AP131&amp;AQ131&amp;AR131&amp;AS131&amp;AT131&amp;AU131&amp;AV131&amp;AW131&amp;AX131&amp;AY131&amp;AZ131&amp;BA131&amp;BB131&amp;BC131="","","ERROR")</f>
        <v>ERROR</v>
      </c>
      <c r="AP131" t="str">
        <f t="shared" ref="AP131:AP141" si="152">IF(Z131=F131,"","ERROR")</f>
        <v>ERROR</v>
      </c>
      <c r="AQ131" t="str">
        <f t="shared" ref="AQ131:AQ141" si="153">IF(AA131=G131,"","ERROR")</f>
        <v>ERROR</v>
      </c>
      <c r="AR131" t="str">
        <f t="shared" ref="AR131:AR141" si="154">IF(AB131=H131,"","ERROR")</f>
        <v>ERROR</v>
      </c>
      <c r="AS131" t="str">
        <f t="shared" ref="AS131:AS141" si="155">IF(AC131=I131,"","ERROR")</f>
        <v>ERROR</v>
      </c>
      <c r="AT131" t="str">
        <f t="shared" ref="AT131:AT141" si="156">IF(AD131=J131,"","ERROR")</f>
        <v>ERROR</v>
      </c>
      <c r="AU131" t="str">
        <f t="shared" ref="AU131:AU141" si="157">IF(AE131=K131,"","ERROR")</f>
        <v>ERROR</v>
      </c>
      <c r="AV131" t="str">
        <f t="shared" ref="AV131:AV141" si="158">IF(AF131=L131,"","ERROR")</f>
        <v>ERROR</v>
      </c>
      <c r="AW131" t="str">
        <f t="shared" ref="AW131:AW141" si="159">IF(AG131=M131,"","ERROR")</f>
        <v>ERROR</v>
      </c>
      <c r="AX131" t="str">
        <f t="shared" ref="AX131:AX141" si="160">IF(AH131=N131,"","ERROR")</f>
        <v>ERROR</v>
      </c>
      <c r="AY131" t="str">
        <f t="shared" ref="AY131:AY141" si="161">IF(AI131=O131,"","ERROR")</f>
        <v>ERROR</v>
      </c>
      <c r="AZ131" t="str">
        <f t="shared" ref="AZ131:AZ141" si="162">IF(AJ131=P131,"","ERROR")</f>
        <v>ERROR</v>
      </c>
      <c r="BA131" t="str">
        <f t="shared" ref="BA131:BA141" si="163">IF(AK131=Q131,"","ERROR")</f>
        <v>ERROR</v>
      </c>
      <c r="BB131" t="str">
        <f t="shared" ref="BB131:BB141" si="164">IF(AL131=R131,"","ERROR")</f>
        <v>ERROR</v>
      </c>
      <c r="BC131" t="str">
        <f t="shared" ref="BC131:BC141" si="165">IF(AM131=S131,"","ERROR")</f>
        <v>ERROR</v>
      </c>
    </row>
    <row r="132" spans="1:55">
      <c r="A132" s="3">
        <v>1</v>
      </c>
      <c r="B132" s="3">
        <v>2</v>
      </c>
      <c r="C132" s="83" t="s">
        <v>90</v>
      </c>
      <c r="D132" s="3">
        <v>23</v>
      </c>
      <c r="E132" s="3"/>
      <c r="F132" s="19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69"/>
      <c r="U132" s="53" t="s">
        <v>18</v>
      </c>
      <c r="V132" s="53" t="s">
        <v>18</v>
      </c>
      <c r="W132" s="17" t="s">
        <v>23</v>
      </c>
      <c r="X132" s="24" t="s">
        <v>49</v>
      </c>
      <c r="Z132" s="126" t="s">
        <v>465</v>
      </c>
      <c r="AA132" s="126" t="s">
        <v>465</v>
      </c>
      <c r="AB132" s="126" t="s">
        <v>465</v>
      </c>
      <c r="AC132" s="126" t="s">
        <v>465</v>
      </c>
      <c r="AD132" s="126" t="s">
        <v>469</v>
      </c>
      <c r="AE132" s="126" t="s">
        <v>341</v>
      </c>
      <c r="AF132" s="126" t="s">
        <v>470</v>
      </c>
      <c r="AG132" s="126" t="s">
        <v>471</v>
      </c>
      <c r="AH132" s="126" t="s">
        <v>472</v>
      </c>
      <c r="AI132" s="126" t="s">
        <v>465</v>
      </c>
      <c r="AJ132" s="126" t="s">
        <v>465</v>
      </c>
      <c r="AK132" s="126" t="s">
        <v>465</v>
      </c>
      <c r="AL132" s="126" t="s">
        <v>473</v>
      </c>
      <c r="AM132" t="s">
        <v>202</v>
      </c>
      <c r="AO132" s="1" t="str">
        <f t="shared" si="151"/>
        <v>ERROR</v>
      </c>
      <c r="AP132" t="str">
        <f t="shared" si="152"/>
        <v>ERROR</v>
      </c>
      <c r="AQ132" t="str">
        <f t="shared" si="153"/>
        <v>ERROR</v>
      </c>
      <c r="AR132" t="str">
        <f t="shared" si="154"/>
        <v>ERROR</v>
      </c>
      <c r="AS132" t="str">
        <f t="shared" si="155"/>
        <v>ERROR</v>
      </c>
      <c r="AT132" t="str">
        <f t="shared" si="156"/>
        <v>ERROR</v>
      </c>
      <c r="AU132" t="str">
        <f t="shared" si="157"/>
        <v>ERROR</v>
      </c>
      <c r="AV132" t="str">
        <f t="shared" si="158"/>
        <v>ERROR</v>
      </c>
      <c r="AW132" t="str">
        <f t="shared" si="159"/>
        <v>ERROR</v>
      </c>
      <c r="AX132" t="str">
        <f t="shared" si="160"/>
        <v>ERROR</v>
      </c>
      <c r="AY132" t="str">
        <f t="shared" si="161"/>
        <v>ERROR</v>
      </c>
      <c r="AZ132" t="str">
        <f t="shared" si="162"/>
        <v>ERROR</v>
      </c>
      <c r="BA132" t="str">
        <f t="shared" si="163"/>
        <v>ERROR</v>
      </c>
      <c r="BB132" t="str">
        <f t="shared" si="164"/>
        <v>ERROR</v>
      </c>
      <c r="BC132" t="str">
        <f t="shared" si="165"/>
        <v>ERROR</v>
      </c>
    </row>
    <row r="133" spans="1:55">
      <c r="A133" s="3">
        <v>1</v>
      </c>
      <c r="B133" s="3">
        <v>3</v>
      </c>
      <c r="C133" s="83" t="s">
        <v>91</v>
      </c>
      <c r="D133" s="3">
        <v>24</v>
      </c>
      <c r="E133" s="3"/>
      <c r="F133" s="19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69"/>
      <c r="U133" s="53" t="s">
        <v>18</v>
      </c>
      <c r="V133" s="53" t="s">
        <v>18</v>
      </c>
      <c r="W133" s="17" t="s">
        <v>23</v>
      </c>
      <c r="X133" s="24" t="s">
        <v>49</v>
      </c>
      <c r="Z133" s="126" t="s">
        <v>465</v>
      </c>
      <c r="AA133" s="126" t="s">
        <v>465</v>
      </c>
      <c r="AB133" s="126" t="s">
        <v>465</v>
      </c>
      <c r="AC133" s="126" t="s">
        <v>465</v>
      </c>
      <c r="AD133" s="126" t="s">
        <v>474</v>
      </c>
      <c r="AE133" s="126" t="s">
        <v>254</v>
      </c>
      <c r="AF133" s="126" t="s">
        <v>475</v>
      </c>
      <c r="AG133" s="126" t="s">
        <v>476</v>
      </c>
      <c r="AH133" s="126" t="s">
        <v>477</v>
      </c>
      <c r="AI133" s="126" t="s">
        <v>478</v>
      </c>
      <c r="AJ133" s="126" t="s">
        <v>465</v>
      </c>
      <c r="AK133" s="126" t="s">
        <v>465</v>
      </c>
      <c r="AL133" s="126" t="s">
        <v>479</v>
      </c>
      <c r="AM133" t="s">
        <v>202</v>
      </c>
      <c r="AO133" s="1" t="str">
        <f t="shared" si="151"/>
        <v>ERROR</v>
      </c>
      <c r="AP133" t="str">
        <f t="shared" si="152"/>
        <v>ERROR</v>
      </c>
      <c r="AQ133" t="str">
        <f t="shared" si="153"/>
        <v>ERROR</v>
      </c>
      <c r="AR133" t="str">
        <f t="shared" si="154"/>
        <v>ERROR</v>
      </c>
      <c r="AS133" t="str">
        <f t="shared" si="155"/>
        <v>ERROR</v>
      </c>
      <c r="AT133" t="str">
        <f t="shared" si="156"/>
        <v>ERROR</v>
      </c>
      <c r="AU133" t="str">
        <f t="shared" si="157"/>
        <v>ERROR</v>
      </c>
      <c r="AV133" t="str">
        <f t="shared" si="158"/>
        <v>ERROR</v>
      </c>
      <c r="AW133" t="str">
        <f t="shared" si="159"/>
        <v>ERROR</v>
      </c>
      <c r="AX133" t="str">
        <f t="shared" si="160"/>
        <v>ERROR</v>
      </c>
      <c r="AY133" t="str">
        <f t="shared" si="161"/>
        <v>ERROR</v>
      </c>
      <c r="AZ133" t="str">
        <f t="shared" si="162"/>
        <v>ERROR</v>
      </c>
      <c r="BA133" t="str">
        <f t="shared" si="163"/>
        <v>ERROR</v>
      </c>
      <c r="BB133" t="str">
        <f t="shared" si="164"/>
        <v>ERROR</v>
      </c>
      <c r="BC133" t="str">
        <f t="shared" si="165"/>
        <v>ERROR</v>
      </c>
    </row>
    <row r="134" spans="1:55">
      <c r="A134" s="3">
        <v>1</v>
      </c>
      <c r="B134" s="3">
        <v>4</v>
      </c>
      <c r="C134" s="83" t="s">
        <v>92</v>
      </c>
      <c r="D134" s="3">
        <v>25</v>
      </c>
      <c r="E134" s="3"/>
      <c r="F134" s="19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69"/>
      <c r="U134" s="53" t="s">
        <v>18</v>
      </c>
      <c r="V134" s="53" t="s">
        <v>18</v>
      </c>
      <c r="W134" s="17" t="s">
        <v>23</v>
      </c>
      <c r="X134" s="24" t="s">
        <v>49</v>
      </c>
      <c r="Z134" s="126" t="s">
        <v>465</v>
      </c>
      <c r="AA134" s="126" t="s">
        <v>465</v>
      </c>
      <c r="AB134" s="126" t="s">
        <v>465</v>
      </c>
      <c r="AC134" s="126" t="s">
        <v>201</v>
      </c>
      <c r="AD134" s="126" t="s">
        <v>480</v>
      </c>
      <c r="AE134" s="126" t="s">
        <v>481</v>
      </c>
      <c r="AF134" s="126" t="s">
        <v>482</v>
      </c>
      <c r="AG134" s="126" t="s">
        <v>483</v>
      </c>
      <c r="AH134" s="126" t="s">
        <v>484</v>
      </c>
      <c r="AI134" s="126" t="s">
        <v>485</v>
      </c>
      <c r="AJ134" s="126" t="s">
        <v>478</v>
      </c>
      <c r="AK134" s="126" t="s">
        <v>465</v>
      </c>
      <c r="AL134" s="126" t="s">
        <v>486</v>
      </c>
      <c r="AM134" t="s">
        <v>202</v>
      </c>
      <c r="AO134" s="1" t="str">
        <f t="shared" si="151"/>
        <v>ERROR</v>
      </c>
      <c r="AP134" t="str">
        <f t="shared" si="152"/>
        <v>ERROR</v>
      </c>
      <c r="AQ134" t="str">
        <f t="shared" si="153"/>
        <v>ERROR</v>
      </c>
      <c r="AR134" t="str">
        <f t="shared" si="154"/>
        <v>ERROR</v>
      </c>
      <c r="AS134" t="str">
        <f t="shared" si="155"/>
        <v>ERROR</v>
      </c>
      <c r="AT134" t="str">
        <f t="shared" si="156"/>
        <v>ERROR</v>
      </c>
      <c r="AU134" t="str">
        <f t="shared" si="157"/>
        <v>ERROR</v>
      </c>
      <c r="AV134" t="str">
        <f t="shared" si="158"/>
        <v>ERROR</v>
      </c>
      <c r="AW134" t="str">
        <f t="shared" si="159"/>
        <v>ERROR</v>
      </c>
      <c r="AX134" t="str">
        <f t="shared" si="160"/>
        <v>ERROR</v>
      </c>
      <c r="AY134" t="str">
        <f t="shared" si="161"/>
        <v>ERROR</v>
      </c>
      <c r="AZ134" t="str">
        <f t="shared" si="162"/>
        <v>ERROR</v>
      </c>
      <c r="BA134" t="str">
        <f t="shared" si="163"/>
        <v>ERROR</v>
      </c>
      <c r="BB134" t="str">
        <f t="shared" si="164"/>
        <v>ERROR</v>
      </c>
      <c r="BC134" t="str">
        <f t="shared" si="165"/>
        <v>ERROR</v>
      </c>
    </row>
    <row r="135" spans="1:55">
      <c r="A135" s="3">
        <v>1</v>
      </c>
      <c r="B135" s="3">
        <v>5</v>
      </c>
      <c r="C135" s="83" t="s">
        <v>93</v>
      </c>
      <c r="D135" s="3">
        <v>26</v>
      </c>
      <c r="E135" s="3"/>
      <c r="F135" s="19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69"/>
      <c r="U135" s="53" t="s">
        <v>18</v>
      </c>
      <c r="V135" s="53" t="s">
        <v>18</v>
      </c>
      <c r="W135" s="17" t="s">
        <v>23</v>
      </c>
      <c r="X135" s="24" t="s">
        <v>49</v>
      </c>
      <c r="Z135" s="126" t="s">
        <v>465</v>
      </c>
      <c r="AA135" s="126" t="s">
        <v>465</v>
      </c>
      <c r="AB135" s="126" t="s">
        <v>201</v>
      </c>
      <c r="AC135" s="126" t="s">
        <v>487</v>
      </c>
      <c r="AD135" s="126" t="s">
        <v>488</v>
      </c>
      <c r="AE135" s="126" t="s">
        <v>489</v>
      </c>
      <c r="AF135" s="126" t="s">
        <v>490</v>
      </c>
      <c r="AG135" s="126" t="s">
        <v>491</v>
      </c>
      <c r="AH135" s="126" t="s">
        <v>492</v>
      </c>
      <c r="AI135" s="126" t="s">
        <v>493</v>
      </c>
      <c r="AJ135" s="126" t="s">
        <v>357</v>
      </c>
      <c r="AK135" s="126" t="s">
        <v>478</v>
      </c>
      <c r="AL135" s="126" t="s">
        <v>494</v>
      </c>
      <c r="AM135" t="s">
        <v>202</v>
      </c>
      <c r="AO135" s="1" t="str">
        <f t="shared" si="151"/>
        <v>ERROR</v>
      </c>
      <c r="AP135" t="str">
        <f t="shared" si="152"/>
        <v>ERROR</v>
      </c>
      <c r="AQ135" t="str">
        <f t="shared" si="153"/>
        <v>ERROR</v>
      </c>
      <c r="AR135" t="str">
        <f t="shared" si="154"/>
        <v>ERROR</v>
      </c>
      <c r="AS135" t="str">
        <f t="shared" si="155"/>
        <v>ERROR</v>
      </c>
      <c r="AT135" t="str">
        <f t="shared" si="156"/>
        <v>ERROR</v>
      </c>
      <c r="AU135" t="str">
        <f t="shared" si="157"/>
        <v>ERROR</v>
      </c>
      <c r="AV135" t="str">
        <f t="shared" si="158"/>
        <v>ERROR</v>
      </c>
      <c r="AW135" t="str">
        <f t="shared" si="159"/>
        <v>ERROR</v>
      </c>
      <c r="AX135" t="str">
        <f t="shared" si="160"/>
        <v>ERROR</v>
      </c>
      <c r="AY135" t="str">
        <f t="shared" si="161"/>
        <v>ERROR</v>
      </c>
      <c r="AZ135" t="str">
        <f t="shared" si="162"/>
        <v>ERROR</v>
      </c>
      <c r="BA135" t="str">
        <f t="shared" si="163"/>
        <v>ERROR</v>
      </c>
      <c r="BB135" t="str">
        <f t="shared" si="164"/>
        <v>ERROR</v>
      </c>
      <c r="BC135" t="str">
        <f t="shared" si="165"/>
        <v>ERROR</v>
      </c>
    </row>
    <row r="136" spans="1:55">
      <c r="A136" s="3">
        <v>1</v>
      </c>
      <c r="B136" s="3">
        <v>6</v>
      </c>
      <c r="C136" s="83" t="s">
        <v>94</v>
      </c>
      <c r="D136" s="3">
        <v>27</v>
      </c>
      <c r="E136" s="3"/>
      <c r="F136" s="19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69"/>
      <c r="U136" s="53" t="s">
        <v>18</v>
      </c>
      <c r="V136" s="53" t="s">
        <v>18</v>
      </c>
      <c r="W136" s="17" t="s">
        <v>23</v>
      </c>
      <c r="X136" s="24" t="s">
        <v>49</v>
      </c>
      <c r="Z136" s="126" t="s">
        <v>469</v>
      </c>
      <c r="AA136" s="126" t="s">
        <v>467</v>
      </c>
      <c r="AB136" s="126" t="s">
        <v>403</v>
      </c>
      <c r="AC136" s="126" t="s">
        <v>495</v>
      </c>
      <c r="AD136" s="126" t="s">
        <v>496</v>
      </c>
      <c r="AE136" s="126" t="s">
        <v>497</v>
      </c>
      <c r="AF136" s="126" t="s">
        <v>498</v>
      </c>
      <c r="AG136" s="126" t="s">
        <v>499</v>
      </c>
      <c r="AH136" s="126" t="s">
        <v>500</v>
      </c>
      <c r="AI136" s="126" t="s">
        <v>501</v>
      </c>
      <c r="AJ136" s="126" t="s">
        <v>212</v>
      </c>
      <c r="AK136" s="126" t="s">
        <v>502</v>
      </c>
      <c r="AL136" s="126" t="s">
        <v>503</v>
      </c>
      <c r="AM136" t="s">
        <v>202</v>
      </c>
      <c r="AO136" s="1" t="str">
        <f t="shared" si="151"/>
        <v>ERROR</v>
      </c>
      <c r="AP136" t="str">
        <f t="shared" si="152"/>
        <v>ERROR</v>
      </c>
      <c r="AQ136" t="str">
        <f t="shared" si="153"/>
        <v>ERROR</v>
      </c>
      <c r="AR136" t="str">
        <f t="shared" si="154"/>
        <v>ERROR</v>
      </c>
      <c r="AS136" t="str">
        <f t="shared" si="155"/>
        <v>ERROR</v>
      </c>
      <c r="AT136" t="str">
        <f t="shared" si="156"/>
        <v>ERROR</v>
      </c>
      <c r="AU136" t="str">
        <f t="shared" si="157"/>
        <v>ERROR</v>
      </c>
      <c r="AV136" t="str">
        <f t="shared" si="158"/>
        <v>ERROR</v>
      </c>
      <c r="AW136" t="str">
        <f t="shared" si="159"/>
        <v>ERROR</v>
      </c>
      <c r="AX136" t="str">
        <f t="shared" si="160"/>
        <v>ERROR</v>
      </c>
      <c r="AY136" t="str">
        <f t="shared" si="161"/>
        <v>ERROR</v>
      </c>
      <c r="AZ136" t="str">
        <f t="shared" si="162"/>
        <v>ERROR</v>
      </c>
      <c r="BA136" t="str">
        <f t="shared" si="163"/>
        <v>ERROR</v>
      </c>
      <c r="BB136" t="str">
        <f t="shared" si="164"/>
        <v>ERROR</v>
      </c>
      <c r="BC136" t="str">
        <f t="shared" si="165"/>
        <v>ERROR</v>
      </c>
    </row>
    <row r="137" spans="1:55">
      <c r="A137" s="3">
        <v>1</v>
      </c>
      <c r="B137" s="3">
        <v>7</v>
      </c>
      <c r="C137" s="83" t="s">
        <v>95</v>
      </c>
      <c r="D137" s="3">
        <v>28</v>
      </c>
      <c r="E137" s="3"/>
      <c r="F137" s="19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69"/>
      <c r="U137" s="53" t="s">
        <v>18</v>
      </c>
      <c r="V137" s="53" t="s">
        <v>18</v>
      </c>
      <c r="W137" s="17" t="s">
        <v>23</v>
      </c>
      <c r="X137" s="24" t="s">
        <v>49</v>
      </c>
      <c r="Z137" s="126" t="s">
        <v>504</v>
      </c>
      <c r="AA137" s="126" t="s">
        <v>505</v>
      </c>
      <c r="AB137" s="126" t="s">
        <v>506</v>
      </c>
      <c r="AC137" s="126" t="s">
        <v>507</v>
      </c>
      <c r="AD137" s="126" t="s">
        <v>357</v>
      </c>
      <c r="AE137" s="126" t="s">
        <v>465</v>
      </c>
      <c r="AF137" s="126" t="s">
        <v>465</v>
      </c>
      <c r="AG137" s="126" t="s">
        <v>465</v>
      </c>
      <c r="AH137" s="126" t="s">
        <v>465</v>
      </c>
      <c r="AI137" s="126" t="s">
        <v>349</v>
      </c>
      <c r="AJ137" s="126" t="s">
        <v>508</v>
      </c>
      <c r="AK137" s="126" t="s">
        <v>509</v>
      </c>
      <c r="AL137" s="126" t="s">
        <v>510</v>
      </c>
      <c r="AM137" t="s">
        <v>202</v>
      </c>
      <c r="AO137" s="1" t="str">
        <f t="shared" si="151"/>
        <v>ERROR</v>
      </c>
      <c r="AP137" t="str">
        <f t="shared" si="152"/>
        <v>ERROR</v>
      </c>
      <c r="AQ137" t="str">
        <f t="shared" si="153"/>
        <v>ERROR</v>
      </c>
      <c r="AR137" t="str">
        <f t="shared" si="154"/>
        <v>ERROR</v>
      </c>
      <c r="AS137" t="str">
        <f t="shared" si="155"/>
        <v>ERROR</v>
      </c>
      <c r="AT137" t="str">
        <f t="shared" si="156"/>
        <v>ERROR</v>
      </c>
      <c r="AU137" t="str">
        <f t="shared" si="157"/>
        <v>ERROR</v>
      </c>
      <c r="AV137" t="str">
        <f t="shared" si="158"/>
        <v>ERROR</v>
      </c>
      <c r="AW137" t="str">
        <f t="shared" si="159"/>
        <v>ERROR</v>
      </c>
      <c r="AX137" t="str">
        <f t="shared" si="160"/>
        <v>ERROR</v>
      </c>
      <c r="AY137" t="str">
        <f t="shared" si="161"/>
        <v>ERROR</v>
      </c>
      <c r="AZ137" t="str">
        <f t="shared" si="162"/>
        <v>ERROR</v>
      </c>
      <c r="BA137" t="str">
        <f t="shared" si="163"/>
        <v>ERROR</v>
      </c>
      <c r="BB137" t="str">
        <f t="shared" si="164"/>
        <v>ERROR</v>
      </c>
      <c r="BC137" t="str">
        <f t="shared" si="165"/>
        <v>ERROR</v>
      </c>
    </row>
    <row r="138" spans="1:55">
      <c r="A138" s="3">
        <v>1</v>
      </c>
      <c r="B138" s="3">
        <v>8</v>
      </c>
      <c r="C138" s="83" t="s">
        <v>96</v>
      </c>
      <c r="D138" s="3">
        <v>29</v>
      </c>
      <c r="E138" s="3"/>
      <c r="F138" s="19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69"/>
      <c r="U138" s="53" t="s">
        <v>18</v>
      </c>
      <c r="V138" s="53" t="s">
        <v>18</v>
      </c>
      <c r="W138" s="17" t="s">
        <v>23</v>
      </c>
      <c r="X138" s="24" t="s">
        <v>49</v>
      </c>
      <c r="Z138" s="126" t="s">
        <v>511</v>
      </c>
      <c r="AA138" s="126" t="s">
        <v>512</v>
      </c>
      <c r="AB138" s="126" t="s">
        <v>513</v>
      </c>
      <c r="AC138" s="126" t="s">
        <v>514</v>
      </c>
      <c r="AD138" s="126" t="s">
        <v>515</v>
      </c>
      <c r="AE138" s="126" t="s">
        <v>336</v>
      </c>
      <c r="AF138" s="126" t="s">
        <v>215</v>
      </c>
      <c r="AG138" s="126" t="s">
        <v>465</v>
      </c>
      <c r="AH138" s="126" t="s">
        <v>337</v>
      </c>
      <c r="AI138" s="126" t="s">
        <v>516</v>
      </c>
      <c r="AJ138" s="126" t="s">
        <v>517</v>
      </c>
      <c r="AK138" s="126" t="s">
        <v>518</v>
      </c>
      <c r="AL138" s="126" t="s">
        <v>519</v>
      </c>
      <c r="AM138" t="s">
        <v>202</v>
      </c>
      <c r="AO138" s="1" t="str">
        <f t="shared" si="151"/>
        <v>ERROR</v>
      </c>
      <c r="AP138" t="str">
        <f t="shared" si="152"/>
        <v>ERROR</v>
      </c>
      <c r="AQ138" t="str">
        <f t="shared" si="153"/>
        <v>ERROR</v>
      </c>
      <c r="AR138" t="str">
        <f t="shared" si="154"/>
        <v>ERROR</v>
      </c>
      <c r="AS138" t="str">
        <f t="shared" si="155"/>
        <v>ERROR</v>
      </c>
      <c r="AT138" t="str">
        <f t="shared" si="156"/>
        <v>ERROR</v>
      </c>
      <c r="AU138" t="str">
        <f t="shared" si="157"/>
        <v>ERROR</v>
      </c>
      <c r="AV138" t="str">
        <f t="shared" si="158"/>
        <v>ERROR</v>
      </c>
      <c r="AW138" t="str">
        <f t="shared" si="159"/>
        <v>ERROR</v>
      </c>
      <c r="AX138" t="str">
        <f t="shared" si="160"/>
        <v>ERROR</v>
      </c>
      <c r="AY138" t="str">
        <f t="shared" si="161"/>
        <v>ERROR</v>
      </c>
      <c r="AZ138" t="str">
        <f t="shared" si="162"/>
        <v>ERROR</v>
      </c>
      <c r="BA138" t="str">
        <f t="shared" si="163"/>
        <v>ERROR</v>
      </c>
      <c r="BB138" t="str">
        <f t="shared" si="164"/>
        <v>ERROR</v>
      </c>
      <c r="BC138" t="str">
        <f t="shared" si="165"/>
        <v>ERROR</v>
      </c>
    </row>
    <row r="139" spans="1:55">
      <c r="A139" s="3">
        <v>1</v>
      </c>
      <c r="B139" s="3">
        <v>9</v>
      </c>
      <c r="C139" s="83" t="s">
        <v>97</v>
      </c>
      <c r="D139" s="3">
        <v>30</v>
      </c>
      <c r="E139" s="3"/>
      <c r="F139" s="19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69"/>
      <c r="U139" s="53" t="s">
        <v>18</v>
      </c>
      <c r="V139" s="53" t="s">
        <v>18</v>
      </c>
      <c r="W139" s="17" t="s">
        <v>23</v>
      </c>
      <c r="X139" s="24" t="s">
        <v>49</v>
      </c>
      <c r="Z139" s="126" t="s">
        <v>520</v>
      </c>
      <c r="AA139" s="126" t="s">
        <v>521</v>
      </c>
      <c r="AB139" s="126" t="s">
        <v>522</v>
      </c>
      <c r="AC139" s="126" t="s">
        <v>523</v>
      </c>
      <c r="AD139" s="126" t="s">
        <v>524</v>
      </c>
      <c r="AE139" s="126" t="s">
        <v>525</v>
      </c>
      <c r="AF139" s="126" t="s">
        <v>204</v>
      </c>
      <c r="AG139" s="126" t="s">
        <v>337</v>
      </c>
      <c r="AH139" s="126" t="s">
        <v>526</v>
      </c>
      <c r="AI139" s="126" t="s">
        <v>527</v>
      </c>
      <c r="AJ139" s="126" t="s">
        <v>528</v>
      </c>
      <c r="AK139" s="126" t="s">
        <v>529</v>
      </c>
      <c r="AL139" s="126" t="s">
        <v>530</v>
      </c>
      <c r="AM139" t="s">
        <v>202</v>
      </c>
      <c r="AO139" s="1" t="str">
        <f t="shared" si="151"/>
        <v>ERROR</v>
      </c>
      <c r="AP139" t="str">
        <f t="shared" si="152"/>
        <v>ERROR</v>
      </c>
      <c r="AQ139" t="str">
        <f t="shared" si="153"/>
        <v>ERROR</v>
      </c>
      <c r="AR139" t="str">
        <f t="shared" si="154"/>
        <v>ERROR</v>
      </c>
      <c r="AS139" t="str">
        <f t="shared" si="155"/>
        <v>ERROR</v>
      </c>
      <c r="AT139" t="str">
        <f t="shared" si="156"/>
        <v>ERROR</v>
      </c>
      <c r="AU139" t="str">
        <f t="shared" si="157"/>
        <v>ERROR</v>
      </c>
      <c r="AV139" t="str">
        <f t="shared" si="158"/>
        <v>ERROR</v>
      </c>
      <c r="AW139" t="str">
        <f t="shared" si="159"/>
        <v>ERROR</v>
      </c>
      <c r="AX139" t="str">
        <f t="shared" si="160"/>
        <v>ERROR</v>
      </c>
      <c r="AY139" t="str">
        <f t="shared" si="161"/>
        <v>ERROR</v>
      </c>
      <c r="AZ139" t="str">
        <f t="shared" si="162"/>
        <v>ERROR</v>
      </c>
      <c r="BA139" t="str">
        <f t="shared" si="163"/>
        <v>ERROR</v>
      </c>
      <c r="BB139" t="str">
        <f t="shared" si="164"/>
        <v>ERROR</v>
      </c>
      <c r="BC139" t="str">
        <f t="shared" si="165"/>
        <v>ERROR</v>
      </c>
    </row>
    <row r="140" spans="1:55">
      <c r="A140" s="3">
        <v>1</v>
      </c>
      <c r="B140" s="3">
        <v>10</v>
      </c>
      <c r="C140" s="83" t="s">
        <v>98</v>
      </c>
      <c r="D140" s="3">
        <v>31</v>
      </c>
      <c r="E140" s="3"/>
      <c r="F140" s="19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69"/>
      <c r="U140" s="53" t="s">
        <v>18</v>
      </c>
      <c r="V140" s="53" t="s">
        <v>18</v>
      </c>
      <c r="W140" s="17" t="s">
        <v>23</v>
      </c>
      <c r="X140" s="24" t="s">
        <v>49</v>
      </c>
      <c r="Z140" s="126" t="s">
        <v>531</v>
      </c>
      <c r="AA140" s="126" t="s">
        <v>532</v>
      </c>
      <c r="AB140" s="126" t="s">
        <v>533</v>
      </c>
      <c r="AC140" s="126" t="s">
        <v>534</v>
      </c>
      <c r="AD140" s="126" t="s">
        <v>535</v>
      </c>
      <c r="AE140" s="126" t="s">
        <v>536</v>
      </c>
      <c r="AF140" s="126" t="s">
        <v>537</v>
      </c>
      <c r="AG140" s="126" t="s">
        <v>538</v>
      </c>
      <c r="AH140" s="126" t="s">
        <v>524</v>
      </c>
      <c r="AI140" s="126" t="s">
        <v>539</v>
      </c>
      <c r="AJ140" s="126" t="s">
        <v>540</v>
      </c>
      <c r="AK140" s="126" t="s">
        <v>541</v>
      </c>
      <c r="AL140" s="126" t="s">
        <v>542</v>
      </c>
      <c r="AM140" t="s">
        <v>202</v>
      </c>
      <c r="AO140" s="1" t="str">
        <f t="shared" si="151"/>
        <v>ERROR</v>
      </c>
      <c r="AP140" t="str">
        <f t="shared" si="152"/>
        <v>ERROR</v>
      </c>
      <c r="AQ140" t="str">
        <f t="shared" si="153"/>
        <v>ERROR</v>
      </c>
      <c r="AR140" t="str">
        <f t="shared" si="154"/>
        <v>ERROR</v>
      </c>
      <c r="AS140" t="str">
        <f t="shared" si="155"/>
        <v>ERROR</v>
      </c>
      <c r="AT140" t="str">
        <f t="shared" si="156"/>
        <v>ERROR</v>
      </c>
      <c r="AU140" t="str">
        <f t="shared" si="157"/>
        <v>ERROR</v>
      </c>
      <c r="AV140" t="str">
        <f t="shared" si="158"/>
        <v>ERROR</v>
      </c>
      <c r="AW140" t="str">
        <f t="shared" si="159"/>
        <v>ERROR</v>
      </c>
      <c r="AX140" t="str">
        <f t="shared" si="160"/>
        <v>ERROR</v>
      </c>
      <c r="AY140" t="str">
        <f t="shared" si="161"/>
        <v>ERROR</v>
      </c>
      <c r="AZ140" t="str">
        <f t="shared" si="162"/>
        <v>ERROR</v>
      </c>
      <c r="BA140" t="str">
        <f t="shared" si="163"/>
        <v>ERROR</v>
      </c>
      <c r="BB140" t="str">
        <f t="shared" si="164"/>
        <v>ERROR</v>
      </c>
      <c r="BC140" t="str">
        <f t="shared" si="165"/>
        <v>ERROR</v>
      </c>
    </row>
    <row r="141" spans="1:55" ht="15" thickBot="1">
      <c r="A141" s="9">
        <v>1</v>
      </c>
      <c r="B141" s="9">
        <v>11</v>
      </c>
      <c r="C141" s="84" t="s">
        <v>99</v>
      </c>
      <c r="D141" s="9">
        <v>32</v>
      </c>
      <c r="E141" s="9"/>
      <c r="F141" s="113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77"/>
      <c r="U141" s="53" t="s">
        <v>18</v>
      </c>
      <c r="V141" s="53" t="s">
        <v>18</v>
      </c>
      <c r="W141" s="17" t="s">
        <v>23</v>
      </c>
      <c r="X141" s="24" t="s">
        <v>49</v>
      </c>
      <c r="Z141" s="131" t="s">
        <v>543</v>
      </c>
      <c r="AA141" s="131" t="s">
        <v>544</v>
      </c>
      <c r="AB141" s="131" t="s">
        <v>545</v>
      </c>
      <c r="AC141" s="131" t="s">
        <v>546</v>
      </c>
      <c r="AD141" s="131" t="s">
        <v>547</v>
      </c>
      <c r="AE141" s="131" t="s">
        <v>548</v>
      </c>
      <c r="AF141" s="131" t="s">
        <v>549</v>
      </c>
      <c r="AG141" s="131" t="s">
        <v>550</v>
      </c>
      <c r="AH141" s="131" t="s">
        <v>551</v>
      </c>
      <c r="AI141" s="131" t="s">
        <v>552</v>
      </c>
      <c r="AJ141" s="131" t="s">
        <v>553</v>
      </c>
      <c r="AK141" s="131" t="s">
        <v>554</v>
      </c>
      <c r="AL141" s="131" t="s">
        <v>555</v>
      </c>
      <c r="AM141" s="23" t="s">
        <v>202</v>
      </c>
      <c r="AO141" s="97" t="str">
        <f t="shared" si="151"/>
        <v>ERROR</v>
      </c>
      <c r="AP141" s="23" t="str">
        <f t="shared" si="152"/>
        <v>ERROR</v>
      </c>
      <c r="AQ141" s="23" t="str">
        <f t="shared" si="153"/>
        <v>ERROR</v>
      </c>
      <c r="AR141" s="23" t="str">
        <f t="shared" si="154"/>
        <v>ERROR</v>
      </c>
      <c r="AS141" s="23" t="str">
        <f t="shared" si="155"/>
        <v>ERROR</v>
      </c>
      <c r="AT141" s="23" t="str">
        <f t="shared" si="156"/>
        <v>ERROR</v>
      </c>
      <c r="AU141" s="23" t="str">
        <f t="shared" si="157"/>
        <v>ERROR</v>
      </c>
      <c r="AV141" s="23" t="str">
        <f t="shared" si="158"/>
        <v>ERROR</v>
      </c>
      <c r="AW141" s="23" t="str">
        <f t="shared" si="159"/>
        <v>ERROR</v>
      </c>
      <c r="AX141" s="23" t="str">
        <f t="shared" si="160"/>
        <v>ERROR</v>
      </c>
      <c r="AY141" s="23" t="str">
        <f t="shared" si="161"/>
        <v>ERROR</v>
      </c>
      <c r="AZ141" s="23" t="str">
        <f t="shared" si="162"/>
        <v>ERROR</v>
      </c>
      <c r="BA141" s="23" t="str">
        <f t="shared" si="163"/>
        <v>ERROR</v>
      </c>
      <c r="BB141" s="23" t="str">
        <f t="shared" si="164"/>
        <v>ERROR</v>
      </c>
      <c r="BC141" s="23" t="str">
        <f t="shared" si="165"/>
        <v>ERROR</v>
      </c>
    </row>
    <row r="143" spans="1:55" ht="15" thickBot="1">
      <c r="A143" s="2" t="s">
        <v>34</v>
      </c>
    </row>
    <row r="144" spans="1:55" ht="15" thickBot="1">
      <c r="A144" s="6" t="s">
        <v>15</v>
      </c>
      <c r="B144" s="7" t="s">
        <v>16</v>
      </c>
      <c r="C144" s="7" t="s">
        <v>44</v>
      </c>
      <c r="D144" s="7" t="s">
        <v>45</v>
      </c>
      <c r="E144" s="7"/>
      <c r="F144" s="20" t="s">
        <v>0</v>
      </c>
      <c r="G144" s="21" t="s">
        <v>1</v>
      </c>
      <c r="H144" s="21" t="s">
        <v>2</v>
      </c>
      <c r="I144" s="21" t="s">
        <v>3</v>
      </c>
      <c r="J144" s="21" t="s">
        <v>4</v>
      </c>
      <c r="K144" s="21" t="s">
        <v>5</v>
      </c>
      <c r="L144" s="21" t="s">
        <v>6</v>
      </c>
      <c r="M144" s="21" t="s">
        <v>7</v>
      </c>
      <c r="N144" s="21" t="s">
        <v>8</v>
      </c>
      <c r="O144" s="21" t="s">
        <v>9</v>
      </c>
      <c r="P144" s="21" t="s">
        <v>10</v>
      </c>
      <c r="Q144" s="21" t="s">
        <v>11</v>
      </c>
      <c r="R144" s="21" t="s">
        <v>12</v>
      </c>
      <c r="S144" s="22" t="s">
        <v>13</v>
      </c>
      <c r="Z144" s="25" t="s">
        <v>0</v>
      </c>
      <c r="AA144" s="26" t="s">
        <v>1</v>
      </c>
      <c r="AB144" s="26" t="s">
        <v>2</v>
      </c>
      <c r="AC144" s="26" t="s">
        <v>3</v>
      </c>
      <c r="AD144" s="26" t="s">
        <v>4</v>
      </c>
      <c r="AE144" s="26" t="s">
        <v>5</v>
      </c>
      <c r="AF144" s="26" t="s">
        <v>6</v>
      </c>
      <c r="AG144" s="26" t="s">
        <v>7</v>
      </c>
      <c r="AH144" s="26" t="s">
        <v>8</v>
      </c>
      <c r="AI144" s="26" t="s">
        <v>9</v>
      </c>
      <c r="AJ144" s="26" t="s">
        <v>10</v>
      </c>
      <c r="AK144" s="26" t="s">
        <v>11</v>
      </c>
      <c r="AL144" s="26" t="s">
        <v>12</v>
      </c>
      <c r="AM144" s="27" t="s">
        <v>13</v>
      </c>
      <c r="AO144" s="31" t="s">
        <v>21</v>
      </c>
      <c r="AP144" s="32" t="s">
        <v>0</v>
      </c>
      <c r="AQ144" s="33" t="s">
        <v>1</v>
      </c>
      <c r="AR144" s="33" t="s">
        <v>2</v>
      </c>
      <c r="AS144" s="33" t="s">
        <v>3</v>
      </c>
      <c r="AT144" s="33" t="s">
        <v>4</v>
      </c>
      <c r="AU144" s="33" t="s">
        <v>5</v>
      </c>
      <c r="AV144" s="33" t="s">
        <v>6</v>
      </c>
      <c r="AW144" s="33" t="s">
        <v>7</v>
      </c>
      <c r="AX144" s="33" t="s">
        <v>8</v>
      </c>
      <c r="AY144" s="33" t="s">
        <v>9</v>
      </c>
      <c r="AZ144" s="33" t="s">
        <v>10</v>
      </c>
      <c r="BA144" s="33" t="s">
        <v>11</v>
      </c>
      <c r="BB144" s="33" t="s">
        <v>12</v>
      </c>
      <c r="BC144" s="34" t="s">
        <v>13</v>
      </c>
    </row>
    <row r="145" spans="1:55">
      <c r="A145" s="3">
        <v>1</v>
      </c>
      <c r="B145" s="3">
        <v>1</v>
      </c>
      <c r="C145" s="82" t="s">
        <v>83</v>
      </c>
      <c r="D145" s="48">
        <v>185</v>
      </c>
      <c r="E145" s="48"/>
      <c r="F145" s="19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8"/>
      <c r="R145" s="80"/>
      <c r="S145" s="42"/>
      <c r="U145" s="17" t="s">
        <v>23</v>
      </c>
      <c r="V145" s="17" t="s">
        <v>23</v>
      </c>
      <c r="W145" s="17" t="s">
        <v>23</v>
      </c>
      <c r="X145" s="24" t="s">
        <v>49</v>
      </c>
      <c r="Z145" s="126" t="s">
        <v>556</v>
      </c>
      <c r="AA145" s="126" t="s">
        <v>557</v>
      </c>
      <c r="AB145" s="126" t="s">
        <v>558</v>
      </c>
      <c r="AC145" s="126" t="s">
        <v>559</v>
      </c>
      <c r="AD145" s="126" t="s">
        <v>560</v>
      </c>
      <c r="AE145" s="126" t="s">
        <v>561</v>
      </c>
      <c r="AF145" s="126" t="s">
        <v>562</v>
      </c>
      <c r="AG145" s="126" t="s">
        <v>563</v>
      </c>
      <c r="AH145" s="126" t="s">
        <v>564</v>
      </c>
      <c r="AI145" s="126" t="s">
        <v>346</v>
      </c>
      <c r="AJ145" s="126" t="s">
        <v>565</v>
      </c>
      <c r="AK145" s="126" t="s">
        <v>354</v>
      </c>
      <c r="AL145" s="42" t="s">
        <v>218</v>
      </c>
      <c r="AM145" s="42" t="s">
        <v>218</v>
      </c>
      <c r="AO145" s="1" t="str">
        <f t="shared" ref="AO145:AO150" si="166">IF(AP145&amp;AQ145&amp;AR145&amp;AS145&amp;AT145&amp;AU145&amp;AV145&amp;AW145&amp;AX145&amp;AY145&amp;AZ145&amp;BA145&amp;BB145&amp;BC145="","","ERROR")</f>
        <v>ERROR</v>
      </c>
      <c r="AP145" t="str">
        <f t="shared" ref="AP145:AP150" si="167">IF(Z145=F145,"","ERROR")</f>
        <v>ERROR</v>
      </c>
      <c r="AQ145" t="str">
        <f t="shared" ref="AQ145:AQ150" si="168">IF(AA145=G145,"","ERROR")</f>
        <v>ERROR</v>
      </c>
      <c r="AR145" t="str">
        <f t="shared" ref="AR145:AR150" si="169">IF(AB145=H145,"","ERROR")</f>
        <v>ERROR</v>
      </c>
      <c r="AS145" t="str">
        <f t="shared" ref="AS145:AS150" si="170">IF(AC145=I145,"","ERROR")</f>
        <v>ERROR</v>
      </c>
      <c r="AT145" t="str">
        <f t="shared" ref="AT145:AT150" si="171">IF(AD145=J145,"","ERROR")</f>
        <v>ERROR</v>
      </c>
      <c r="AU145" t="str">
        <f t="shared" ref="AU145:AU150" si="172">IF(AE145=K145,"","ERROR")</f>
        <v>ERROR</v>
      </c>
      <c r="AV145" t="str">
        <f t="shared" ref="AV145:AV150" si="173">IF(AF145=L145,"","ERROR")</f>
        <v>ERROR</v>
      </c>
      <c r="AW145" t="str">
        <f t="shared" ref="AW145:AW150" si="174">IF(AG145=M145,"","ERROR")</f>
        <v>ERROR</v>
      </c>
      <c r="AX145" t="str">
        <f t="shared" ref="AX145:AX150" si="175">IF(AH145=N145,"","ERROR")</f>
        <v>ERROR</v>
      </c>
      <c r="AY145" t="str">
        <f t="shared" ref="AY145:AY150" si="176">IF(AI145=O145,"","ERROR")</f>
        <v>ERROR</v>
      </c>
      <c r="AZ145" t="str">
        <f t="shared" ref="AZ145:AZ150" si="177">IF(AJ145=P145,"","ERROR")</f>
        <v>ERROR</v>
      </c>
      <c r="BA145" t="str">
        <f t="shared" ref="BA145:BA150" si="178">IF(AK145=Q145,"","ERROR")</f>
        <v>ERROR</v>
      </c>
      <c r="BB145" s="43"/>
      <c r="BC145" s="42"/>
    </row>
    <row r="146" spans="1:55">
      <c r="A146" s="3">
        <v>1</v>
      </c>
      <c r="B146" s="3">
        <v>2</v>
      </c>
      <c r="C146" s="82" t="s">
        <v>84</v>
      </c>
      <c r="D146" s="48">
        <v>186</v>
      </c>
      <c r="E146" s="4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43"/>
      <c r="S146" s="59"/>
      <c r="U146" s="17" t="s">
        <v>23</v>
      </c>
      <c r="V146" s="17" t="s">
        <v>23</v>
      </c>
      <c r="W146" s="17" t="s">
        <v>23</v>
      </c>
      <c r="X146" s="24" t="s">
        <v>49</v>
      </c>
      <c r="Z146" s="126" t="s">
        <v>566</v>
      </c>
      <c r="AA146" s="126" t="s">
        <v>567</v>
      </c>
      <c r="AB146" s="126" t="s">
        <v>568</v>
      </c>
      <c r="AC146" s="126" t="s">
        <v>564</v>
      </c>
      <c r="AD146" s="126" t="s">
        <v>569</v>
      </c>
      <c r="AE146" s="126" t="s">
        <v>570</v>
      </c>
      <c r="AF146" s="126" t="s">
        <v>432</v>
      </c>
      <c r="AG146" s="126" t="s">
        <v>571</v>
      </c>
      <c r="AH146" s="126" t="s">
        <v>572</v>
      </c>
      <c r="AI146" s="126" t="s">
        <v>573</v>
      </c>
      <c r="AJ146" s="126" t="s">
        <v>574</v>
      </c>
      <c r="AK146" s="126" t="s">
        <v>575</v>
      </c>
      <c r="AL146" s="42" t="s">
        <v>218</v>
      </c>
      <c r="AM146" s="42" t="s">
        <v>218</v>
      </c>
      <c r="AO146" s="1" t="str">
        <f t="shared" si="166"/>
        <v>ERROR</v>
      </c>
      <c r="AP146" t="str">
        <f t="shared" si="167"/>
        <v>ERROR</v>
      </c>
      <c r="AQ146" t="str">
        <f t="shared" si="168"/>
        <v>ERROR</v>
      </c>
      <c r="AR146" t="str">
        <f t="shared" si="169"/>
        <v>ERROR</v>
      </c>
      <c r="AS146" t="str">
        <f t="shared" si="170"/>
        <v>ERROR</v>
      </c>
      <c r="AT146" t="str">
        <f t="shared" si="171"/>
        <v>ERROR</v>
      </c>
      <c r="AU146" t="str">
        <f t="shared" si="172"/>
        <v>ERROR</v>
      </c>
      <c r="AV146" t="str">
        <f t="shared" si="173"/>
        <v>ERROR</v>
      </c>
      <c r="AW146" t="str">
        <f t="shared" si="174"/>
        <v>ERROR</v>
      </c>
      <c r="AX146" t="str">
        <f t="shared" si="175"/>
        <v>ERROR</v>
      </c>
      <c r="AY146" t="str">
        <f t="shared" si="176"/>
        <v>ERROR</v>
      </c>
      <c r="AZ146" t="str">
        <f t="shared" si="177"/>
        <v>ERROR</v>
      </c>
      <c r="BA146" t="str">
        <f t="shared" si="178"/>
        <v>ERROR</v>
      </c>
      <c r="BB146" s="43"/>
      <c r="BC146" s="59"/>
    </row>
    <row r="147" spans="1:55">
      <c r="A147" s="3">
        <v>1</v>
      </c>
      <c r="B147" s="3">
        <v>3</v>
      </c>
      <c r="C147" s="82" t="s">
        <v>85</v>
      </c>
      <c r="D147" s="48">
        <v>187</v>
      </c>
      <c r="E147" s="4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43"/>
      <c r="S147" s="42"/>
      <c r="U147" s="17" t="s">
        <v>23</v>
      </c>
      <c r="V147" s="17" t="s">
        <v>23</v>
      </c>
      <c r="W147" s="17" t="s">
        <v>23</v>
      </c>
      <c r="X147" s="24" t="s">
        <v>49</v>
      </c>
      <c r="Z147" s="126" t="s">
        <v>384</v>
      </c>
      <c r="AA147" s="126" t="s">
        <v>576</v>
      </c>
      <c r="AB147" s="126" t="s">
        <v>577</v>
      </c>
      <c r="AC147" s="126" t="s">
        <v>572</v>
      </c>
      <c r="AD147" s="126" t="s">
        <v>578</v>
      </c>
      <c r="AE147" s="126" t="s">
        <v>579</v>
      </c>
      <c r="AF147" s="126" t="s">
        <v>580</v>
      </c>
      <c r="AG147" s="126" t="s">
        <v>581</v>
      </c>
      <c r="AH147" s="126" t="s">
        <v>582</v>
      </c>
      <c r="AI147" s="126" t="s">
        <v>583</v>
      </c>
      <c r="AJ147" s="126" t="s">
        <v>584</v>
      </c>
      <c r="AK147" s="126" t="s">
        <v>585</v>
      </c>
      <c r="AL147" s="42" t="s">
        <v>218</v>
      </c>
      <c r="AM147" s="42" t="s">
        <v>218</v>
      </c>
      <c r="AO147" s="1" t="str">
        <f t="shared" si="166"/>
        <v>ERROR</v>
      </c>
      <c r="AP147" t="str">
        <f t="shared" si="167"/>
        <v>ERROR</v>
      </c>
      <c r="AQ147" t="str">
        <f t="shared" si="168"/>
        <v>ERROR</v>
      </c>
      <c r="AR147" t="str">
        <f t="shared" si="169"/>
        <v>ERROR</v>
      </c>
      <c r="AS147" t="str">
        <f t="shared" si="170"/>
        <v>ERROR</v>
      </c>
      <c r="AT147" t="str">
        <f t="shared" si="171"/>
        <v>ERROR</v>
      </c>
      <c r="AU147" t="str">
        <f t="shared" si="172"/>
        <v>ERROR</v>
      </c>
      <c r="AV147" t="str">
        <f t="shared" si="173"/>
        <v>ERROR</v>
      </c>
      <c r="AW147" t="str">
        <f t="shared" si="174"/>
        <v>ERROR</v>
      </c>
      <c r="AX147" t="str">
        <f t="shared" si="175"/>
        <v>ERROR</v>
      </c>
      <c r="AY147" t="str">
        <f t="shared" si="176"/>
        <v>ERROR</v>
      </c>
      <c r="AZ147" t="str">
        <f t="shared" si="177"/>
        <v>ERROR</v>
      </c>
      <c r="BA147" t="str">
        <f t="shared" si="178"/>
        <v>ERROR</v>
      </c>
      <c r="BB147" s="43"/>
      <c r="BC147" s="42"/>
    </row>
    <row r="148" spans="1:55">
      <c r="A148" s="3">
        <v>1</v>
      </c>
      <c r="B148" s="3">
        <v>4</v>
      </c>
      <c r="C148" s="82" t="s">
        <v>86</v>
      </c>
      <c r="D148" s="48">
        <v>188</v>
      </c>
      <c r="E148" s="4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43"/>
      <c r="S148" s="59"/>
      <c r="U148" s="17" t="s">
        <v>23</v>
      </c>
      <c r="V148" s="17" t="s">
        <v>23</v>
      </c>
      <c r="W148" s="17" t="s">
        <v>23</v>
      </c>
      <c r="X148" s="24" t="s">
        <v>49</v>
      </c>
      <c r="Z148" s="126" t="s">
        <v>586</v>
      </c>
      <c r="AA148" s="126" t="s">
        <v>587</v>
      </c>
      <c r="AB148" s="126" t="s">
        <v>588</v>
      </c>
      <c r="AC148" s="126" t="s">
        <v>589</v>
      </c>
      <c r="AD148" s="126" t="s">
        <v>590</v>
      </c>
      <c r="AE148" s="126" t="s">
        <v>591</v>
      </c>
      <c r="AF148" s="126" t="s">
        <v>592</v>
      </c>
      <c r="AG148" s="126" t="s">
        <v>593</v>
      </c>
      <c r="AH148" s="126" t="s">
        <v>594</v>
      </c>
      <c r="AI148" s="126" t="s">
        <v>595</v>
      </c>
      <c r="AJ148" s="126" t="s">
        <v>596</v>
      </c>
      <c r="AK148" s="126" t="s">
        <v>597</v>
      </c>
      <c r="AL148" s="42" t="s">
        <v>218</v>
      </c>
      <c r="AM148" s="42" t="s">
        <v>218</v>
      </c>
      <c r="AO148" s="1" t="str">
        <f t="shared" si="166"/>
        <v>ERROR</v>
      </c>
      <c r="AP148" t="str">
        <f t="shared" si="167"/>
        <v>ERROR</v>
      </c>
      <c r="AQ148" t="str">
        <f t="shared" si="168"/>
        <v>ERROR</v>
      </c>
      <c r="AR148" t="str">
        <f t="shared" si="169"/>
        <v>ERROR</v>
      </c>
      <c r="AS148" t="str">
        <f t="shared" si="170"/>
        <v>ERROR</v>
      </c>
      <c r="AT148" t="str">
        <f t="shared" si="171"/>
        <v>ERROR</v>
      </c>
      <c r="AU148" t="str">
        <f t="shared" si="172"/>
        <v>ERROR</v>
      </c>
      <c r="AV148" t="str">
        <f t="shared" si="173"/>
        <v>ERROR</v>
      </c>
      <c r="AW148" t="str">
        <f t="shared" si="174"/>
        <v>ERROR</v>
      </c>
      <c r="AX148" t="str">
        <f t="shared" si="175"/>
        <v>ERROR</v>
      </c>
      <c r="AY148" t="str">
        <f t="shared" si="176"/>
        <v>ERROR</v>
      </c>
      <c r="AZ148" t="str">
        <f t="shared" si="177"/>
        <v>ERROR</v>
      </c>
      <c r="BA148" t="str">
        <f t="shared" si="178"/>
        <v>ERROR</v>
      </c>
      <c r="BB148" s="43"/>
      <c r="BC148" s="59"/>
    </row>
    <row r="149" spans="1:55">
      <c r="A149" s="3">
        <v>1</v>
      </c>
      <c r="B149" s="3">
        <v>5</v>
      </c>
      <c r="C149" s="82" t="s">
        <v>87</v>
      </c>
      <c r="D149" s="48">
        <v>189</v>
      </c>
      <c r="E149" s="4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43"/>
      <c r="S149" s="42"/>
      <c r="U149" s="17" t="s">
        <v>23</v>
      </c>
      <c r="V149" s="17" t="s">
        <v>23</v>
      </c>
      <c r="W149" s="17" t="s">
        <v>23</v>
      </c>
      <c r="X149" s="24" t="s">
        <v>49</v>
      </c>
      <c r="Z149" s="126" t="s">
        <v>598</v>
      </c>
      <c r="AA149" s="126" t="s">
        <v>599</v>
      </c>
      <c r="AB149" s="126" t="s">
        <v>600</v>
      </c>
      <c r="AC149" s="126" t="s">
        <v>601</v>
      </c>
      <c r="AD149" s="126" t="s">
        <v>451</v>
      </c>
      <c r="AE149" s="126" t="s">
        <v>602</v>
      </c>
      <c r="AF149" s="126" t="s">
        <v>603</v>
      </c>
      <c r="AG149" s="126" t="s">
        <v>604</v>
      </c>
      <c r="AH149" s="126" t="s">
        <v>605</v>
      </c>
      <c r="AI149" s="126" t="s">
        <v>606</v>
      </c>
      <c r="AJ149" s="126" t="s">
        <v>607</v>
      </c>
      <c r="AK149" s="126" t="s">
        <v>608</v>
      </c>
      <c r="AL149" s="42" t="s">
        <v>218</v>
      </c>
      <c r="AM149" s="42" t="s">
        <v>218</v>
      </c>
      <c r="AO149" s="1" t="str">
        <f t="shared" si="166"/>
        <v>ERROR</v>
      </c>
      <c r="AP149" t="str">
        <f t="shared" si="167"/>
        <v>ERROR</v>
      </c>
      <c r="AQ149" t="str">
        <f t="shared" si="168"/>
        <v>ERROR</v>
      </c>
      <c r="AR149" t="str">
        <f t="shared" si="169"/>
        <v>ERROR</v>
      </c>
      <c r="AS149" t="str">
        <f t="shared" si="170"/>
        <v>ERROR</v>
      </c>
      <c r="AT149" t="str">
        <f t="shared" si="171"/>
        <v>ERROR</v>
      </c>
      <c r="AU149" t="str">
        <f t="shared" si="172"/>
        <v>ERROR</v>
      </c>
      <c r="AV149" t="str">
        <f t="shared" si="173"/>
        <v>ERROR</v>
      </c>
      <c r="AW149" t="str">
        <f t="shared" si="174"/>
        <v>ERROR</v>
      </c>
      <c r="AX149" t="str">
        <f t="shared" si="175"/>
        <v>ERROR</v>
      </c>
      <c r="AY149" t="str">
        <f t="shared" si="176"/>
        <v>ERROR</v>
      </c>
      <c r="AZ149" t="str">
        <f t="shared" si="177"/>
        <v>ERROR</v>
      </c>
      <c r="BA149" t="str">
        <f t="shared" si="178"/>
        <v>ERROR</v>
      </c>
      <c r="BB149" s="43"/>
      <c r="BC149" s="42"/>
    </row>
    <row r="150" spans="1:55" ht="15" thickBot="1">
      <c r="A150" s="9">
        <v>1</v>
      </c>
      <c r="B150" s="9">
        <v>6</v>
      </c>
      <c r="C150" s="95" t="s">
        <v>88</v>
      </c>
      <c r="D150" s="49">
        <v>190</v>
      </c>
      <c r="E150" s="49"/>
      <c r="F150" s="113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44"/>
      <c r="S150" s="98"/>
      <c r="U150" s="17" t="s">
        <v>23</v>
      </c>
      <c r="V150" s="17" t="s">
        <v>23</v>
      </c>
      <c r="W150" s="17" t="s">
        <v>23</v>
      </c>
      <c r="X150" s="24" t="s">
        <v>49</v>
      </c>
      <c r="Z150" s="131" t="s">
        <v>609</v>
      </c>
      <c r="AA150" s="131" t="s">
        <v>610</v>
      </c>
      <c r="AB150" s="131" t="s">
        <v>611</v>
      </c>
      <c r="AC150" s="131" t="s">
        <v>612</v>
      </c>
      <c r="AD150" s="131" t="s">
        <v>613</v>
      </c>
      <c r="AE150" s="131" t="s">
        <v>614</v>
      </c>
      <c r="AF150" s="131" t="s">
        <v>615</v>
      </c>
      <c r="AG150" s="131" t="s">
        <v>616</v>
      </c>
      <c r="AH150" s="131" t="s">
        <v>617</v>
      </c>
      <c r="AI150" s="131" t="s">
        <v>618</v>
      </c>
      <c r="AJ150" s="131" t="s">
        <v>619</v>
      </c>
      <c r="AK150" s="131" t="s">
        <v>620</v>
      </c>
      <c r="AL150" s="45" t="s">
        <v>218</v>
      </c>
      <c r="AM150" s="45" t="s">
        <v>218</v>
      </c>
      <c r="AO150" s="97" t="str">
        <f t="shared" si="166"/>
        <v>ERROR</v>
      </c>
      <c r="AP150" s="23" t="str">
        <f t="shared" si="167"/>
        <v>ERROR</v>
      </c>
      <c r="AQ150" s="23" t="str">
        <f t="shared" si="168"/>
        <v>ERROR</v>
      </c>
      <c r="AR150" s="23" t="str">
        <f t="shared" si="169"/>
        <v>ERROR</v>
      </c>
      <c r="AS150" s="23" t="str">
        <f t="shared" si="170"/>
        <v>ERROR</v>
      </c>
      <c r="AT150" s="23" t="str">
        <f t="shared" si="171"/>
        <v>ERROR</v>
      </c>
      <c r="AU150" s="23" t="str">
        <f t="shared" si="172"/>
        <v>ERROR</v>
      </c>
      <c r="AV150" s="23" t="str">
        <f t="shared" si="173"/>
        <v>ERROR</v>
      </c>
      <c r="AW150" s="23" t="str">
        <f t="shared" si="174"/>
        <v>ERROR</v>
      </c>
      <c r="AX150" s="23" t="str">
        <f t="shared" si="175"/>
        <v>ERROR</v>
      </c>
      <c r="AY150" s="23" t="str">
        <f t="shared" si="176"/>
        <v>ERROR</v>
      </c>
      <c r="AZ150" s="23" t="str">
        <f t="shared" si="177"/>
        <v>ERROR</v>
      </c>
      <c r="BA150" s="23" t="str">
        <f t="shared" si="178"/>
        <v>ERROR</v>
      </c>
      <c r="BB150" s="44"/>
      <c r="BC150" s="98"/>
    </row>
    <row r="152" spans="1:55" ht="15" thickBot="1">
      <c r="A152" s="2" t="s">
        <v>35</v>
      </c>
    </row>
    <row r="153" spans="1:55" ht="15" thickBot="1">
      <c r="A153" s="6" t="s">
        <v>15</v>
      </c>
      <c r="B153" s="7" t="s">
        <v>16</v>
      </c>
      <c r="C153" s="7" t="s">
        <v>44</v>
      </c>
      <c r="D153" s="7" t="s">
        <v>45</v>
      </c>
      <c r="E153" s="7"/>
      <c r="F153" s="20" t="s">
        <v>0</v>
      </c>
      <c r="G153" s="21" t="s">
        <v>1</v>
      </c>
      <c r="H153" s="21" t="s">
        <v>2</v>
      </c>
      <c r="I153" s="21" t="s">
        <v>3</v>
      </c>
      <c r="J153" s="21" t="s">
        <v>4</v>
      </c>
      <c r="K153" s="21" t="s">
        <v>5</v>
      </c>
      <c r="L153" s="21" t="s">
        <v>6</v>
      </c>
      <c r="M153" s="21" t="s">
        <v>7</v>
      </c>
      <c r="N153" s="21" t="s">
        <v>8</v>
      </c>
      <c r="O153" s="21" t="s">
        <v>9</v>
      </c>
      <c r="P153" s="21" t="s">
        <v>10</v>
      </c>
      <c r="Q153" s="21" t="s">
        <v>11</v>
      </c>
      <c r="R153" s="21" t="s">
        <v>12</v>
      </c>
      <c r="S153" s="22" t="s">
        <v>13</v>
      </c>
      <c r="Z153" s="25" t="s">
        <v>0</v>
      </c>
      <c r="AA153" s="26" t="s">
        <v>1</v>
      </c>
      <c r="AB153" s="26" t="s">
        <v>2</v>
      </c>
      <c r="AC153" s="26" t="s">
        <v>3</v>
      </c>
      <c r="AD153" s="26" t="s">
        <v>4</v>
      </c>
      <c r="AE153" s="26" t="s">
        <v>5</v>
      </c>
      <c r="AF153" s="26" t="s">
        <v>6</v>
      </c>
      <c r="AG153" s="26" t="s">
        <v>7</v>
      </c>
      <c r="AH153" s="26" t="s">
        <v>8</v>
      </c>
      <c r="AI153" s="26" t="s">
        <v>9</v>
      </c>
      <c r="AJ153" s="26" t="s">
        <v>10</v>
      </c>
      <c r="AK153" s="26" t="s">
        <v>11</v>
      </c>
      <c r="AL153" s="26" t="s">
        <v>12</v>
      </c>
      <c r="AM153" s="27" t="s">
        <v>13</v>
      </c>
      <c r="AO153" s="31" t="s">
        <v>21</v>
      </c>
      <c r="AP153" s="32" t="s">
        <v>0</v>
      </c>
      <c r="AQ153" s="33" t="s">
        <v>1</v>
      </c>
      <c r="AR153" s="33" t="s">
        <v>2</v>
      </c>
      <c r="AS153" s="33" t="s">
        <v>3</v>
      </c>
      <c r="AT153" s="33" t="s">
        <v>4</v>
      </c>
      <c r="AU153" s="33" t="s">
        <v>5</v>
      </c>
      <c r="AV153" s="33" t="s">
        <v>6</v>
      </c>
      <c r="AW153" s="33" t="s">
        <v>7</v>
      </c>
      <c r="AX153" s="33" t="s">
        <v>8</v>
      </c>
      <c r="AY153" s="33" t="s">
        <v>9</v>
      </c>
      <c r="AZ153" s="33" t="s">
        <v>10</v>
      </c>
      <c r="BA153" s="33" t="s">
        <v>11</v>
      </c>
      <c r="BB153" s="33" t="s">
        <v>12</v>
      </c>
      <c r="BC153" s="34" t="s">
        <v>13</v>
      </c>
    </row>
    <row r="154" spans="1:55">
      <c r="A154" s="3">
        <v>1</v>
      </c>
      <c r="B154" s="3">
        <v>1</v>
      </c>
      <c r="C154" s="88" t="s">
        <v>80</v>
      </c>
      <c r="D154" s="3">
        <v>46</v>
      </c>
      <c r="E154" s="3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69"/>
      <c r="U154" s="53" t="s">
        <v>18</v>
      </c>
      <c r="V154" s="53" t="s">
        <v>18</v>
      </c>
      <c r="W154" s="17" t="s">
        <v>23</v>
      </c>
      <c r="X154" s="24" t="s">
        <v>47</v>
      </c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O154" s="1" t="str">
        <f t="shared" ref="AO154:AO160" si="179">IF(AP154&amp;AQ154&amp;AR154&amp;AS154&amp;AT154&amp;AU154&amp;AV154&amp;AW154&amp;AX154&amp;AY154&amp;AZ154&amp;BA154&amp;BB154&amp;BC154="","","ERROR")</f>
        <v/>
      </c>
      <c r="AP154" t="str">
        <f t="shared" ref="AP154:AP160" si="180">IF(Z154=F154,"","ERROR")</f>
        <v/>
      </c>
      <c r="AQ154" t="str">
        <f t="shared" ref="AQ154:AQ160" si="181">IF(AA154=G154,"","ERROR")</f>
        <v/>
      </c>
      <c r="AR154" t="str">
        <f t="shared" ref="AR154:AR160" si="182">IF(AB154=H154,"","ERROR")</f>
        <v/>
      </c>
      <c r="AS154" t="str">
        <f t="shared" ref="AS154:AS160" si="183">IF(AC154=I154,"","ERROR")</f>
        <v/>
      </c>
      <c r="AT154" t="str">
        <f t="shared" ref="AT154:AT160" si="184">IF(AD154=J154,"","ERROR")</f>
        <v/>
      </c>
      <c r="AU154" t="str">
        <f t="shared" ref="AU154:AU160" si="185">IF(AE154=K154,"","ERROR")</f>
        <v/>
      </c>
      <c r="AV154" t="str">
        <f t="shared" ref="AV154:AV160" si="186">IF(AF154=L154,"","ERROR")</f>
        <v/>
      </c>
      <c r="AW154" t="str">
        <f t="shared" ref="AW154:AW160" si="187">IF(AG154=M154,"","ERROR")</f>
        <v/>
      </c>
      <c r="AX154" t="str">
        <f t="shared" ref="AX154:AX160" si="188">IF(AH154=N154,"","ERROR")</f>
        <v/>
      </c>
      <c r="AY154" t="str">
        <f t="shared" ref="AY154:AY160" si="189">IF(AI154=O154,"","ERROR")</f>
        <v/>
      </c>
      <c r="AZ154" t="str">
        <f t="shared" ref="AZ154:AZ160" si="190">IF(AJ154=P154,"","ERROR")</f>
        <v/>
      </c>
      <c r="BA154" t="str">
        <f t="shared" ref="BA154:BB160" si="191">IF(AK154=Q154,"","ERROR")</f>
        <v/>
      </c>
      <c r="BB154" t="str">
        <f t="shared" ref="BB154:BB156" si="192">IF(AL154=R154,"","ERROR")</f>
        <v/>
      </c>
      <c r="BC154" t="str">
        <f t="shared" ref="BC154:BC156" si="193">IF(AM154=S154,"","ERROR")</f>
        <v/>
      </c>
    </row>
    <row r="155" spans="1:55">
      <c r="A155" s="3">
        <v>1</v>
      </c>
      <c r="B155" s="3">
        <v>2</v>
      </c>
      <c r="C155" s="88" t="s">
        <v>81</v>
      </c>
      <c r="D155" s="3">
        <v>47</v>
      </c>
      <c r="E155" s="3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69"/>
      <c r="U155" s="53" t="s">
        <v>18</v>
      </c>
      <c r="V155" s="53" t="s">
        <v>18</v>
      </c>
      <c r="W155" s="17" t="s">
        <v>23</v>
      </c>
      <c r="X155" s="24" t="s">
        <v>47</v>
      </c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O155" s="1" t="str">
        <f t="shared" si="179"/>
        <v/>
      </c>
      <c r="AP155" t="str">
        <f t="shared" si="180"/>
        <v/>
      </c>
      <c r="AQ155" t="str">
        <f t="shared" si="181"/>
        <v/>
      </c>
      <c r="AR155" t="str">
        <f t="shared" si="182"/>
        <v/>
      </c>
      <c r="AS155" t="str">
        <f t="shared" si="183"/>
        <v/>
      </c>
      <c r="AT155" t="str">
        <f t="shared" si="184"/>
        <v/>
      </c>
      <c r="AU155" t="str">
        <f t="shared" si="185"/>
        <v/>
      </c>
      <c r="AV155" t="str">
        <f t="shared" si="186"/>
        <v/>
      </c>
      <c r="AW155" t="str">
        <f t="shared" si="187"/>
        <v/>
      </c>
      <c r="AX155" t="str">
        <f t="shared" si="188"/>
        <v/>
      </c>
      <c r="AY155" t="str">
        <f t="shared" si="189"/>
        <v/>
      </c>
      <c r="AZ155" t="str">
        <f t="shared" si="190"/>
        <v/>
      </c>
      <c r="BA155" t="str">
        <f t="shared" si="191"/>
        <v/>
      </c>
      <c r="BB155" t="str">
        <f t="shared" si="192"/>
        <v/>
      </c>
      <c r="BC155" t="str">
        <f t="shared" si="193"/>
        <v/>
      </c>
    </row>
    <row r="156" spans="1:55">
      <c r="A156" s="8">
        <v>1</v>
      </c>
      <c r="B156" s="8">
        <v>3</v>
      </c>
      <c r="C156" s="130" t="s">
        <v>82</v>
      </c>
      <c r="D156" s="8">
        <v>48</v>
      </c>
      <c r="E156" s="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0"/>
      <c r="U156" s="53" t="s">
        <v>18</v>
      </c>
      <c r="V156" s="53" t="s">
        <v>18</v>
      </c>
      <c r="W156" s="17" t="s">
        <v>23</v>
      </c>
      <c r="X156" s="24" t="s">
        <v>47</v>
      </c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4"/>
      <c r="AO156" s="5" t="str">
        <f t="shared" si="179"/>
        <v/>
      </c>
      <c r="AP156" s="4" t="str">
        <f t="shared" si="180"/>
        <v/>
      </c>
      <c r="AQ156" s="4" t="str">
        <f t="shared" si="181"/>
        <v/>
      </c>
      <c r="AR156" s="4" t="str">
        <f t="shared" si="182"/>
        <v/>
      </c>
      <c r="AS156" s="4" t="str">
        <f t="shared" si="183"/>
        <v/>
      </c>
      <c r="AT156" s="4" t="str">
        <f t="shared" si="184"/>
        <v/>
      </c>
      <c r="AU156" s="4" t="str">
        <f t="shared" si="185"/>
        <v/>
      </c>
      <c r="AV156" s="4" t="str">
        <f t="shared" si="186"/>
        <v/>
      </c>
      <c r="AW156" s="4" t="str">
        <f t="shared" si="187"/>
        <v/>
      </c>
      <c r="AX156" s="4" t="str">
        <f t="shared" si="188"/>
        <v/>
      </c>
      <c r="AY156" s="4" t="str">
        <f t="shared" si="189"/>
        <v/>
      </c>
      <c r="AZ156" s="4" t="str">
        <f t="shared" si="190"/>
        <v/>
      </c>
      <c r="BA156" s="4" t="str">
        <f t="shared" si="191"/>
        <v/>
      </c>
      <c r="BB156" s="4" t="str">
        <f t="shared" si="192"/>
        <v/>
      </c>
      <c r="BC156" s="4" t="str">
        <f t="shared" si="193"/>
        <v/>
      </c>
    </row>
    <row r="157" spans="1:55" ht="15" thickBot="1">
      <c r="A157" s="134" t="s">
        <v>190</v>
      </c>
      <c r="B157" s="3"/>
      <c r="C157" s="88"/>
      <c r="D157" s="3"/>
      <c r="E157" s="3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69"/>
      <c r="U157" s="53"/>
      <c r="V157" s="53"/>
      <c r="X157" s="24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</row>
    <row r="158" spans="1:55" ht="15" thickBot="1">
      <c r="A158" s="6" t="s">
        <v>15</v>
      </c>
      <c r="B158" s="7" t="s">
        <v>16</v>
      </c>
      <c r="C158" s="7" t="s">
        <v>44</v>
      </c>
      <c r="D158" s="7" t="s">
        <v>45</v>
      </c>
      <c r="E158" s="7"/>
      <c r="F158" s="20" t="s">
        <v>0</v>
      </c>
      <c r="G158" s="21" t="s">
        <v>1</v>
      </c>
      <c r="H158" s="21" t="s">
        <v>2</v>
      </c>
      <c r="I158" s="21" t="s">
        <v>3</v>
      </c>
      <c r="J158" s="21" t="s">
        <v>4</v>
      </c>
      <c r="K158" s="21" t="s">
        <v>5</v>
      </c>
      <c r="L158" s="21" t="s">
        <v>6</v>
      </c>
      <c r="M158" s="21" t="s">
        <v>7</v>
      </c>
      <c r="N158" s="21" t="s">
        <v>8</v>
      </c>
      <c r="O158" s="21" t="s">
        <v>9</v>
      </c>
      <c r="P158" s="21" t="s">
        <v>10</v>
      </c>
      <c r="Q158" s="21" t="s">
        <v>11</v>
      </c>
      <c r="R158" s="21" t="s">
        <v>12</v>
      </c>
      <c r="S158" s="22" t="s">
        <v>13</v>
      </c>
      <c r="Z158" s="25" t="s">
        <v>0</v>
      </c>
      <c r="AA158" s="26" t="s">
        <v>1</v>
      </c>
      <c r="AB158" s="26" t="s">
        <v>2</v>
      </c>
      <c r="AC158" s="26" t="s">
        <v>3</v>
      </c>
      <c r="AD158" s="26" t="s">
        <v>4</v>
      </c>
      <c r="AE158" s="26" t="s">
        <v>5</v>
      </c>
      <c r="AF158" s="26" t="s">
        <v>6</v>
      </c>
      <c r="AG158" s="26" t="s">
        <v>7</v>
      </c>
      <c r="AH158" s="26" t="s">
        <v>8</v>
      </c>
      <c r="AI158" s="26" t="s">
        <v>9</v>
      </c>
      <c r="AJ158" s="26" t="s">
        <v>10</v>
      </c>
      <c r="AK158" s="26" t="s">
        <v>11</v>
      </c>
      <c r="AL158" s="26" t="s">
        <v>12</v>
      </c>
      <c r="AM158" s="27" t="s">
        <v>13</v>
      </c>
      <c r="AO158" s="31" t="s">
        <v>21</v>
      </c>
      <c r="AP158" s="32" t="s">
        <v>0</v>
      </c>
      <c r="AQ158" s="33" t="s">
        <v>1</v>
      </c>
      <c r="AR158" s="33" t="s">
        <v>2</v>
      </c>
      <c r="AS158" s="33" t="s">
        <v>3</v>
      </c>
      <c r="AT158" s="33" t="s">
        <v>4</v>
      </c>
      <c r="AU158" s="33" t="s">
        <v>5</v>
      </c>
      <c r="AV158" s="33" t="s">
        <v>6</v>
      </c>
      <c r="AW158" s="33" t="s">
        <v>7</v>
      </c>
      <c r="AX158" s="33" t="s">
        <v>8</v>
      </c>
      <c r="AY158" s="33" t="s">
        <v>9</v>
      </c>
      <c r="AZ158" s="33" t="s">
        <v>10</v>
      </c>
      <c r="BA158" s="33" t="s">
        <v>11</v>
      </c>
      <c r="BB158" s="33" t="s">
        <v>12</v>
      </c>
      <c r="BC158" s="34" t="s">
        <v>13</v>
      </c>
    </row>
    <row r="159" spans="1:55">
      <c r="A159" s="3">
        <v>2</v>
      </c>
      <c r="B159" s="144">
        <v>1</v>
      </c>
      <c r="C159" s="82" t="s">
        <v>79</v>
      </c>
      <c r="D159" s="144">
        <v>11</v>
      </c>
      <c r="E159" s="3"/>
      <c r="F159" s="19"/>
      <c r="G159" s="112"/>
      <c r="H159" s="112"/>
      <c r="I159" s="112"/>
      <c r="J159" s="112"/>
      <c r="K159" s="112"/>
      <c r="L159" s="112"/>
      <c r="M159" s="112"/>
      <c r="N159" s="18"/>
      <c r="O159" s="112"/>
      <c r="P159" s="112"/>
      <c r="Q159" s="112"/>
      <c r="R159" s="111"/>
      <c r="S159" s="42"/>
      <c r="U159" s="17" t="s">
        <v>23</v>
      </c>
      <c r="V159" s="17" t="s">
        <v>23</v>
      </c>
      <c r="W159" s="53" t="s">
        <v>167</v>
      </c>
      <c r="X159" s="24" t="s">
        <v>20</v>
      </c>
      <c r="Z159" s="126"/>
      <c r="AA159" s="126"/>
      <c r="AB159" s="126"/>
      <c r="AC159" s="126"/>
      <c r="AD159" s="126"/>
      <c r="AE159" s="126"/>
      <c r="AF159" s="127"/>
      <c r="AG159" s="126"/>
      <c r="AH159" s="126"/>
      <c r="AI159" s="126"/>
      <c r="AJ159" s="126"/>
      <c r="AK159" s="126"/>
      <c r="AL159" s="111"/>
      <c r="AM159" s="42"/>
      <c r="AO159" s="1" t="str">
        <f t="shared" si="179"/>
        <v/>
      </c>
      <c r="AP159" t="str">
        <f t="shared" si="180"/>
        <v/>
      </c>
      <c r="AQ159" t="str">
        <f t="shared" si="181"/>
        <v/>
      </c>
      <c r="AR159" t="str">
        <f t="shared" si="182"/>
        <v/>
      </c>
      <c r="AS159" t="str">
        <f t="shared" si="183"/>
        <v/>
      </c>
      <c r="AT159" t="str">
        <f t="shared" si="184"/>
        <v/>
      </c>
      <c r="AU159" t="str">
        <f t="shared" si="185"/>
        <v/>
      </c>
      <c r="AV159" t="str">
        <f t="shared" si="186"/>
        <v/>
      </c>
      <c r="AW159" t="str">
        <f t="shared" si="187"/>
        <v/>
      </c>
      <c r="AX159" t="str">
        <f t="shared" si="188"/>
        <v/>
      </c>
      <c r="AY159" t="str">
        <f t="shared" si="189"/>
        <v/>
      </c>
      <c r="AZ159" t="str">
        <f t="shared" si="190"/>
        <v/>
      </c>
      <c r="BA159" t="str">
        <f t="shared" si="191"/>
        <v/>
      </c>
      <c r="BB159" s="43" t="str">
        <f t="shared" si="191"/>
        <v/>
      </c>
      <c r="BC159" s="42"/>
    </row>
    <row r="160" spans="1:55" ht="15" thickBot="1">
      <c r="A160" s="9">
        <v>2</v>
      </c>
      <c r="B160" s="143"/>
      <c r="C160" s="95" t="s">
        <v>74</v>
      </c>
      <c r="D160" s="143"/>
      <c r="E160" s="9"/>
      <c r="F160" s="110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17"/>
      <c r="S160" s="98"/>
      <c r="U160" s="17" t="s">
        <v>23</v>
      </c>
      <c r="V160" s="17" t="s">
        <v>23</v>
      </c>
      <c r="W160" s="53" t="s">
        <v>18</v>
      </c>
      <c r="X160" s="17" t="s">
        <v>24</v>
      </c>
      <c r="Z160" s="56"/>
      <c r="AA160" s="56"/>
      <c r="AB160" s="56"/>
      <c r="AC160" s="56"/>
      <c r="AD160" s="56"/>
      <c r="AE160" s="56"/>
      <c r="AF160" s="57"/>
      <c r="AG160" s="56"/>
      <c r="AH160" s="56"/>
      <c r="AI160" s="56"/>
      <c r="AJ160" s="56"/>
      <c r="AK160" s="56"/>
      <c r="AL160" s="119"/>
      <c r="AM160" s="98"/>
      <c r="AO160" s="97" t="str">
        <f t="shared" si="179"/>
        <v/>
      </c>
      <c r="AP160" s="23" t="str">
        <f t="shared" si="180"/>
        <v/>
      </c>
      <c r="AQ160" s="23" t="str">
        <f t="shared" si="181"/>
        <v/>
      </c>
      <c r="AR160" s="23" t="str">
        <f t="shared" si="182"/>
        <v/>
      </c>
      <c r="AS160" s="23" t="str">
        <f t="shared" si="183"/>
        <v/>
      </c>
      <c r="AT160" s="23" t="str">
        <f t="shared" si="184"/>
        <v/>
      </c>
      <c r="AU160" s="23" t="str">
        <f t="shared" si="185"/>
        <v/>
      </c>
      <c r="AV160" s="23" t="str">
        <f t="shared" si="186"/>
        <v/>
      </c>
      <c r="AW160" s="23" t="str">
        <f t="shared" si="187"/>
        <v/>
      </c>
      <c r="AX160" s="23" t="str">
        <f t="shared" si="188"/>
        <v/>
      </c>
      <c r="AY160" s="23" t="str">
        <f t="shared" si="189"/>
        <v/>
      </c>
      <c r="AZ160" s="23" t="str">
        <f t="shared" si="190"/>
        <v/>
      </c>
      <c r="BA160" s="23" t="str">
        <f t="shared" si="191"/>
        <v/>
      </c>
      <c r="BB160" s="44" t="str">
        <f t="shared" si="191"/>
        <v/>
      </c>
      <c r="BC160" s="98"/>
    </row>
    <row r="162" spans="1:55" ht="15" thickBot="1">
      <c r="A162" s="2" t="s">
        <v>36</v>
      </c>
    </row>
    <row r="163" spans="1:55" ht="15" thickBot="1">
      <c r="A163" s="6" t="s">
        <v>15</v>
      </c>
      <c r="B163" s="7" t="s">
        <v>16</v>
      </c>
      <c r="C163" s="7" t="s">
        <v>44</v>
      </c>
      <c r="D163" s="7" t="s">
        <v>45</v>
      </c>
      <c r="E163" s="7"/>
      <c r="F163" s="20" t="s">
        <v>0</v>
      </c>
      <c r="G163" s="21" t="s">
        <v>1</v>
      </c>
      <c r="H163" s="21" t="s">
        <v>2</v>
      </c>
      <c r="I163" s="21" t="s">
        <v>3</v>
      </c>
      <c r="J163" s="21" t="s">
        <v>4</v>
      </c>
      <c r="K163" s="21" t="s">
        <v>5</v>
      </c>
      <c r="L163" s="21" t="s">
        <v>6</v>
      </c>
      <c r="M163" s="21" t="s">
        <v>7</v>
      </c>
      <c r="N163" s="21" t="s">
        <v>8</v>
      </c>
      <c r="O163" s="21" t="s">
        <v>9</v>
      </c>
      <c r="P163" s="21" t="s">
        <v>10</v>
      </c>
      <c r="Q163" s="21" t="s">
        <v>11</v>
      </c>
      <c r="R163" s="21" t="s">
        <v>12</v>
      </c>
      <c r="S163" s="22" t="s">
        <v>13</v>
      </c>
      <c r="Z163" s="25" t="s">
        <v>0</v>
      </c>
      <c r="AA163" s="26" t="s">
        <v>1</v>
      </c>
      <c r="AB163" s="26" t="s">
        <v>2</v>
      </c>
      <c r="AC163" s="26" t="s">
        <v>3</v>
      </c>
      <c r="AD163" s="26" t="s">
        <v>4</v>
      </c>
      <c r="AE163" s="26" t="s">
        <v>5</v>
      </c>
      <c r="AF163" s="26" t="s">
        <v>6</v>
      </c>
      <c r="AG163" s="26" t="s">
        <v>7</v>
      </c>
      <c r="AH163" s="26" t="s">
        <v>8</v>
      </c>
      <c r="AI163" s="26" t="s">
        <v>9</v>
      </c>
      <c r="AJ163" s="26" t="s">
        <v>10</v>
      </c>
      <c r="AK163" s="26" t="s">
        <v>11</v>
      </c>
      <c r="AL163" s="26" t="s">
        <v>12</v>
      </c>
      <c r="AM163" s="27" t="s">
        <v>13</v>
      </c>
      <c r="AO163" s="31" t="s">
        <v>21</v>
      </c>
      <c r="AP163" s="32" t="s">
        <v>0</v>
      </c>
      <c r="AQ163" s="33" t="s">
        <v>1</v>
      </c>
      <c r="AR163" s="33" t="s">
        <v>2</v>
      </c>
      <c r="AS163" s="33" t="s">
        <v>3</v>
      </c>
      <c r="AT163" s="33" t="s">
        <v>4</v>
      </c>
      <c r="AU163" s="33" t="s">
        <v>5</v>
      </c>
      <c r="AV163" s="33" t="s">
        <v>6</v>
      </c>
      <c r="AW163" s="33" t="s">
        <v>7</v>
      </c>
      <c r="AX163" s="33" t="s">
        <v>8</v>
      </c>
      <c r="AY163" s="33" t="s">
        <v>9</v>
      </c>
      <c r="AZ163" s="33" t="s">
        <v>10</v>
      </c>
      <c r="BA163" s="33" t="s">
        <v>11</v>
      </c>
      <c r="BB163" s="33" t="s">
        <v>12</v>
      </c>
      <c r="BC163" s="34" t="s">
        <v>13</v>
      </c>
    </row>
    <row r="164" spans="1:55">
      <c r="A164" s="3">
        <v>1</v>
      </c>
      <c r="B164" s="3">
        <v>1</v>
      </c>
      <c r="C164" s="88" t="s">
        <v>75</v>
      </c>
      <c r="D164" s="3">
        <v>49</v>
      </c>
      <c r="E164" s="3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69"/>
      <c r="U164" s="53" t="s">
        <v>18</v>
      </c>
      <c r="V164" s="53" t="s">
        <v>18</v>
      </c>
      <c r="W164" s="17" t="s">
        <v>23</v>
      </c>
      <c r="X164" s="24" t="s">
        <v>47</v>
      </c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O164" s="1" t="str">
        <f t="shared" ref="AO164:AO171" si="194">IF(AP164&amp;AQ164&amp;AR164&amp;AS164&amp;AT164&amp;AU164&amp;AV164&amp;AW164&amp;AX164&amp;AY164&amp;AZ164&amp;BA164&amp;BB164&amp;BC164="","","ERROR")</f>
        <v/>
      </c>
      <c r="AP164" t="str">
        <f t="shared" ref="AP164:AP171" si="195">IF(Z164=F164,"","ERROR")</f>
        <v/>
      </c>
      <c r="AQ164" t="str">
        <f t="shared" ref="AQ164:AQ171" si="196">IF(AA164=G164,"","ERROR")</f>
        <v/>
      </c>
      <c r="AR164" t="str">
        <f t="shared" ref="AR164:AR171" si="197">IF(AB164=H164,"","ERROR")</f>
        <v/>
      </c>
      <c r="AS164" t="str">
        <f t="shared" ref="AS164:AS171" si="198">IF(AC164=I164,"","ERROR")</f>
        <v/>
      </c>
      <c r="AT164" t="str">
        <f t="shared" ref="AT164:AT171" si="199">IF(AD164=J164,"","ERROR")</f>
        <v/>
      </c>
      <c r="AU164" t="str">
        <f t="shared" ref="AU164:AU171" si="200">IF(AE164=K164,"","ERROR")</f>
        <v/>
      </c>
      <c r="AV164" t="str">
        <f t="shared" ref="AV164:AV171" si="201">IF(AF164=L164,"","ERROR")</f>
        <v/>
      </c>
      <c r="AW164" t="str">
        <f t="shared" ref="AW164:AW171" si="202">IF(AG164=M164,"","ERROR")</f>
        <v/>
      </c>
      <c r="AX164" t="str">
        <f t="shared" ref="AX164:AX171" si="203">IF(AH164=N164,"","ERROR")</f>
        <v/>
      </c>
      <c r="AY164" t="str">
        <f t="shared" ref="AY164:AY171" si="204">IF(AI164=O164,"","ERROR")</f>
        <v/>
      </c>
      <c r="AZ164" t="str">
        <f t="shared" ref="AZ164:AZ171" si="205">IF(AJ164=P164,"","ERROR")</f>
        <v/>
      </c>
      <c r="BA164" t="str">
        <f t="shared" ref="BA164:BB171" si="206">IF(AK164=Q164,"","ERROR")</f>
        <v/>
      </c>
      <c r="BB164" t="str">
        <f t="shared" ref="BB164:BB167" si="207">IF(AL164=R164,"","ERROR")</f>
        <v/>
      </c>
      <c r="BC164" t="str">
        <f t="shared" ref="BC164:BC167" si="208">IF(AM164=S164,"","ERROR")</f>
        <v/>
      </c>
    </row>
    <row r="165" spans="1:55">
      <c r="A165" s="3">
        <v>1</v>
      </c>
      <c r="B165" s="3">
        <v>2</v>
      </c>
      <c r="C165" s="88" t="s">
        <v>76</v>
      </c>
      <c r="D165" s="3">
        <v>50</v>
      </c>
      <c r="E165" s="3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69"/>
      <c r="U165" s="53" t="s">
        <v>18</v>
      </c>
      <c r="V165" s="53" t="s">
        <v>18</v>
      </c>
      <c r="W165" s="17" t="s">
        <v>23</v>
      </c>
      <c r="X165" s="24" t="s">
        <v>47</v>
      </c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O165" s="1" t="str">
        <f t="shared" si="194"/>
        <v/>
      </c>
      <c r="AP165" t="str">
        <f t="shared" si="195"/>
        <v/>
      </c>
      <c r="AQ165" t="str">
        <f t="shared" si="196"/>
        <v/>
      </c>
      <c r="AR165" t="str">
        <f t="shared" si="197"/>
        <v/>
      </c>
      <c r="AS165" t="str">
        <f t="shared" si="198"/>
        <v/>
      </c>
      <c r="AT165" t="str">
        <f t="shared" si="199"/>
        <v/>
      </c>
      <c r="AU165" t="str">
        <f t="shared" si="200"/>
        <v/>
      </c>
      <c r="AV165" t="str">
        <f t="shared" si="201"/>
        <v/>
      </c>
      <c r="AW165" t="str">
        <f t="shared" si="202"/>
        <v/>
      </c>
      <c r="AX165" t="str">
        <f t="shared" si="203"/>
        <v/>
      </c>
      <c r="AY165" t="str">
        <f t="shared" si="204"/>
        <v/>
      </c>
      <c r="AZ165" t="str">
        <f t="shared" si="205"/>
        <v/>
      </c>
      <c r="BA165" t="str">
        <f t="shared" si="206"/>
        <v/>
      </c>
      <c r="BB165" t="str">
        <f t="shared" si="207"/>
        <v/>
      </c>
      <c r="BC165" t="str">
        <f t="shared" si="208"/>
        <v/>
      </c>
    </row>
    <row r="166" spans="1:55">
      <c r="A166" s="3">
        <v>1</v>
      </c>
      <c r="B166" s="3">
        <v>3</v>
      </c>
      <c r="C166" s="88" t="s">
        <v>77</v>
      </c>
      <c r="D166" s="3">
        <v>51</v>
      </c>
      <c r="E166" s="3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69"/>
      <c r="U166" s="53" t="s">
        <v>18</v>
      </c>
      <c r="V166" s="53" t="s">
        <v>18</v>
      </c>
      <c r="W166" s="17" t="s">
        <v>23</v>
      </c>
      <c r="X166" s="24" t="s">
        <v>47</v>
      </c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O166" s="1" t="str">
        <f t="shared" si="194"/>
        <v/>
      </c>
      <c r="AP166" t="str">
        <f t="shared" si="195"/>
        <v/>
      </c>
      <c r="AQ166" t="str">
        <f t="shared" si="196"/>
        <v/>
      </c>
      <c r="AR166" t="str">
        <f t="shared" si="197"/>
        <v/>
      </c>
      <c r="AS166" t="str">
        <f t="shared" si="198"/>
        <v/>
      </c>
      <c r="AT166" t="str">
        <f t="shared" si="199"/>
        <v/>
      </c>
      <c r="AU166" t="str">
        <f t="shared" si="200"/>
        <v/>
      </c>
      <c r="AV166" t="str">
        <f t="shared" si="201"/>
        <v/>
      </c>
      <c r="AW166" t="str">
        <f t="shared" si="202"/>
        <v/>
      </c>
      <c r="AX166" t="str">
        <f t="shared" si="203"/>
        <v/>
      </c>
      <c r="AY166" t="str">
        <f t="shared" si="204"/>
        <v/>
      </c>
      <c r="AZ166" t="str">
        <f t="shared" si="205"/>
        <v/>
      </c>
      <c r="BA166" t="str">
        <f t="shared" si="206"/>
        <v/>
      </c>
      <c r="BB166" t="str">
        <f t="shared" si="207"/>
        <v/>
      </c>
      <c r="BC166" t="str">
        <f t="shared" si="208"/>
        <v/>
      </c>
    </row>
    <row r="167" spans="1:55">
      <c r="A167" s="8">
        <v>1</v>
      </c>
      <c r="B167" s="8">
        <v>4</v>
      </c>
      <c r="C167" s="130" t="s">
        <v>78</v>
      </c>
      <c r="D167" s="8">
        <v>208</v>
      </c>
      <c r="E167" s="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0"/>
      <c r="U167" s="53" t="s">
        <v>18</v>
      </c>
      <c r="V167" s="53" t="s">
        <v>18</v>
      </c>
      <c r="W167" s="17" t="s">
        <v>23</v>
      </c>
      <c r="X167" s="24" t="s">
        <v>47</v>
      </c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72"/>
      <c r="AM167" s="4"/>
      <c r="AO167" s="5" t="str">
        <f t="shared" si="194"/>
        <v/>
      </c>
      <c r="AP167" s="4" t="str">
        <f t="shared" si="195"/>
        <v/>
      </c>
      <c r="AQ167" s="4" t="str">
        <f t="shared" si="196"/>
        <v/>
      </c>
      <c r="AR167" s="4" t="str">
        <f t="shared" si="197"/>
        <v/>
      </c>
      <c r="AS167" s="4" t="str">
        <f t="shared" si="198"/>
        <v/>
      </c>
      <c r="AT167" s="4" t="str">
        <f t="shared" si="199"/>
        <v/>
      </c>
      <c r="AU167" s="4" t="str">
        <f t="shared" si="200"/>
        <v/>
      </c>
      <c r="AV167" s="4" t="str">
        <f t="shared" si="201"/>
        <v/>
      </c>
      <c r="AW167" s="4" t="str">
        <f t="shared" si="202"/>
        <v/>
      </c>
      <c r="AX167" s="4" t="str">
        <f t="shared" si="203"/>
        <v/>
      </c>
      <c r="AY167" s="4" t="str">
        <f t="shared" si="204"/>
        <v/>
      </c>
      <c r="AZ167" s="4" t="str">
        <f t="shared" si="205"/>
        <v/>
      </c>
      <c r="BA167" s="4" t="str">
        <f t="shared" si="206"/>
        <v/>
      </c>
      <c r="BB167" s="4" t="str">
        <f t="shared" si="207"/>
        <v/>
      </c>
      <c r="BC167" s="4" t="str">
        <f t="shared" si="208"/>
        <v/>
      </c>
    </row>
    <row r="168" spans="1:55" ht="15" thickBot="1">
      <c r="A168" s="134" t="s">
        <v>191</v>
      </c>
      <c r="B168" s="3"/>
      <c r="C168" s="88"/>
      <c r="D168" s="3"/>
      <c r="E168" s="3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69"/>
      <c r="U168" s="53"/>
      <c r="V168" s="53"/>
      <c r="X168" s="24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</row>
    <row r="169" spans="1:55" ht="15" thickBot="1">
      <c r="A169" s="6" t="s">
        <v>15</v>
      </c>
      <c r="B169" s="7" t="s">
        <v>16</v>
      </c>
      <c r="C169" s="7" t="s">
        <v>44</v>
      </c>
      <c r="D169" s="7" t="s">
        <v>45</v>
      </c>
      <c r="E169" s="7"/>
      <c r="F169" s="20" t="s">
        <v>0</v>
      </c>
      <c r="G169" s="21" t="s">
        <v>1</v>
      </c>
      <c r="H169" s="21" t="s">
        <v>2</v>
      </c>
      <c r="I169" s="21" t="s">
        <v>3</v>
      </c>
      <c r="J169" s="21" t="s">
        <v>4</v>
      </c>
      <c r="K169" s="21" t="s">
        <v>5</v>
      </c>
      <c r="L169" s="21" t="s">
        <v>6</v>
      </c>
      <c r="M169" s="21" t="s">
        <v>7</v>
      </c>
      <c r="N169" s="21" t="s">
        <v>8</v>
      </c>
      <c r="O169" s="21" t="s">
        <v>9</v>
      </c>
      <c r="P169" s="21" t="s">
        <v>10</v>
      </c>
      <c r="Q169" s="21" t="s">
        <v>11</v>
      </c>
      <c r="R169" s="21" t="s">
        <v>12</v>
      </c>
      <c r="S169" s="22" t="s">
        <v>13</v>
      </c>
      <c r="Z169" s="25" t="s">
        <v>0</v>
      </c>
      <c r="AA169" s="26" t="s">
        <v>1</v>
      </c>
      <c r="AB169" s="26" t="s">
        <v>2</v>
      </c>
      <c r="AC169" s="26" t="s">
        <v>3</v>
      </c>
      <c r="AD169" s="26" t="s">
        <v>4</v>
      </c>
      <c r="AE169" s="26" t="s">
        <v>5</v>
      </c>
      <c r="AF169" s="26" t="s">
        <v>6</v>
      </c>
      <c r="AG169" s="26" t="s">
        <v>7</v>
      </c>
      <c r="AH169" s="26" t="s">
        <v>8</v>
      </c>
      <c r="AI169" s="26" t="s">
        <v>9</v>
      </c>
      <c r="AJ169" s="26" t="s">
        <v>10</v>
      </c>
      <c r="AK169" s="26" t="s">
        <v>11</v>
      </c>
      <c r="AL169" s="26" t="s">
        <v>12</v>
      </c>
      <c r="AM169" s="27" t="s">
        <v>13</v>
      </c>
      <c r="AO169" s="31" t="s">
        <v>21</v>
      </c>
      <c r="AP169" s="32" t="s">
        <v>0</v>
      </c>
      <c r="AQ169" s="33" t="s">
        <v>1</v>
      </c>
      <c r="AR169" s="33" t="s">
        <v>2</v>
      </c>
      <c r="AS169" s="33" t="s">
        <v>3</v>
      </c>
      <c r="AT169" s="33" t="s">
        <v>4</v>
      </c>
      <c r="AU169" s="33" t="s">
        <v>5</v>
      </c>
      <c r="AV169" s="33" t="s">
        <v>6</v>
      </c>
      <c r="AW169" s="33" t="s">
        <v>7</v>
      </c>
      <c r="AX169" s="33" t="s">
        <v>8</v>
      </c>
      <c r="AY169" s="33" t="s">
        <v>9</v>
      </c>
      <c r="AZ169" s="33" t="s">
        <v>10</v>
      </c>
      <c r="BA169" s="33" t="s">
        <v>11</v>
      </c>
      <c r="BB169" s="33" t="s">
        <v>12</v>
      </c>
      <c r="BC169" s="34" t="s">
        <v>13</v>
      </c>
    </row>
    <row r="170" spans="1:55">
      <c r="A170" s="50">
        <v>2</v>
      </c>
      <c r="B170" s="146">
        <v>1</v>
      </c>
      <c r="C170" s="101" t="s">
        <v>73</v>
      </c>
      <c r="D170" s="145">
        <v>12</v>
      </c>
      <c r="E170" s="50"/>
      <c r="F170" s="46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4"/>
      <c r="S170" s="102"/>
      <c r="U170" s="17" t="s">
        <v>23</v>
      </c>
      <c r="V170" s="17" t="s">
        <v>23</v>
      </c>
      <c r="W170" s="53" t="s">
        <v>168</v>
      </c>
      <c r="X170" s="24" t="s">
        <v>20</v>
      </c>
      <c r="Z170" s="127"/>
      <c r="AA170" s="126"/>
      <c r="AB170" s="126"/>
      <c r="AC170" s="126"/>
      <c r="AD170" s="126"/>
      <c r="AE170" s="126"/>
      <c r="AF170" s="126"/>
      <c r="AG170" s="126"/>
      <c r="AH170" s="126"/>
      <c r="AI170" s="126"/>
      <c r="AJ170" s="126"/>
      <c r="AK170" s="126"/>
      <c r="AL170" s="111"/>
      <c r="AM170" s="42"/>
      <c r="AO170" s="1" t="str">
        <f>IF(AP170&amp;AQ170&amp;AR170&amp;AS170&amp;AT170&amp;AU170&amp;AV170&amp;AW170&amp;AX170&amp;AY170&amp;AZ170&amp;BA170&amp;BB170&amp;BC170="","","ERROR")</f>
        <v/>
      </c>
      <c r="AP170" t="str">
        <f t="shared" si="195"/>
        <v/>
      </c>
      <c r="AQ170" t="str">
        <f t="shared" si="196"/>
        <v/>
      </c>
      <c r="AR170" t="str">
        <f t="shared" si="197"/>
        <v/>
      </c>
      <c r="AS170" t="str">
        <f t="shared" si="198"/>
        <v/>
      </c>
      <c r="AT170" t="str">
        <f t="shared" si="199"/>
        <v/>
      </c>
      <c r="AU170" t="str">
        <f t="shared" si="200"/>
        <v/>
      </c>
      <c r="AV170" t="str">
        <f t="shared" si="201"/>
        <v/>
      </c>
      <c r="AW170" t="str">
        <f t="shared" si="202"/>
        <v/>
      </c>
      <c r="AX170" t="str">
        <f t="shared" si="203"/>
        <v/>
      </c>
      <c r="AY170" t="str">
        <f t="shared" si="204"/>
        <v/>
      </c>
      <c r="AZ170" t="str">
        <f t="shared" si="205"/>
        <v/>
      </c>
      <c r="BA170" t="str">
        <f t="shared" si="206"/>
        <v/>
      </c>
      <c r="BB170" s="43" t="str">
        <f t="shared" si="206"/>
        <v/>
      </c>
      <c r="BC170" s="42"/>
    </row>
    <row r="171" spans="1:55" ht="15" thickBot="1">
      <c r="A171" s="9">
        <v>2</v>
      </c>
      <c r="B171" s="147"/>
      <c r="C171" s="95" t="s">
        <v>74</v>
      </c>
      <c r="D171" s="143"/>
      <c r="E171" s="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09"/>
      <c r="R171" s="117"/>
      <c r="S171" s="98"/>
      <c r="U171" s="17" t="s">
        <v>23</v>
      </c>
      <c r="V171" s="17" t="s">
        <v>23</v>
      </c>
      <c r="W171" s="53" t="s">
        <v>18</v>
      </c>
      <c r="X171" s="17" t="s">
        <v>24</v>
      </c>
      <c r="Z171" s="55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119"/>
      <c r="AM171" s="98"/>
      <c r="AO171" s="97" t="str">
        <f t="shared" si="194"/>
        <v/>
      </c>
      <c r="AP171" s="23" t="str">
        <f t="shared" si="195"/>
        <v/>
      </c>
      <c r="AQ171" s="23" t="str">
        <f t="shared" si="196"/>
        <v/>
      </c>
      <c r="AR171" s="23" t="str">
        <f t="shared" si="197"/>
        <v/>
      </c>
      <c r="AS171" s="23" t="str">
        <f t="shared" si="198"/>
        <v/>
      </c>
      <c r="AT171" s="23" t="str">
        <f t="shared" si="199"/>
        <v/>
      </c>
      <c r="AU171" s="23" t="str">
        <f t="shared" si="200"/>
        <v/>
      </c>
      <c r="AV171" s="23" t="str">
        <f t="shared" si="201"/>
        <v/>
      </c>
      <c r="AW171" s="23" t="str">
        <f t="shared" si="202"/>
        <v/>
      </c>
      <c r="AX171" s="23" t="str">
        <f t="shared" si="203"/>
        <v/>
      </c>
      <c r="AY171" s="23" t="str">
        <f t="shared" si="204"/>
        <v/>
      </c>
      <c r="AZ171" s="23" t="str">
        <f t="shared" si="205"/>
        <v/>
      </c>
      <c r="BA171" s="23" t="str">
        <f t="shared" si="206"/>
        <v/>
      </c>
      <c r="BB171" s="44" t="str">
        <f t="shared" si="206"/>
        <v/>
      </c>
      <c r="BC171" s="98"/>
    </row>
    <row r="172" spans="1:55"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</row>
    <row r="173" spans="1:55" ht="15" thickBot="1">
      <c r="A173" s="2" t="s">
        <v>37</v>
      </c>
    </row>
    <row r="174" spans="1:55" ht="15" thickBot="1">
      <c r="A174" s="6" t="s">
        <v>15</v>
      </c>
      <c r="B174" s="7" t="s">
        <v>16</v>
      </c>
      <c r="C174" s="7" t="s">
        <v>44</v>
      </c>
      <c r="D174" s="7" t="s">
        <v>45</v>
      </c>
      <c r="E174" s="7"/>
      <c r="F174" s="20" t="s">
        <v>0</v>
      </c>
      <c r="G174" s="21" t="s">
        <v>1</v>
      </c>
      <c r="H174" s="21" t="s">
        <v>2</v>
      </c>
      <c r="I174" s="21" t="s">
        <v>3</v>
      </c>
      <c r="J174" s="21" t="s">
        <v>4</v>
      </c>
      <c r="K174" s="21" t="s">
        <v>5</v>
      </c>
      <c r="L174" s="21" t="s">
        <v>6</v>
      </c>
      <c r="M174" s="21" t="s">
        <v>7</v>
      </c>
      <c r="N174" s="21" t="s">
        <v>8</v>
      </c>
      <c r="O174" s="21" t="s">
        <v>9</v>
      </c>
      <c r="P174" s="21" t="s">
        <v>10</v>
      </c>
      <c r="Q174" s="21" t="s">
        <v>11</v>
      </c>
      <c r="R174" s="21" t="s">
        <v>12</v>
      </c>
      <c r="S174" s="22" t="s">
        <v>13</v>
      </c>
      <c r="Z174" s="25" t="s">
        <v>0</v>
      </c>
      <c r="AA174" s="26" t="s">
        <v>1</v>
      </c>
      <c r="AB174" s="26" t="s">
        <v>2</v>
      </c>
      <c r="AC174" s="26" t="s">
        <v>3</v>
      </c>
      <c r="AD174" s="26" t="s">
        <v>4</v>
      </c>
      <c r="AE174" s="26" t="s">
        <v>5</v>
      </c>
      <c r="AF174" s="26" t="s">
        <v>6</v>
      </c>
      <c r="AG174" s="26" t="s">
        <v>7</v>
      </c>
      <c r="AH174" s="26" t="s">
        <v>8</v>
      </c>
      <c r="AI174" s="26" t="s">
        <v>9</v>
      </c>
      <c r="AJ174" s="26" t="s">
        <v>10</v>
      </c>
      <c r="AK174" s="26" t="s">
        <v>11</v>
      </c>
      <c r="AL174" s="26" t="s">
        <v>12</v>
      </c>
      <c r="AM174" s="27" t="s">
        <v>13</v>
      </c>
      <c r="AO174" s="31" t="s">
        <v>21</v>
      </c>
      <c r="AP174" s="32" t="s">
        <v>0</v>
      </c>
      <c r="AQ174" s="33" t="s">
        <v>1</v>
      </c>
      <c r="AR174" s="33" t="s">
        <v>2</v>
      </c>
      <c r="AS174" s="33" t="s">
        <v>3</v>
      </c>
      <c r="AT174" s="33" t="s">
        <v>4</v>
      </c>
      <c r="AU174" s="33" t="s">
        <v>5</v>
      </c>
      <c r="AV174" s="33" t="s">
        <v>6</v>
      </c>
      <c r="AW174" s="33" t="s">
        <v>7</v>
      </c>
      <c r="AX174" s="33" t="s">
        <v>8</v>
      </c>
      <c r="AY174" s="33" t="s">
        <v>9</v>
      </c>
      <c r="AZ174" s="33" t="s">
        <v>10</v>
      </c>
      <c r="BA174" s="33" t="s">
        <v>11</v>
      </c>
      <c r="BB174" s="33" t="s">
        <v>12</v>
      </c>
      <c r="BC174" s="34" t="s">
        <v>13</v>
      </c>
    </row>
    <row r="175" spans="1:55">
      <c r="A175" s="3">
        <v>1</v>
      </c>
      <c r="B175" s="3">
        <v>1</v>
      </c>
      <c r="C175" s="82" t="s">
        <v>70</v>
      </c>
      <c r="D175" s="3">
        <v>114</v>
      </c>
      <c r="E175" s="3"/>
      <c r="F175" s="19"/>
      <c r="G175" s="14"/>
      <c r="H175" s="14"/>
      <c r="I175" s="14"/>
      <c r="J175" s="14"/>
      <c r="K175" s="14"/>
      <c r="L175" s="14"/>
      <c r="M175" s="14"/>
      <c r="N175" s="14"/>
      <c r="O175" s="18"/>
      <c r="P175" s="14"/>
      <c r="Q175" s="14"/>
      <c r="R175" s="18"/>
      <c r="S175" s="69"/>
      <c r="U175" s="53" t="s">
        <v>18</v>
      </c>
      <c r="V175" s="53" t="s">
        <v>18</v>
      </c>
      <c r="W175" s="17" t="s">
        <v>23</v>
      </c>
      <c r="X175" s="24" t="s">
        <v>20</v>
      </c>
      <c r="Z175" s="126" t="s">
        <v>478</v>
      </c>
      <c r="AA175" s="126" t="s">
        <v>478</v>
      </c>
      <c r="AB175" s="126" t="s">
        <v>478</v>
      </c>
      <c r="AC175" s="126" t="s">
        <v>469</v>
      </c>
      <c r="AD175" s="126" t="s">
        <v>269</v>
      </c>
      <c r="AE175" s="126" t="s">
        <v>621</v>
      </c>
      <c r="AF175" s="126" t="s">
        <v>210</v>
      </c>
      <c r="AG175" s="126" t="s">
        <v>210</v>
      </c>
      <c r="AH175" s="126" t="s">
        <v>621</v>
      </c>
      <c r="AI175" s="126" t="s">
        <v>269</v>
      </c>
      <c r="AJ175" s="126" t="s">
        <v>469</v>
      </c>
      <c r="AK175" s="126" t="s">
        <v>478</v>
      </c>
      <c r="AL175" s="126" t="s">
        <v>269</v>
      </c>
      <c r="AM175" t="s">
        <v>202</v>
      </c>
      <c r="AO175" s="1" t="str">
        <f t="shared" ref="AO175:AO177" si="209">IF(AP175&amp;AQ175&amp;AR175&amp;AS175&amp;AT175&amp;AU175&amp;AV175&amp;AW175&amp;AX175&amp;AY175&amp;AZ175&amp;BA175&amp;BB175&amp;BC175="","","ERROR")</f>
        <v>ERROR</v>
      </c>
      <c r="AP175" t="str">
        <f t="shared" ref="AP175:AP177" si="210">IF(Z175=F175,"","ERROR")</f>
        <v>ERROR</v>
      </c>
      <c r="AQ175" t="str">
        <f t="shared" ref="AQ175:AQ177" si="211">IF(AA175=G175,"","ERROR")</f>
        <v>ERROR</v>
      </c>
      <c r="AR175" t="str">
        <f t="shared" ref="AR175:AR177" si="212">IF(AB175=H175,"","ERROR")</f>
        <v>ERROR</v>
      </c>
      <c r="AS175" t="str">
        <f t="shared" ref="AS175:AS177" si="213">IF(AC175=I175,"","ERROR")</f>
        <v>ERROR</v>
      </c>
      <c r="AT175" t="str">
        <f t="shared" ref="AT175:AT177" si="214">IF(AD175=J175,"","ERROR")</f>
        <v>ERROR</v>
      </c>
      <c r="AU175" t="str">
        <f t="shared" ref="AU175:AU177" si="215">IF(AE175=K175,"","ERROR")</f>
        <v>ERROR</v>
      </c>
      <c r="AV175" t="str">
        <f t="shared" ref="AV175:AV177" si="216">IF(AF175=L175,"","ERROR")</f>
        <v>ERROR</v>
      </c>
      <c r="AW175" t="str">
        <f t="shared" ref="AW175:AW177" si="217">IF(AG175=M175,"","ERROR")</f>
        <v>ERROR</v>
      </c>
      <c r="AX175" t="str">
        <f t="shared" ref="AX175:AX177" si="218">IF(AH175=N175,"","ERROR")</f>
        <v>ERROR</v>
      </c>
      <c r="AY175" t="str">
        <f t="shared" ref="AY175:AY177" si="219">IF(AI175=O175,"","ERROR")</f>
        <v>ERROR</v>
      </c>
      <c r="AZ175" t="str">
        <f t="shared" ref="AZ175:AZ177" si="220">IF(AJ175=P175,"","ERROR")</f>
        <v>ERROR</v>
      </c>
      <c r="BA175" t="str">
        <f t="shared" ref="BA175:BA177" si="221">IF(AK175=Q175,"","ERROR")</f>
        <v>ERROR</v>
      </c>
      <c r="BB175" t="str">
        <f t="shared" ref="BB175:BB177" si="222">IF(AL175=R175,"","ERROR")</f>
        <v>ERROR</v>
      </c>
      <c r="BC175" t="str">
        <f t="shared" ref="BC175:BC177" si="223">IF(AM175=S175,"","ERROR")</f>
        <v>ERROR</v>
      </c>
    </row>
    <row r="176" spans="1:55">
      <c r="A176" s="3">
        <v>1</v>
      </c>
      <c r="B176" s="3">
        <v>2</v>
      </c>
      <c r="C176" s="82" t="s">
        <v>71</v>
      </c>
      <c r="D176" s="3">
        <v>116</v>
      </c>
      <c r="E176" s="3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69"/>
      <c r="U176" s="53" t="s">
        <v>18</v>
      </c>
      <c r="V176" s="53" t="s">
        <v>18</v>
      </c>
      <c r="W176" s="17" t="s">
        <v>23</v>
      </c>
      <c r="X176" s="24" t="s">
        <v>20</v>
      </c>
      <c r="Z176" s="126"/>
      <c r="AA176" s="126"/>
      <c r="AB176" s="126"/>
      <c r="AC176" s="126"/>
      <c r="AD176" s="126"/>
      <c r="AE176" s="126"/>
      <c r="AF176" s="126"/>
      <c r="AG176" s="126"/>
      <c r="AH176" s="126"/>
      <c r="AI176" s="126"/>
      <c r="AJ176" s="126"/>
      <c r="AK176" s="126"/>
      <c r="AL176" s="126"/>
      <c r="AO176" s="1" t="str">
        <f t="shared" si="209"/>
        <v/>
      </c>
      <c r="AP176" t="str">
        <f t="shared" si="210"/>
        <v/>
      </c>
      <c r="AQ176" t="str">
        <f t="shared" si="211"/>
        <v/>
      </c>
      <c r="AR176" t="str">
        <f t="shared" si="212"/>
        <v/>
      </c>
      <c r="AS176" t="str">
        <f t="shared" si="213"/>
        <v/>
      </c>
      <c r="AT176" t="str">
        <f t="shared" si="214"/>
        <v/>
      </c>
      <c r="AU176" t="str">
        <f t="shared" si="215"/>
        <v/>
      </c>
      <c r="AV176" t="str">
        <f t="shared" si="216"/>
        <v/>
      </c>
      <c r="AW176" t="str">
        <f t="shared" si="217"/>
        <v/>
      </c>
      <c r="AX176" t="str">
        <f t="shared" si="218"/>
        <v/>
      </c>
      <c r="AY176" t="str">
        <f t="shared" si="219"/>
        <v/>
      </c>
      <c r="AZ176" t="str">
        <f t="shared" si="220"/>
        <v/>
      </c>
      <c r="BA176" t="str">
        <f t="shared" si="221"/>
        <v/>
      </c>
      <c r="BB176" t="str">
        <f t="shared" si="222"/>
        <v/>
      </c>
      <c r="BC176" t="str">
        <f t="shared" si="223"/>
        <v/>
      </c>
    </row>
    <row r="177" spans="1:55" ht="15" thickBot="1">
      <c r="A177" s="9">
        <v>1</v>
      </c>
      <c r="B177" s="9">
        <v>3</v>
      </c>
      <c r="C177" s="95" t="s">
        <v>72</v>
      </c>
      <c r="D177" s="9">
        <v>117</v>
      </c>
      <c r="E177" s="9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77"/>
      <c r="U177" s="53" t="s">
        <v>18</v>
      </c>
      <c r="V177" s="53" t="s">
        <v>18</v>
      </c>
      <c r="W177" s="17" t="s">
        <v>23</v>
      </c>
      <c r="X177" s="24" t="s">
        <v>20</v>
      </c>
      <c r="Z177" s="131"/>
      <c r="AA177" s="131"/>
      <c r="AB177" s="131"/>
      <c r="AC177" s="131"/>
      <c r="AD177" s="131"/>
      <c r="AE177" s="131"/>
      <c r="AF177" s="131"/>
      <c r="AG177" s="131"/>
      <c r="AH177" s="131"/>
      <c r="AI177" s="131"/>
      <c r="AJ177" s="131"/>
      <c r="AK177" s="131"/>
      <c r="AL177" s="131"/>
      <c r="AM177" s="23"/>
      <c r="AO177" s="97" t="str">
        <f t="shared" si="209"/>
        <v/>
      </c>
      <c r="AP177" s="23" t="str">
        <f t="shared" si="210"/>
        <v/>
      </c>
      <c r="AQ177" s="23" t="str">
        <f t="shared" si="211"/>
        <v/>
      </c>
      <c r="AR177" s="23" t="str">
        <f t="shared" si="212"/>
        <v/>
      </c>
      <c r="AS177" s="23" t="str">
        <f t="shared" si="213"/>
        <v/>
      </c>
      <c r="AT177" s="23" t="str">
        <f t="shared" si="214"/>
        <v/>
      </c>
      <c r="AU177" s="23" t="str">
        <f t="shared" si="215"/>
        <v/>
      </c>
      <c r="AV177" s="23" t="str">
        <f t="shared" si="216"/>
        <v/>
      </c>
      <c r="AW177" s="23" t="str">
        <f t="shared" si="217"/>
        <v/>
      </c>
      <c r="AX177" s="23" t="str">
        <f t="shared" si="218"/>
        <v/>
      </c>
      <c r="AY177" s="23" t="str">
        <f t="shared" si="219"/>
        <v/>
      </c>
      <c r="AZ177" s="23" t="str">
        <f t="shared" si="220"/>
        <v/>
      </c>
      <c r="BA177" s="23" t="str">
        <f t="shared" si="221"/>
        <v/>
      </c>
      <c r="BB177" s="23" t="str">
        <f t="shared" si="222"/>
        <v/>
      </c>
      <c r="BC177" s="23" t="str">
        <f t="shared" si="223"/>
        <v/>
      </c>
    </row>
    <row r="179" spans="1:55" ht="15" thickBot="1">
      <c r="A179" s="2" t="s">
        <v>38</v>
      </c>
    </row>
    <row r="180" spans="1:55" ht="15" thickBot="1">
      <c r="A180" s="6" t="s">
        <v>15</v>
      </c>
      <c r="B180" s="7" t="s">
        <v>16</v>
      </c>
      <c r="C180" s="7" t="s">
        <v>44</v>
      </c>
      <c r="D180" s="7" t="s">
        <v>45</v>
      </c>
      <c r="E180" s="7"/>
      <c r="F180" s="20" t="s">
        <v>0</v>
      </c>
      <c r="G180" s="21" t="s">
        <v>1</v>
      </c>
      <c r="H180" s="21" t="s">
        <v>2</v>
      </c>
      <c r="I180" s="21" t="s">
        <v>3</v>
      </c>
      <c r="J180" s="21" t="s">
        <v>4</v>
      </c>
      <c r="K180" s="21" t="s">
        <v>5</v>
      </c>
      <c r="L180" s="21" t="s">
        <v>6</v>
      </c>
      <c r="M180" s="21" t="s">
        <v>7</v>
      </c>
      <c r="N180" s="21" t="s">
        <v>8</v>
      </c>
      <c r="O180" s="21" t="s">
        <v>9</v>
      </c>
      <c r="P180" s="21" t="s">
        <v>10</v>
      </c>
      <c r="Q180" s="21" t="s">
        <v>11</v>
      </c>
      <c r="R180" s="21" t="s">
        <v>12</v>
      </c>
      <c r="S180" s="22" t="s">
        <v>13</v>
      </c>
      <c r="Z180" s="25" t="s">
        <v>0</v>
      </c>
      <c r="AA180" s="26" t="s">
        <v>1</v>
      </c>
      <c r="AB180" s="26" t="s">
        <v>2</v>
      </c>
      <c r="AC180" s="26" t="s">
        <v>3</v>
      </c>
      <c r="AD180" s="26" t="s">
        <v>4</v>
      </c>
      <c r="AE180" s="26" t="s">
        <v>5</v>
      </c>
      <c r="AF180" s="26" t="s">
        <v>6</v>
      </c>
      <c r="AG180" s="26" t="s">
        <v>7</v>
      </c>
      <c r="AH180" s="26" t="s">
        <v>8</v>
      </c>
      <c r="AI180" s="26" t="s">
        <v>9</v>
      </c>
      <c r="AJ180" s="26" t="s">
        <v>10</v>
      </c>
      <c r="AK180" s="26" t="s">
        <v>11</v>
      </c>
      <c r="AL180" s="26" t="s">
        <v>12</v>
      </c>
      <c r="AM180" s="27" t="s">
        <v>13</v>
      </c>
      <c r="AO180" s="31" t="s">
        <v>21</v>
      </c>
      <c r="AP180" s="32" t="s">
        <v>0</v>
      </c>
      <c r="AQ180" s="33" t="s">
        <v>1</v>
      </c>
      <c r="AR180" s="33" t="s">
        <v>2</v>
      </c>
      <c r="AS180" s="33" t="s">
        <v>3</v>
      </c>
      <c r="AT180" s="33" t="s">
        <v>4</v>
      </c>
      <c r="AU180" s="33" t="s">
        <v>5</v>
      </c>
      <c r="AV180" s="33" t="s">
        <v>6</v>
      </c>
      <c r="AW180" s="33" t="s">
        <v>7</v>
      </c>
      <c r="AX180" s="33" t="s">
        <v>8</v>
      </c>
      <c r="AY180" s="33" t="s">
        <v>9</v>
      </c>
      <c r="AZ180" s="33" t="s">
        <v>10</v>
      </c>
      <c r="BA180" s="33" t="s">
        <v>11</v>
      </c>
      <c r="BB180" s="33" t="s">
        <v>12</v>
      </c>
      <c r="BC180" s="34" t="s">
        <v>13</v>
      </c>
    </row>
    <row r="181" spans="1:55">
      <c r="A181" s="3">
        <v>1</v>
      </c>
      <c r="B181" s="3">
        <v>1</v>
      </c>
      <c r="C181" s="82" t="s">
        <v>68</v>
      </c>
      <c r="D181" s="3">
        <v>115</v>
      </c>
      <c r="E181" s="3"/>
      <c r="F181" s="19"/>
      <c r="G181" s="14"/>
      <c r="H181" s="14"/>
      <c r="I181" s="18"/>
      <c r="J181" s="14"/>
      <c r="K181" s="14"/>
      <c r="L181" s="14"/>
      <c r="M181" s="14"/>
      <c r="N181" s="14"/>
      <c r="O181" s="14"/>
      <c r="P181" s="14"/>
      <c r="Q181" s="18"/>
      <c r="R181" s="14"/>
      <c r="S181" s="69"/>
      <c r="U181" s="53" t="s">
        <v>18</v>
      </c>
      <c r="V181" s="53" t="s">
        <v>18</v>
      </c>
      <c r="W181" s="17" t="s">
        <v>23</v>
      </c>
      <c r="X181" s="24" t="s">
        <v>20</v>
      </c>
      <c r="Z181" s="126" t="s">
        <v>622</v>
      </c>
      <c r="AA181" s="126" t="s">
        <v>623</v>
      </c>
      <c r="AB181" s="126" t="s">
        <v>624</v>
      </c>
      <c r="AC181" s="126" t="s">
        <v>624</v>
      </c>
      <c r="AD181" s="126" t="s">
        <v>625</v>
      </c>
      <c r="AE181" s="126" t="s">
        <v>626</v>
      </c>
      <c r="AF181" s="126" t="s">
        <v>623</v>
      </c>
      <c r="AG181" s="126" t="s">
        <v>626</v>
      </c>
      <c r="AH181" s="126" t="s">
        <v>627</v>
      </c>
      <c r="AI181" s="126" t="s">
        <v>627</v>
      </c>
      <c r="AJ181" s="126" t="s">
        <v>627</v>
      </c>
      <c r="AK181" s="126" t="s">
        <v>626</v>
      </c>
      <c r="AL181" s="126" t="s">
        <v>626</v>
      </c>
      <c r="AM181" t="s">
        <v>202</v>
      </c>
      <c r="AO181" s="1" t="str">
        <f t="shared" ref="AO181:AO182" si="224">IF(AP181&amp;AQ181&amp;AR181&amp;AS181&amp;AT181&amp;AU181&amp;AV181&amp;AW181&amp;AX181&amp;AY181&amp;AZ181&amp;BA181&amp;BB181&amp;BC181="","","ERROR")</f>
        <v>ERROR</v>
      </c>
      <c r="AP181" t="str">
        <f t="shared" ref="AP181:AP182" si="225">IF(Z181=F181,"","ERROR")</f>
        <v>ERROR</v>
      </c>
      <c r="AQ181" t="str">
        <f t="shared" ref="AQ181:AQ182" si="226">IF(AA181=G181,"","ERROR")</f>
        <v>ERROR</v>
      </c>
      <c r="AR181" t="str">
        <f t="shared" ref="AR181:AR182" si="227">IF(AB181=H181,"","ERROR")</f>
        <v>ERROR</v>
      </c>
      <c r="AS181" t="str">
        <f t="shared" ref="AS181:AS182" si="228">IF(AC181=I181,"","ERROR")</f>
        <v>ERROR</v>
      </c>
      <c r="AT181" t="str">
        <f t="shared" ref="AT181:AT182" si="229">IF(AD181=J181,"","ERROR")</f>
        <v>ERROR</v>
      </c>
      <c r="AU181" t="str">
        <f t="shared" ref="AU181:AU182" si="230">IF(AE181=K181,"","ERROR")</f>
        <v>ERROR</v>
      </c>
      <c r="AV181" t="str">
        <f t="shared" ref="AV181:AV182" si="231">IF(AF181=L181,"","ERROR")</f>
        <v>ERROR</v>
      </c>
      <c r="AW181" t="str">
        <f t="shared" ref="AW181:AW182" si="232">IF(AG181=M181,"","ERROR")</f>
        <v>ERROR</v>
      </c>
      <c r="AX181" t="str">
        <f t="shared" ref="AX181:AX182" si="233">IF(AH181=N181,"","ERROR")</f>
        <v>ERROR</v>
      </c>
      <c r="AY181" t="str">
        <f t="shared" ref="AY181:AY182" si="234">IF(AI181=O181,"","ERROR")</f>
        <v>ERROR</v>
      </c>
      <c r="AZ181" t="str">
        <f t="shared" ref="AZ181:AZ182" si="235">IF(AJ181=P181,"","ERROR")</f>
        <v>ERROR</v>
      </c>
      <c r="BA181" t="str">
        <f t="shared" ref="BA181:BA182" si="236">IF(AK181=Q181,"","ERROR")</f>
        <v>ERROR</v>
      </c>
      <c r="BB181" t="str">
        <f t="shared" ref="BB181:BB182" si="237">IF(AL181=R181,"","ERROR")</f>
        <v>ERROR</v>
      </c>
      <c r="BC181" t="str">
        <f t="shared" ref="BC181:BC182" si="238">IF(AM181=S181,"","ERROR")</f>
        <v>ERROR</v>
      </c>
    </row>
    <row r="182" spans="1:55" ht="15" thickBot="1">
      <c r="A182" s="9">
        <v>1</v>
      </c>
      <c r="B182" s="9">
        <v>2</v>
      </c>
      <c r="C182" s="95" t="s">
        <v>69</v>
      </c>
      <c r="D182" s="9">
        <v>124</v>
      </c>
      <c r="E182" s="9"/>
      <c r="F182" s="113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77"/>
      <c r="U182" s="53" t="s">
        <v>18</v>
      </c>
      <c r="V182" s="53" t="s">
        <v>18</v>
      </c>
      <c r="W182" s="17" t="s">
        <v>23</v>
      </c>
      <c r="X182" s="24" t="s">
        <v>20</v>
      </c>
      <c r="Z182" s="131" t="s">
        <v>610</v>
      </c>
      <c r="AA182" s="131" t="s">
        <v>451</v>
      </c>
      <c r="AB182" s="131" t="s">
        <v>628</v>
      </c>
      <c r="AC182" s="131" t="s">
        <v>628</v>
      </c>
      <c r="AD182" s="131" t="s">
        <v>629</v>
      </c>
      <c r="AE182" s="131" t="s">
        <v>630</v>
      </c>
      <c r="AF182" s="131" t="s">
        <v>451</v>
      </c>
      <c r="AG182" s="131" t="s">
        <v>630</v>
      </c>
      <c r="AH182" s="131" t="s">
        <v>631</v>
      </c>
      <c r="AI182" s="131" t="s">
        <v>631</v>
      </c>
      <c r="AJ182" s="131" t="s">
        <v>631</v>
      </c>
      <c r="AK182" s="131" t="s">
        <v>630</v>
      </c>
      <c r="AL182" s="131" t="s">
        <v>631</v>
      </c>
      <c r="AM182" s="23" t="s">
        <v>202</v>
      </c>
      <c r="AO182" s="97" t="str">
        <f t="shared" si="224"/>
        <v>ERROR</v>
      </c>
      <c r="AP182" s="23" t="str">
        <f t="shared" si="225"/>
        <v>ERROR</v>
      </c>
      <c r="AQ182" s="23" t="str">
        <f t="shared" si="226"/>
        <v>ERROR</v>
      </c>
      <c r="AR182" s="23" t="str">
        <f t="shared" si="227"/>
        <v>ERROR</v>
      </c>
      <c r="AS182" s="23" t="str">
        <f t="shared" si="228"/>
        <v>ERROR</v>
      </c>
      <c r="AT182" s="23" t="str">
        <f t="shared" si="229"/>
        <v>ERROR</v>
      </c>
      <c r="AU182" s="23" t="str">
        <f t="shared" si="230"/>
        <v>ERROR</v>
      </c>
      <c r="AV182" s="23" t="str">
        <f t="shared" si="231"/>
        <v>ERROR</v>
      </c>
      <c r="AW182" s="23" t="str">
        <f t="shared" si="232"/>
        <v>ERROR</v>
      </c>
      <c r="AX182" s="23" t="str">
        <f t="shared" si="233"/>
        <v>ERROR</v>
      </c>
      <c r="AY182" s="23" t="str">
        <f t="shared" si="234"/>
        <v>ERROR</v>
      </c>
      <c r="AZ182" s="23" t="str">
        <f t="shared" si="235"/>
        <v>ERROR</v>
      </c>
      <c r="BA182" s="23" t="str">
        <f t="shared" si="236"/>
        <v>ERROR</v>
      </c>
      <c r="BB182" s="23" t="str">
        <f t="shared" si="237"/>
        <v>ERROR</v>
      </c>
      <c r="BC182" s="23" t="str">
        <f t="shared" si="238"/>
        <v>ERROR</v>
      </c>
    </row>
    <row r="184" spans="1:55" ht="15" thickBot="1">
      <c r="A184" s="2" t="s">
        <v>39</v>
      </c>
    </row>
    <row r="185" spans="1:55" ht="15" thickBot="1">
      <c r="A185" s="6" t="s">
        <v>15</v>
      </c>
      <c r="B185" s="7" t="s">
        <v>16</v>
      </c>
      <c r="C185" s="7" t="s">
        <v>44</v>
      </c>
      <c r="D185" s="7" t="s">
        <v>45</v>
      </c>
      <c r="E185" s="7"/>
      <c r="F185" s="20" t="s">
        <v>0</v>
      </c>
      <c r="G185" s="21" t="s">
        <v>1</v>
      </c>
      <c r="H185" s="21" t="s">
        <v>2</v>
      </c>
      <c r="I185" s="21" t="s">
        <v>3</v>
      </c>
      <c r="J185" s="21" t="s">
        <v>4</v>
      </c>
      <c r="K185" s="21" t="s">
        <v>5</v>
      </c>
      <c r="L185" s="21" t="s">
        <v>6</v>
      </c>
      <c r="M185" s="21" t="s">
        <v>7</v>
      </c>
      <c r="N185" s="21" t="s">
        <v>8</v>
      </c>
      <c r="O185" s="21" t="s">
        <v>9</v>
      </c>
      <c r="P185" s="21" t="s">
        <v>10</v>
      </c>
      <c r="Q185" s="21" t="s">
        <v>11</v>
      </c>
      <c r="R185" s="21" t="s">
        <v>12</v>
      </c>
      <c r="S185" s="22" t="s">
        <v>13</v>
      </c>
      <c r="Z185" s="25" t="s">
        <v>0</v>
      </c>
      <c r="AA185" s="26" t="s">
        <v>1</v>
      </c>
      <c r="AB185" s="26" t="s">
        <v>2</v>
      </c>
      <c r="AC185" s="26" t="s">
        <v>3</v>
      </c>
      <c r="AD185" s="26" t="s">
        <v>4</v>
      </c>
      <c r="AE185" s="26" t="s">
        <v>5</v>
      </c>
      <c r="AF185" s="26" t="s">
        <v>6</v>
      </c>
      <c r="AG185" s="26" t="s">
        <v>7</v>
      </c>
      <c r="AH185" s="26" t="s">
        <v>8</v>
      </c>
      <c r="AI185" s="26" t="s">
        <v>9</v>
      </c>
      <c r="AJ185" s="26" t="s">
        <v>10</v>
      </c>
      <c r="AK185" s="26" t="s">
        <v>11</v>
      </c>
      <c r="AL185" s="26" t="s">
        <v>12</v>
      </c>
      <c r="AM185" s="27" t="s">
        <v>13</v>
      </c>
      <c r="AO185" s="31" t="s">
        <v>21</v>
      </c>
      <c r="AP185" s="32" t="s">
        <v>0</v>
      </c>
      <c r="AQ185" s="33" t="s">
        <v>1</v>
      </c>
      <c r="AR185" s="33" t="s">
        <v>2</v>
      </c>
      <c r="AS185" s="33" t="s">
        <v>3</v>
      </c>
      <c r="AT185" s="33" t="s">
        <v>4</v>
      </c>
      <c r="AU185" s="33" t="s">
        <v>5</v>
      </c>
      <c r="AV185" s="33" t="s">
        <v>6</v>
      </c>
      <c r="AW185" s="33" t="s">
        <v>7</v>
      </c>
      <c r="AX185" s="33" t="s">
        <v>8</v>
      </c>
      <c r="AY185" s="33" t="s">
        <v>9</v>
      </c>
      <c r="AZ185" s="33" t="s">
        <v>10</v>
      </c>
      <c r="BA185" s="33" t="s">
        <v>11</v>
      </c>
      <c r="BB185" s="33" t="s">
        <v>12</v>
      </c>
      <c r="BC185" s="34" t="s">
        <v>13</v>
      </c>
    </row>
    <row r="186" spans="1:55">
      <c r="A186" s="3">
        <v>1</v>
      </c>
      <c r="B186" s="3">
        <v>1</v>
      </c>
      <c r="C186" s="82" t="s">
        <v>65</v>
      </c>
      <c r="D186" s="3">
        <v>118</v>
      </c>
      <c r="E186" s="3"/>
      <c r="F186" s="19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69"/>
      <c r="U186" s="53" t="s">
        <v>18</v>
      </c>
      <c r="V186" s="53" t="s">
        <v>18</v>
      </c>
      <c r="W186" s="17" t="s">
        <v>23</v>
      </c>
      <c r="X186" s="24" t="s">
        <v>49</v>
      </c>
      <c r="Z186" s="126" t="s">
        <v>246</v>
      </c>
      <c r="AA186" s="126" t="s">
        <v>197</v>
      </c>
      <c r="AB186" s="126" t="s">
        <v>632</v>
      </c>
      <c r="AC186" s="126" t="s">
        <v>633</v>
      </c>
      <c r="AD186" s="126" t="s">
        <v>198</v>
      </c>
      <c r="AE186" s="126" t="s">
        <v>634</v>
      </c>
      <c r="AF186" s="126" t="s">
        <v>211</v>
      </c>
      <c r="AG186" s="126" t="s">
        <v>474</v>
      </c>
      <c r="AH186" s="126" t="s">
        <v>344</v>
      </c>
      <c r="AI186" s="126" t="s">
        <v>635</v>
      </c>
      <c r="AJ186" s="126" t="s">
        <v>633</v>
      </c>
      <c r="AK186" s="126" t="s">
        <v>636</v>
      </c>
      <c r="AL186" s="126" t="s">
        <v>307</v>
      </c>
      <c r="AM186" t="s">
        <v>202</v>
      </c>
      <c r="AO186" s="1" t="str">
        <f t="shared" ref="AO186:AO188" si="239">IF(AP186&amp;AQ186&amp;AR186&amp;AS186&amp;AT186&amp;AU186&amp;AV186&amp;AW186&amp;AX186&amp;AY186&amp;AZ186&amp;BA186&amp;BB186&amp;BC186="","","ERROR")</f>
        <v>ERROR</v>
      </c>
      <c r="AP186" t="str">
        <f t="shared" ref="AP186:AP188" si="240">IF(Z186=F186,"","ERROR")</f>
        <v>ERROR</v>
      </c>
      <c r="AQ186" t="str">
        <f t="shared" ref="AQ186:AQ188" si="241">IF(AA186=G186,"","ERROR")</f>
        <v>ERROR</v>
      </c>
      <c r="AR186" t="str">
        <f t="shared" ref="AR186:AR188" si="242">IF(AB186=H186,"","ERROR")</f>
        <v>ERROR</v>
      </c>
      <c r="AS186" t="str">
        <f t="shared" ref="AS186:AS188" si="243">IF(AC186=I186,"","ERROR")</f>
        <v>ERROR</v>
      </c>
      <c r="AT186" t="str">
        <f t="shared" ref="AT186:AT188" si="244">IF(AD186=J186,"","ERROR")</f>
        <v>ERROR</v>
      </c>
      <c r="AU186" t="str">
        <f t="shared" ref="AU186:AU188" si="245">IF(AE186=K186,"","ERROR")</f>
        <v>ERROR</v>
      </c>
      <c r="AV186" t="str">
        <f t="shared" ref="AV186:AV188" si="246">IF(AF186=L186,"","ERROR")</f>
        <v>ERROR</v>
      </c>
      <c r="AW186" t="str">
        <f t="shared" ref="AW186:AW188" si="247">IF(AG186=M186,"","ERROR")</f>
        <v>ERROR</v>
      </c>
      <c r="AX186" t="str">
        <f t="shared" ref="AX186:AX188" si="248">IF(AH186=N186,"","ERROR")</f>
        <v>ERROR</v>
      </c>
      <c r="AY186" t="str">
        <f t="shared" ref="AY186:AY188" si="249">IF(AI186=O186,"","ERROR")</f>
        <v>ERROR</v>
      </c>
      <c r="AZ186" t="str">
        <f t="shared" ref="AZ186:AZ188" si="250">IF(AJ186=P186,"","ERROR")</f>
        <v>ERROR</v>
      </c>
      <c r="BA186" t="str">
        <f t="shared" ref="BA186:BA188" si="251">IF(AK186=Q186,"","ERROR")</f>
        <v>ERROR</v>
      </c>
      <c r="BB186" t="str">
        <f t="shared" ref="BB186:BB188" si="252">IF(AL186=R186,"","ERROR")</f>
        <v>ERROR</v>
      </c>
      <c r="BC186" t="str">
        <f t="shared" ref="BC186:BC188" si="253">IF(AM186=S186,"","ERROR")</f>
        <v>ERROR</v>
      </c>
    </row>
    <row r="187" spans="1:55">
      <c r="A187" s="3">
        <v>1</v>
      </c>
      <c r="B187" s="3">
        <v>2</v>
      </c>
      <c r="C187" s="82" t="s">
        <v>66</v>
      </c>
      <c r="D187" s="3">
        <v>119</v>
      </c>
      <c r="E187" s="3"/>
      <c r="F187" s="19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69"/>
      <c r="U187" s="53" t="s">
        <v>18</v>
      </c>
      <c r="V187" s="53" t="s">
        <v>18</v>
      </c>
      <c r="W187" s="17" t="s">
        <v>23</v>
      </c>
      <c r="X187" s="24" t="s">
        <v>49</v>
      </c>
      <c r="Z187" s="126" t="s">
        <v>637</v>
      </c>
      <c r="AA187" s="126" t="s">
        <v>638</v>
      </c>
      <c r="AB187" s="126" t="s">
        <v>639</v>
      </c>
      <c r="AC187" s="126" t="s">
        <v>640</v>
      </c>
      <c r="AD187" s="126" t="s">
        <v>641</v>
      </c>
      <c r="AE187" s="126" t="s">
        <v>642</v>
      </c>
      <c r="AF187" s="126" t="s">
        <v>643</v>
      </c>
      <c r="AG187" s="126" t="s">
        <v>644</v>
      </c>
      <c r="AH187" s="126" t="s">
        <v>645</v>
      </c>
      <c r="AI187" s="126" t="s">
        <v>646</v>
      </c>
      <c r="AJ187" s="126" t="s">
        <v>647</v>
      </c>
      <c r="AK187" s="126" t="s">
        <v>648</v>
      </c>
      <c r="AL187" s="126" t="s">
        <v>649</v>
      </c>
      <c r="AM187" t="s">
        <v>202</v>
      </c>
      <c r="AO187" s="1" t="str">
        <f t="shared" si="239"/>
        <v>ERROR</v>
      </c>
      <c r="AP187" t="str">
        <f t="shared" si="240"/>
        <v>ERROR</v>
      </c>
      <c r="AQ187" t="str">
        <f t="shared" si="241"/>
        <v>ERROR</v>
      </c>
      <c r="AR187" t="str">
        <f t="shared" si="242"/>
        <v>ERROR</v>
      </c>
      <c r="AS187" t="str">
        <f t="shared" si="243"/>
        <v>ERROR</v>
      </c>
      <c r="AT187" t="str">
        <f t="shared" si="244"/>
        <v>ERROR</v>
      </c>
      <c r="AU187" t="str">
        <f t="shared" si="245"/>
        <v>ERROR</v>
      </c>
      <c r="AV187" t="str">
        <f t="shared" si="246"/>
        <v>ERROR</v>
      </c>
      <c r="AW187" t="str">
        <f t="shared" si="247"/>
        <v>ERROR</v>
      </c>
      <c r="AX187" t="str">
        <f t="shared" si="248"/>
        <v>ERROR</v>
      </c>
      <c r="AY187" t="str">
        <f t="shared" si="249"/>
        <v>ERROR</v>
      </c>
      <c r="AZ187" t="str">
        <f t="shared" si="250"/>
        <v>ERROR</v>
      </c>
      <c r="BA187" t="str">
        <f t="shared" si="251"/>
        <v>ERROR</v>
      </c>
      <c r="BB187" t="str">
        <f t="shared" si="252"/>
        <v>ERROR</v>
      </c>
      <c r="BC187" t="str">
        <f t="shared" si="253"/>
        <v>ERROR</v>
      </c>
    </row>
    <row r="188" spans="1:55" ht="15" thickBot="1">
      <c r="A188" s="9">
        <v>1</v>
      </c>
      <c r="B188" s="9">
        <v>3</v>
      </c>
      <c r="C188" s="95" t="s">
        <v>67</v>
      </c>
      <c r="D188" s="9">
        <v>120</v>
      </c>
      <c r="E188" s="9"/>
      <c r="F188" s="113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77"/>
      <c r="U188" s="53" t="s">
        <v>18</v>
      </c>
      <c r="V188" s="53" t="s">
        <v>18</v>
      </c>
      <c r="W188" s="17" t="s">
        <v>23</v>
      </c>
      <c r="X188" s="24" t="s">
        <v>49</v>
      </c>
      <c r="Z188" s="131" t="s">
        <v>650</v>
      </c>
      <c r="AA188" s="131" t="s">
        <v>651</v>
      </c>
      <c r="AB188" s="131" t="s">
        <v>652</v>
      </c>
      <c r="AC188" s="131" t="s">
        <v>653</v>
      </c>
      <c r="AD188" s="131" t="s">
        <v>654</v>
      </c>
      <c r="AE188" s="131" t="s">
        <v>655</v>
      </c>
      <c r="AF188" s="131" t="s">
        <v>656</v>
      </c>
      <c r="AG188" s="131" t="s">
        <v>657</v>
      </c>
      <c r="AH188" s="131" t="s">
        <v>658</v>
      </c>
      <c r="AI188" s="131" t="s">
        <v>659</v>
      </c>
      <c r="AJ188" s="131" t="s">
        <v>660</v>
      </c>
      <c r="AK188" s="131" t="s">
        <v>661</v>
      </c>
      <c r="AL188" s="131" t="s">
        <v>662</v>
      </c>
      <c r="AM188" s="23" t="s">
        <v>202</v>
      </c>
      <c r="AO188" s="97" t="str">
        <f t="shared" si="239"/>
        <v>ERROR</v>
      </c>
      <c r="AP188" s="23" t="str">
        <f t="shared" si="240"/>
        <v>ERROR</v>
      </c>
      <c r="AQ188" s="23" t="str">
        <f t="shared" si="241"/>
        <v>ERROR</v>
      </c>
      <c r="AR188" s="23" t="str">
        <f t="shared" si="242"/>
        <v>ERROR</v>
      </c>
      <c r="AS188" s="23" t="str">
        <f t="shared" si="243"/>
        <v>ERROR</v>
      </c>
      <c r="AT188" s="23" t="str">
        <f t="shared" si="244"/>
        <v>ERROR</v>
      </c>
      <c r="AU188" s="23" t="str">
        <f t="shared" si="245"/>
        <v>ERROR</v>
      </c>
      <c r="AV188" s="23" t="str">
        <f t="shared" si="246"/>
        <v>ERROR</v>
      </c>
      <c r="AW188" s="23" t="str">
        <f t="shared" si="247"/>
        <v>ERROR</v>
      </c>
      <c r="AX188" s="23" t="str">
        <f t="shared" si="248"/>
        <v>ERROR</v>
      </c>
      <c r="AY188" s="23" t="str">
        <f t="shared" si="249"/>
        <v>ERROR</v>
      </c>
      <c r="AZ188" s="23" t="str">
        <f t="shared" si="250"/>
        <v>ERROR</v>
      </c>
      <c r="BA188" s="23" t="str">
        <f t="shared" si="251"/>
        <v>ERROR</v>
      </c>
      <c r="BB188" s="23" t="str">
        <f t="shared" si="252"/>
        <v>ERROR</v>
      </c>
      <c r="BC188" s="23" t="str">
        <f t="shared" si="253"/>
        <v>ERROR</v>
      </c>
    </row>
    <row r="189" spans="1:55">
      <c r="A189" s="3"/>
      <c r="B189" s="3"/>
      <c r="C189" s="3"/>
      <c r="D189" s="3"/>
      <c r="E189" s="3"/>
    </row>
    <row r="190" spans="1:55" ht="15" thickBot="1">
      <c r="A190" s="2" t="s">
        <v>42</v>
      </c>
    </row>
    <row r="191" spans="1:55" ht="15" thickBot="1">
      <c r="A191" s="6" t="s">
        <v>15</v>
      </c>
      <c r="B191" s="7" t="s">
        <v>16</v>
      </c>
      <c r="C191" s="7" t="s">
        <v>44</v>
      </c>
      <c r="D191" s="7" t="s">
        <v>45</v>
      </c>
      <c r="E191" s="7"/>
      <c r="F191" s="20" t="s">
        <v>0</v>
      </c>
      <c r="G191" s="21" t="s">
        <v>1</v>
      </c>
      <c r="H191" s="21" t="s">
        <v>2</v>
      </c>
      <c r="I191" s="21" t="s">
        <v>3</v>
      </c>
      <c r="J191" s="21" t="s">
        <v>4</v>
      </c>
      <c r="K191" s="21" t="s">
        <v>5</v>
      </c>
      <c r="L191" s="21" t="s">
        <v>6</v>
      </c>
      <c r="M191" s="21" t="s">
        <v>7</v>
      </c>
      <c r="N191" s="21" t="s">
        <v>8</v>
      </c>
      <c r="O191" s="21" t="s">
        <v>9</v>
      </c>
      <c r="P191" s="21" t="s">
        <v>10</v>
      </c>
      <c r="Q191" s="21" t="s">
        <v>11</v>
      </c>
      <c r="R191" s="21" t="s">
        <v>12</v>
      </c>
      <c r="S191" s="22" t="s">
        <v>13</v>
      </c>
      <c r="Z191" s="25" t="s">
        <v>0</v>
      </c>
      <c r="AA191" s="26" t="s">
        <v>1</v>
      </c>
      <c r="AB191" s="26" t="s">
        <v>2</v>
      </c>
      <c r="AC191" s="26" t="s">
        <v>3</v>
      </c>
      <c r="AD191" s="26" t="s">
        <v>4</v>
      </c>
      <c r="AE191" s="26" t="s">
        <v>5</v>
      </c>
      <c r="AF191" s="26" t="s">
        <v>6</v>
      </c>
      <c r="AG191" s="26" t="s">
        <v>7</v>
      </c>
      <c r="AH191" s="26" t="s">
        <v>8</v>
      </c>
      <c r="AI191" s="26" t="s">
        <v>9</v>
      </c>
      <c r="AJ191" s="26" t="s">
        <v>10</v>
      </c>
      <c r="AK191" s="26" t="s">
        <v>11</v>
      </c>
      <c r="AL191" s="26" t="s">
        <v>12</v>
      </c>
      <c r="AM191" s="27" t="s">
        <v>13</v>
      </c>
      <c r="AO191" s="31" t="s">
        <v>21</v>
      </c>
      <c r="AP191" s="32" t="s">
        <v>0</v>
      </c>
      <c r="AQ191" s="33" t="s">
        <v>1</v>
      </c>
      <c r="AR191" s="33" t="s">
        <v>2</v>
      </c>
      <c r="AS191" s="33" t="s">
        <v>3</v>
      </c>
      <c r="AT191" s="33" t="s">
        <v>4</v>
      </c>
      <c r="AU191" s="33" t="s">
        <v>5</v>
      </c>
      <c r="AV191" s="33" t="s">
        <v>6</v>
      </c>
      <c r="AW191" s="33" t="s">
        <v>7</v>
      </c>
      <c r="AX191" s="33" t="s">
        <v>8</v>
      </c>
      <c r="AY191" s="33" t="s">
        <v>9</v>
      </c>
      <c r="AZ191" s="33" t="s">
        <v>10</v>
      </c>
      <c r="BA191" s="33" t="s">
        <v>11</v>
      </c>
      <c r="BB191" s="33" t="s">
        <v>12</v>
      </c>
      <c r="BC191" s="34" t="s">
        <v>13</v>
      </c>
    </row>
    <row r="192" spans="1:55">
      <c r="A192" s="3">
        <v>1</v>
      </c>
      <c r="B192" s="3">
        <v>1</v>
      </c>
      <c r="C192" s="82" t="s">
        <v>62</v>
      </c>
      <c r="D192" s="3">
        <v>121</v>
      </c>
      <c r="E192" s="3"/>
      <c r="F192" s="19"/>
      <c r="G192" s="14"/>
      <c r="H192" s="18"/>
      <c r="I192" s="14"/>
      <c r="J192" s="14"/>
      <c r="K192" s="14"/>
      <c r="L192" s="14"/>
      <c r="M192" s="18"/>
      <c r="N192" s="14"/>
      <c r="O192" s="14"/>
      <c r="P192" s="14"/>
      <c r="Q192" s="18"/>
      <c r="R192" s="14"/>
      <c r="S192" s="68"/>
      <c r="U192" s="53" t="s">
        <v>18</v>
      </c>
      <c r="V192" s="53" t="s">
        <v>18</v>
      </c>
      <c r="W192" s="17" t="s">
        <v>23</v>
      </c>
      <c r="X192" s="24" t="s">
        <v>49</v>
      </c>
      <c r="Z192" s="126"/>
      <c r="AA192" s="126"/>
      <c r="AB192" s="126"/>
      <c r="AC192" s="126"/>
      <c r="AD192" s="126"/>
      <c r="AE192" s="126"/>
      <c r="AF192" s="126"/>
      <c r="AG192" s="126"/>
      <c r="AH192" s="126"/>
      <c r="AI192" s="126"/>
      <c r="AJ192" s="126"/>
      <c r="AK192" s="126"/>
      <c r="AL192" s="126"/>
      <c r="AO192" s="1" t="str">
        <f t="shared" ref="AO192:AO194" si="254">IF(AP192&amp;AQ192&amp;AR192&amp;AS192&amp;AT192&amp;AU192&amp;AV192&amp;AW192&amp;AX192&amp;AY192&amp;AZ192&amp;BA192&amp;BB192&amp;BC192="","","ERROR")</f>
        <v/>
      </c>
      <c r="AP192" t="str">
        <f t="shared" ref="AP192:AP194" si="255">IF(Z192=F192,"","ERROR")</f>
        <v/>
      </c>
      <c r="AQ192" t="str">
        <f t="shared" ref="AQ192:AQ194" si="256">IF(AA192=G192,"","ERROR")</f>
        <v/>
      </c>
      <c r="AR192" t="str">
        <f t="shared" ref="AR192:AR194" si="257">IF(AB192=H192,"","ERROR")</f>
        <v/>
      </c>
      <c r="AS192" t="str">
        <f t="shared" ref="AS192:AS194" si="258">IF(AC192=I192,"","ERROR")</f>
        <v/>
      </c>
      <c r="AT192" t="str">
        <f t="shared" ref="AT192:AT194" si="259">IF(AD192=J192,"","ERROR")</f>
        <v/>
      </c>
      <c r="AU192" t="str">
        <f t="shared" ref="AU192:AU194" si="260">IF(AE192=K192,"","ERROR")</f>
        <v/>
      </c>
      <c r="AV192" t="str">
        <f t="shared" ref="AV192:AV194" si="261">IF(AF192=L192,"","ERROR")</f>
        <v/>
      </c>
      <c r="AW192" t="str">
        <f t="shared" ref="AW192:AW194" si="262">IF(AG192=M192,"","ERROR")</f>
        <v/>
      </c>
      <c r="AX192" t="str">
        <f t="shared" ref="AX192:AX194" si="263">IF(AH192=N192,"","ERROR")</f>
        <v/>
      </c>
      <c r="AY192" t="str">
        <f t="shared" ref="AY192:AY194" si="264">IF(AI192=O192,"","ERROR")</f>
        <v/>
      </c>
      <c r="AZ192" t="str">
        <f t="shared" ref="AZ192:AZ194" si="265">IF(AJ192=P192,"","ERROR")</f>
        <v/>
      </c>
      <c r="BA192" t="str">
        <f t="shared" ref="BA192:BA194" si="266">IF(AK192=Q192,"","ERROR")</f>
        <v/>
      </c>
      <c r="BB192" t="str">
        <f t="shared" ref="BB192:BB194" si="267">IF(AL192=R192,"","ERROR")</f>
        <v/>
      </c>
      <c r="BC192" t="str">
        <f t="shared" ref="BC192:BC194" si="268">IF(AM192=S192,"","ERROR")</f>
        <v/>
      </c>
    </row>
    <row r="193" spans="1:55">
      <c r="A193" s="3">
        <v>1</v>
      </c>
      <c r="B193" s="3">
        <v>2</v>
      </c>
      <c r="C193" s="82" t="s">
        <v>63</v>
      </c>
      <c r="D193" s="3">
        <v>122</v>
      </c>
      <c r="E193" s="3"/>
      <c r="F193" s="19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69"/>
      <c r="U193" s="53" t="s">
        <v>18</v>
      </c>
      <c r="V193" s="53" t="s">
        <v>18</v>
      </c>
      <c r="W193" s="17" t="s">
        <v>23</v>
      </c>
      <c r="X193" s="24" t="s">
        <v>49</v>
      </c>
      <c r="Z193" s="126"/>
      <c r="AA193" s="126"/>
      <c r="AB193" s="126"/>
      <c r="AC193" s="126"/>
      <c r="AD193" s="126"/>
      <c r="AE193" s="126"/>
      <c r="AF193" s="126"/>
      <c r="AG193" s="126"/>
      <c r="AH193" s="126"/>
      <c r="AI193" s="126"/>
      <c r="AJ193" s="126"/>
      <c r="AK193" s="126"/>
      <c r="AL193" s="126"/>
      <c r="AO193" s="1" t="str">
        <f t="shared" si="254"/>
        <v/>
      </c>
      <c r="AP193" t="str">
        <f t="shared" si="255"/>
        <v/>
      </c>
      <c r="AQ193" t="str">
        <f t="shared" si="256"/>
        <v/>
      </c>
      <c r="AR193" t="str">
        <f t="shared" si="257"/>
        <v/>
      </c>
      <c r="AS193" t="str">
        <f t="shared" si="258"/>
        <v/>
      </c>
      <c r="AT193" t="str">
        <f t="shared" si="259"/>
        <v/>
      </c>
      <c r="AU193" t="str">
        <f t="shared" si="260"/>
        <v/>
      </c>
      <c r="AV193" t="str">
        <f t="shared" si="261"/>
        <v/>
      </c>
      <c r="AW193" t="str">
        <f t="shared" si="262"/>
        <v/>
      </c>
      <c r="AX193" t="str">
        <f t="shared" si="263"/>
        <v/>
      </c>
      <c r="AY193" t="str">
        <f t="shared" si="264"/>
        <v/>
      </c>
      <c r="AZ193" t="str">
        <f t="shared" si="265"/>
        <v/>
      </c>
      <c r="BA193" t="str">
        <f t="shared" si="266"/>
        <v/>
      </c>
      <c r="BB193" t="str">
        <f t="shared" si="267"/>
        <v/>
      </c>
      <c r="BC193" t="str">
        <f t="shared" si="268"/>
        <v/>
      </c>
    </row>
    <row r="194" spans="1:55" ht="15" thickBot="1">
      <c r="A194" s="9">
        <v>1</v>
      </c>
      <c r="B194" s="9">
        <v>3</v>
      </c>
      <c r="C194" s="95" t="s">
        <v>64</v>
      </c>
      <c r="D194" s="9">
        <v>123</v>
      </c>
      <c r="E194" s="9"/>
      <c r="F194" s="113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77"/>
      <c r="U194" s="53" t="s">
        <v>18</v>
      </c>
      <c r="V194" s="53" t="s">
        <v>18</v>
      </c>
      <c r="W194" s="17" t="s">
        <v>23</v>
      </c>
      <c r="X194" s="24" t="s">
        <v>49</v>
      </c>
      <c r="Z194" s="131"/>
      <c r="AA194" s="131"/>
      <c r="AB194" s="131"/>
      <c r="AC194" s="131"/>
      <c r="AD194" s="131"/>
      <c r="AE194" s="131"/>
      <c r="AF194" s="131"/>
      <c r="AG194" s="131"/>
      <c r="AH194" s="131"/>
      <c r="AI194" s="131"/>
      <c r="AJ194" s="131"/>
      <c r="AK194" s="131"/>
      <c r="AL194" s="131"/>
      <c r="AM194" s="23"/>
      <c r="AO194" s="97" t="str">
        <f t="shared" si="254"/>
        <v/>
      </c>
      <c r="AP194" s="23" t="str">
        <f t="shared" si="255"/>
        <v/>
      </c>
      <c r="AQ194" s="23" t="str">
        <f t="shared" si="256"/>
        <v/>
      </c>
      <c r="AR194" s="23" t="str">
        <f t="shared" si="257"/>
        <v/>
      </c>
      <c r="AS194" s="23" t="str">
        <f t="shared" si="258"/>
        <v/>
      </c>
      <c r="AT194" s="23" t="str">
        <f t="shared" si="259"/>
        <v/>
      </c>
      <c r="AU194" s="23" t="str">
        <f t="shared" si="260"/>
        <v/>
      </c>
      <c r="AV194" s="23" t="str">
        <f t="shared" si="261"/>
        <v/>
      </c>
      <c r="AW194" s="23" t="str">
        <f t="shared" si="262"/>
        <v/>
      </c>
      <c r="AX194" s="23" t="str">
        <f t="shared" si="263"/>
        <v/>
      </c>
      <c r="AY194" s="23" t="str">
        <f t="shared" si="264"/>
        <v/>
      </c>
      <c r="AZ194" s="23" t="str">
        <f t="shared" si="265"/>
        <v/>
      </c>
      <c r="BA194" s="23" t="str">
        <f t="shared" si="266"/>
        <v/>
      </c>
      <c r="BB194" s="23" t="str">
        <f t="shared" si="267"/>
        <v/>
      </c>
      <c r="BC194" s="23" t="str">
        <f t="shared" si="268"/>
        <v/>
      </c>
    </row>
    <row r="196" spans="1:55" ht="15" thickBot="1">
      <c r="A196" s="47" t="s">
        <v>40</v>
      </c>
    </row>
    <row r="197" spans="1:55" ht="15" thickBot="1">
      <c r="A197" s="6" t="s">
        <v>15</v>
      </c>
      <c r="B197" s="7" t="s">
        <v>16</v>
      </c>
      <c r="C197" s="7" t="s">
        <v>44</v>
      </c>
      <c r="D197" s="7" t="s">
        <v>45</v>
      </c>
      <c r="E197" s="7"/>
      <c r="F197" s="20" t="s">
        <v>0</v>
      </c>
      <c r="G197" s="21" t="s">
        <v>1</v>
      </c>
      <c r="H197" s="21" t="s">
        <v>2</v>
      </c>
      <c r="I197" s="21" t="s">
        <v>3</v>
      </c>
      <c r="J197" s="21" t="s">
        <v>4</v>
      </c>
      <c r="K197" s="21" t="s">
        <v>5</v>
      </c>
      <c r="L197" s="21" t="s">
        <v>6</v>
      </c>
      <c r="M197" s="21" t="s">
        <v>7</v>
      </c>
      <c r="N197" s="21" t="s">
        <v>8</v>
      </c>
      <c r="O197" s="21" t="s">
        <v>9</v>
      </c>
      <c r="P197" s="21" t="s">
        <v>10</v>
      </c>
      <c r="Q197" s="21" t="s">
        <v>11</v>
      </c>
      <c r="R197" s="21" t="s">
        <v>12</v>
      </c>
      <c r="S197" s="22" t="s">
        <v>13</v>
      </c>
      <c r="Z197" s="25" t="s">
        <v>0</v>
      </c>
      <c r="AA197" s="26" t="s">
        <v>1</v>
      </c>
      <c r="AB197" s="26" t="s">
        <v>2</v>
      </c>
      <c r="AC197" s="26" t="s">
        <v>3</v>
      </c>
      <c r="AD197" s="26" t="s">
        <v>4</v>
      </c>
      <c r="AE197" s="26" t="s">
        <v>5</v>
      </c>
      <c r="AF197" s="26" t="s">
        <v>6</v>
      </c>
      <c r="AG197" s="26" t="s">
        <v>7</v>
      </c>
      <c r="AH197" s="26" t="s">
        <v>8</v>
      </c>
      <c r="AI197" s="26" t="s">
        <v>9</v>
      </c>
      <c r="AJ197" s="26" t="s">
        <v>10</v>
      </c>
      <c r="AK197" s="26" t="s">
        <v>11</v>
      </c>
      <c r="AL197" s="26" t="s">
        <v>12</v>
      </c>
      <c r="AM197" s="27" t="s">
        <v>13</v>
      </c>
      <c r="AO197" s="31" t="s">
        <v>21</v>
      </c>
      <c r="AP197" s="32" t="s">
        <v>0</v>
      </c>
      <c r="AQ197" s="33" t="s">
        <v>1</v>
      </c>
      <c r="AR197" s="33" t="s">
        <v>2</v>
      </c>
      <c r="AS197" s="33" t="s">
        <v>3</v>
      </c>
      <c r="AT197" s="33" t="s">
        <v>4</v>
      </c>
      <c r="AU197" s="33" t="s">
        <v>5</v>
      </c>
      <c r="AV197" s="33" t="s">
        <v>6</v>
      </c>
      <c r="AW197" s="33" t="s">
        <v>7</v>
      </c>
      <c r="AX197" s="33" t="s">
        <v>8</v>
      </c>
      <c r="AY197" s="33" t="s">
        <v>9</v>
      </c>
      <c r="AZ197" s="33" t="s">
        <v>10</v>
      </c>
      <c r="BA197" s="33" t="s">
        <v>11</v>
      </c>
      <c r="BB197" s="33" t="s">
        <v>12</v>
      </c>
      <c r="BC197" s="34" t="s">
        <v>13</v>
      </c>
    </row>
    <row r="198" spans="1:55" ht="15" thickBot="1">
      <c r="A198">
        <v>1</v>
      </c>
      <c r="B198">
        <v>1</v>
      </c>
      <c r="C198" s="82" t="s">
        <v>52</v>
      </c>
      <c r="D198" s="3">
        <v>13</v>
      </c>
      <c r="E198" s="3"/>
      <c r="F198" s="43"/>
      <c r="G198" s="59"/>
      <c r="H198" s="43"/>
      <c r="I198" s="59"/>
      <c r="J198" s="43"/>
      <c r="K198" s="59"/>
      <c r="L198" s="43"/>
      <c r="M198" s="59"/>
      <c r="N198" s="43"/>
      <c r="O198" s="59"/>
      <c r="P198" s="43"/>
      <c r="Q198" s="59"/>
      <c r="R198" s="79"/>
      <c r="S198" s="68"/>
      <c r="U198" s="53" t="s">
        <v>18</v>
      </c>
      <c r="V198" s="53" t="s">
        <v>18</v>
      </c>
      <c r="W198" s="17" t="s">
        <v>23</v>
      </c>
      <c r="X198" s="17" t="s">
        <v>185</v>
      </c>
      <c r="Z198" s="43" t="s">
        <v>663</v>
      </c>
      <c r="AA198" s="59" t="s">
        <v>664</v>
      </c>
      <c r="AB198" s="43" t="s">
        <v>665</v>
      </c>
      <c r="AC198" s="59" t="s">
        <v>666</v>
      </c>
      <c r="AD198" s="43" t="s">
        <v>667</v>
      </c>
      <c r="AE198" s="59" t="s">
        <v>668</v>
      </c>
      <c r="AF198" s="43" t="s">
        <v>669</v>
      </c>
      <c r="AG198" s="59"/>
      <c r="AH198" s="43"/>
      <c r="AI198" s="59"/>
      <c r="AJ198" s="43"/>
      <c r="AK198" s="59"/>
      <c r="AL198" s="62"/>
      <c r="AO198" s="1" t="str">
        <f t="shared" ref="AO198:AO221" si="269">IF(AP198&amp;AQ198&amp;AR198&amp;AS198&amp;AT198&amp;AU198&amp;AV198&amp;AW198&amp;AX198&amp;AY198&amp;AZ198&amp;BA198&amp;BB198&amp;BC198="","","ERROR")</f>
        <v/>
      </c>
      <c r="AP198" s="43"/>
      <c r="AQ198" s="59"/>
      <c r="AR198" s="43"/>
      <c r="AS198" s="59"/>
      <c r="AT198" s="43"/>
      <c r="AU198" s="59"/>
      <c r="AV198" s="43"/>
      <c r="AW198" s="59"/>
      <c r="AX198" s="43"/>
      <c r="AY198" s="59"/>
      <c r="AZ198" s="43"/>
      <c r="BA198" s="59"/>
      <c r="BB198" t="str">
        <f t="shared" ref="BB198:BB221" si="270">IF(AL198=R198,"","ERROR")</f>
        <v/>
      </c>
      <c r="BC198" t="str">
        <f>IF(AM198=S198,"","ERROR")</f>
        <v/>
      </c>
    </row>
    <row r="199" spans="1:55" ht="15" thickBot="1">
      <c r="A199">
        <v>1</v>
      </c>
      <c r="B199">
        <v>2</v>
      </c>
      <c r="C199" s="82" t="s">
        <v>53</v>
      </c>
      <c r="D199" s="3">
        <v>14</v>
      </c>
      <c r="E199" s="3"/>
      <c r="F199" s="43"/>
      <c r="G199" s="59"/>
      <c r="H199" s="43"/>
      <c r="I199" s="59"/>
      <c r="J199" s="43"/>
      <c r="K199" s="59"/>
      <c r="L199" s="43"/>
      <c r="M199" s="59"/>
      <c r="N199" s="43"/>
      <c r="O199" s="59"/>
      <c r="P199" s="43"/>
      <c r="Q199" s="59"/>
      <c r="R199" s="79"/>
      <c r="S199" s="69"/>
      <c r="U199" s="53" t="s">
        <v>18</v>
      </c>
      <c r="V199" s="53" t="s">
        <v>18</v>
      </c>
      <c r="W199" s="17" t="s">
        <v>23</v>
      </c>
      <c r="X199" s="17" t="s">
        <v>185</v>
      </c>
      <c r="Z199" s="43" t="s">
        <v>670</v>
      </c>
      <c r="AA199" s="59" t="s">
        <v>671</v>
      </c>
      <c r="AB199" s="43" t="s">
        <v>672</v>
      </c>
      <c r="AC199" s="59" t="s">
        <v>673</v>
      </c>
      <c r="AD199" s="43" t="s">
        <v>674</v>
      </c>
      <c r="AE199" s="59" t="s">
        <v>675</v>
      </c>
      <c r="AF199" s="43" t="s">
        <v>676</v>
      </c>
      <c r="AG199" s="59"/>
      <c r="AH199" s="43"/>
      <c r="AI199" s="59"/>
      <c r="AJ199" s="43"/>
      <c r="AK199" s="59"/>
      <c r="AL199" s="62"/>
      <c r="AO199" s="1" t="str">
        <f t="shared" si="269"/>
        <v/>
      </c>
      <c r="AP199" s="43"/>
      <c r="AQ199" s="59"/>
      <c r="AR199" s="43"/>
      <c r="AS199" s="59"/>
      <c r="AT199" s="43"/>
      <c r="AU199" s="59"/>
      <c r="AV199" s="43"/>
      <c r="AW199" s="59"/>
      <c r="AX199" s="43"/>
      <c r="AY199" s="59"/>
      <c r="AZ199" s="43"/>
      <c r="BA199" s="59"/>
      <c r="BB199" t="str">
        <f t="shared" si="270"/>
        <v/>
      </c>
      <c r="BC199" t="str">
        <f>IF(AM199=S199,"","ERROR")</f>
        <v/>
      </c>
    </row>
    <row r="200" spans="1:55">
      <c r="A200">
        <v>1</v>
      </c>
      <c r="B200">
        <v>3</v>
      </c>
      <c r="C200" s="82" t="s">
        <v>54</v>
      </c>
      <c r="D200" s="3">
        <v>21</v>
      </c>
      <c r="E200" s="3"/>
      <c r="F200" s="43"/>
      <c r="G200" s="59"/>
      <c r="H200" s="43"/>
      <c r="I200" s="59"/>
      <c r="J200" s="43"/>
      <c r="K200" s="59"/>
      <c r="L200" s="43"/>
      <c r="M200" s="59"/>
      <c r="N200" s="43"/>
      <c r="O200" s="59"/>
      <c r="P200" s="43"/>
      <c r="Q200" s="59"/>
      <c r="R200" s="58"/>
      <c r="S200" s="70"/>
      <c r="U200" s="53" t="s">
        <v>18</v>
      </c>
      <c r="V200" s="53" t="s">
        <v>18</v>
      </c>
      <c r="W200" s="17" t="s">
        <v>23</v>
      </c>
      <c r="X200" s="17" t="s">
        <v>46</v>
      </c>
      <c r="Z200" s="43" t="s">
        <v>677</v>
      </c>
      <c r="AA200" s="59" t="s">
        <v>678</v>
      </c>
      <c r="AB200" s="43" t="s">
        <v>679</v>
      </c>
      <c r="AC200" s="59" t="s">
        <v>680</v>
      </c>
      <c r="AD200" s="43" t="s">
        <v>681</v>
      </c>
      <c r="AE200" s="59" t="s">
        <v>682</v>
      </c>
      <c r="AF200" s="43" t="s">
        <v>683</v>
      </c>
      <c r="AG200" s="59"/>
      <c r="AH200" s="43"/>
      <c r="AI200" s="59"/>
      <c r="AJ200" s="43"/>
      <c r="AK200" s="59"/>
      <c r="AL200" s="63"/>
      <c r="AM200" s="4"/>
      <c r="AO200" s="1" t="str">
        <f t="shared" si="269"/>
        <v/>
      </c>
      <c r="AP200" s="43"/>
      <c r="AQ200" s="59"/>
      <c r="AR200" s="43"/>
      <c r="AS200" s="59"/>
      <c r="AT200" s="43"/>
      <c r="AU200" s="59"/>
      <c r="AV200" s="43"/>
      <c r="AW200" s="59"/>
      <c r="AX200" s="43"/>
      <c r="AY200" s="59"/>
      <c r="AZ200" s="43"/>
      <c r="BA200" s="59"/>
      <c r="BB200" s="4" t="str">
        <f t="shared" si="270"/>
        <v/>
      </c>
      <c r="BC200" s="4" t="str">
        <f t="shared" ref="BC200" si="271">IF(AM200=S200,"","ERROR")</f>
        <v/>
      </c>
    </row>
    <row r="201" spans="1:55">
      <c r="A201">
        <v>2</v>
      </c>
      <c r="B201">
        <v>1</v>
      </c>
      <c r="C201" s="88" t="s">
        <v>171</v>
      </c>
      <c r="D201" s="3">
        <v>144</v>
      </c>
      <c r="E201" s="3"/>
      <c r="F201" s="43"/>
      <c r="G201" s="59"/>
      <c r="H201" s="43"/>
      <c r="I201" s="59"/>
      <c r="J201" s="43"/>
      <c r="K201" s="59"/>
      <c r="L201" s="43"/>
      <c r="M201" s="59"/>
      <c r="N201" s="43"/>
      <c r="O201" s="59"/>
      <c r="P201" s="43"/>
      <c r="Q201" s="59"/>
      <c r="R201" s="79"/>
      <c r="S201" s="59"/>
      <c r="U201" s="53" t="s">
        <v>18</v>
      </c>
      <c r="V201" s="17" t="s">
        <v>23</v>
      </c>
      <c r="W201" s="17" t="s">
        <v>23</v>
      </c>
      <c r="X201" s="17" t="s">
        <v>185</v>
      </c>
      <c r="Z201" s="43"/>
      <c r="AA201" s="59"/>
      <c r="AB201" s="43"/>
      <c r="AC201" s="59"/>
      <c r="AD201" s="43"/>
      <c r="AE201" s="59"/>
      <c r="AF201" s="43"/>
      <c r="AG201" s="59"/>
      <c r="AH201" s="43"/>
      <c r="AI201" s="59"/>
      <c r="AJ201" s="43"/>
      <c r="AK201" s="59"/>
      <c r="AL201" s="60"/>
      <c r="AM201" s="59"/>
      <c r="AO201" s="1" t="str">
        <f t="shared" si="269"/>
        <v/>
      </c>
      <c r="AP201" s="43"/>
      <c r="AQ201" s="59"/>
      <c r="AR201" s="43"/>
      <c r="AS201" s="59"/>
      <c r="AT201" s="43"/>
      <c r="AU201" s="59"/>
      <c r="AV201" s="43"/>
      <c r="AW201" s="59"/>
      <c r="AX201" s="43"/>
      <c r="AY201" s="59"/>
      <c r="AZ201" s="43"/>
      <c r="BA201" s="59"/>
      <c r="BB201" t="str">
        <f t="shared" si="270"/>
        <v/>
      </c>
      <c r="BC201" s="43"/>
    </row>
    <row r="202" spans="1:55">
      <c r="A202">
        <v>2</v>
      </c>
      <c r="B202">
        <v>1</v>
      </c>
      <c r="C202" s="88" t="s">
        <v>172</v>
      </c>
      <c r="D202" s="3">
        <v>145</v>
      </c>
      <c r="E202" s="3"/>
      <c r="F202" s="43"/>
      <c r="G202" s="59"/>
      <c r="H202" s="43"/>
      <c r="I202" s="59"/>
      <c r="J202" s="43"/>
      <c r="K202" s="59"/>
      <c r="L202" s="43"/>
      <c r="M202" s="59"/>
      <c r="N202" s="43"/>
      <c r="O202" s="59"/>
      <c r="P202" s="43"/>
      <c r="Q202" s="59"/>
      <c r="R202" s="79"/>
      <c r="S202" s="59"/>
      <c r="U202" s="53" t="s">
        <v>18</v>
      </c>
      <c r="V202" s="17" t="s">
        <v>23</v>
      </c>
      <c r="W202" s="17" t="s">
        <v>23</v>
      </c>
      <c r="X202" s="17" t="s">
        <v>185</v>
      </c>
      <c r="Z202" s="43"/>
      <c r="AA202" s="59"/>
      <c r="AB202" s="43"/>
      <c r="AC202" s="59"/>
      <c r="AD202" s="43"/>
      <c r="AE202" s="59"/>
      <c r="AF202" s="43"/>
      <c r="AG202" s="59"/>
      <c r="AH202" s="43"/>
      <c r="AI202" s="59"/>
      <c r="AJ202" s="43"/>
      <c r="AK202" s="59"/>
      <c r="AL202" s="61"/>
      <c r="AM202" s="59"/>
      <c r="AO202" s="1" t="str">
        <f t="shared" si="269"/>
        <v/>
      </c>
      <c r="AP202" s="43"/>
      <c r="AQ202" s="59"/>
      <c r="AR202" s="43"/>
      <c r="AS202" s="59"/>
      <c r="AT202" s="43"/>
      <c r="AU202" s="59"/>
      <c r="AV202" s="43"/>
      <c r="AW202" s="59"/>
      <c r="AX202" s="43"/>
      <c r="AY202" s="59"/>
      <c r="AZ202" s="43"/>
      <c r="BA202" s="59"/>
      <c r="BB202" t="str">
        <f t="shared" si="270"/>
        <v/>
      </c>
      <c r="BC202" s="43"/>
    </row>
    <row r="203" spans="1:55">
      <c r="A203">
        <v>2</v>
      </c>
      <c r="B203">
        <v>1</v>
      </c>
      <c r="C203" s="88" t="s">
        <v>173</v>
      </c>
      <c r="D203" s="3">
        <v>146</v>
      </c>
      <c r="E203" s="3"/>
      <c r="F203" s="43"/>
      <c r="G203" s="59"/>
      <c r="H203" s="43"/>
      <c r="I203" s="59"/>
      <c r="J203" s="43"/>
      <c r="K203" s="59"/>
      <c r="L203" s="43"/>
      <c r="M203" s="59"/>
      <c r="N203" s="43"/>
      <c r="O203" s="59"/>
      <c r="P203" s="43"/>
      <c r="Q203" s="59"/>
      <c r="R203" s="79"/>
      <c r="S203" s="59"/>
      <c r="U203" s="53" t="s">
        <v>18</v>
      </c>
      <c r="V203" s="17" t="s">
        <v>23</v>
      </c>
      <c r="W203" s="17" t="s">
        <v>23</v>
      </c>
      <c r="X203" s="17" t="s">
        <v>185</v>
      </c>
      <c r="Z203" s="43"/>
      <c r="AA203" s="59"/>
      <c r="AB203" s="43"/>
      <c r="AC203" s="59"/>
      <c r="AD203" s="43"/>
      <c r="AE203" s="59"/>
      <c r="AF203" s="43"/>
      <c r="AG203" s="59"/>
      <c r="AH203" s="43"/>
      <c r="AI203" s="59"/>
      <c r="AJ203" s="43"/>
      <c r="AK203" s="59"/>
      <c r="AL203" s="61"/>
      <c r="AM203" s="59"/>
      <c r="AO203" s="1" t="str">
        <f t="shared" si="269"/>
        <v/>
      </c>
      <c r="AP203" s="43"/>
      <c r="AQ203" s="59"/>
      <c r="AR203" s="43"/>
      <c r="AS203" s="59"/>
      <c r="AT203" s="43"/>
      <c r="AU203" s="59"/>
      <c r="AV203" s="43"/>
      <c r="AW203" s="59"/>
      <c r="AX203" s="43"/>
      <c r="AY203" s="59"/>
      <c r="AZ203" s="43"/>
      <c r="BA203" s="59"/>
      <c r="BB203" t="str">
        <f t="shared" si="270"/>
        <v/>
      </c>
      <c r="BC203" s="43"/>
    </row>
    <row r="204" spans="1:55">
      <c r="A204">
        <v>2</v>
      </c>
      <c r="B204">
        <v>1</v>
      </c>
      <c r="C204" s="88" t="s">
        <v>174</v>
      </c>
      <c r="D204" s="3">
        <v>147</v>
      </c>
      <c r="E204" s="3"/>
      <c r="F204" s="43"/>
      <c r="G204" s="59"/>
      <c r="H204" s="43"/>
      <c r="I204" s="59"/>
      <c r="J204" s="43"/>
      <c r="K204" s="59"/>
      <c r="L204" s="43"/>
      <c r="M204" s="59"/>
      <c r="N204" s="43"/>
      <c r="O204" s="59"/>
      <c r="P204" s="43"/>
      <c r="Q204" s="59"/>
      <c r="R204" s="79"/>
      <c r="S204" s="59"/>
      <c r="U204" s="53" t="s">
        <v>18</v>
      </c>
      <c r="V204" s="17" t="s">
        <v>23</v>
      </c>
      <c r="W204" s="17" t="s">
        <v>23</v>
      </c>
      <c r="X204" s="17" t="s">
        <v>185</v>
      </c>
      <c r="Z204" s="43"/>
      <c r="AA204" s="59"/>
      <c r="AB204" s="43"/>
      <c r="AC204" s="59"/>
      <c r="AD204" s="43"/>
      <c r="AE204" s="59"/>
      <c r="AF204" s="43"/>
      <c r="AG204" s="59"/>
      <c r="AH204" s="43"/>
      <c r="AI204" s="59"/>
      <c r="AJ204" s="43"/>
      <c r="AK204" s="59"/>
      <c r="AL204" s="61"/>
      <c r="AM204" s="59"/>
      <c r="AO204" s="1" t="str">
        <f t="shared" si="269"/>
        <v/>
      </c>
      <c r="AP204" s="43"/>
      <c r="AQ204" s="59"/>
      <c r="AR204" s="43"/>
      <c r="AS204" s="59"/>
      <c r="AT204" s="43"/>
      <c r="AU204" s="59"/>
      <c r="AV204" s="43"/>
      <c r="AW204" s="59"/>
      <c r="AX204" s="43"/>
      <c r="AY204" s="59"/>
      <c r="AZ204" s="43"/>
      <c r="BA204" s="59"/>
      <c r="BB204" t="str">
        <f t="shared" si="270"/>
        <v/>
      </c>
      <c r="BC204" s="43"/>
    </row>
    <row r="205" spans="1:55">
      <c r="A205">
        <v>2</v>
      </c>
      <c r="B205">
        <v>1</v>
      </c>
      <c r="C205" s="88" t="s">
        <v>175</v>
      </c>
      <c r="D205" s="3">
        <v>148</v>
      </c>
      <c r="E205" s="3"/>
      <c r="F205" s="43"/>
      <c r="G205" s="59"/>
      <c r="H205" s="43"/>
      <c r="I205" s="59"/>
      <c r="J205" s="43"/>
      <c r="K205" s="59"/>
      <c r="L205" s="43"/>
      <c r="M205" s="59"/>
      <c r="N205" s="43"/>
      <c r="O205" s="59"/>
      <c r="P205" s="43"/>
      <c r="Q205" s="59"/>
      <c r="R205" s="79"/>
      <c r="S205" s="59"/>
      <c r="U205" s="53" t="s">
        <v>18</v>
      </c>
      <c r="V205" s="17" t="s">
        <v>23</v>
      </c>
      <c r="W205" s="17" t="s">
        <v>23</v>
      </c>
      <c r="X205" s="17" t="s">
        <v>185</v>
      </c>
      <c r="Z205" s="43"/>
      <c r="AA205" s="59"/>
      <c r="AB205" s="43"/>
      <c r="AC205" s="59"/>
      <c r="AD205" s="43"/>
      <c r="AE205" s="59"/>
      <c r="AF205" s="43"/>
      <c r="AG205" s="59"/>
      <c r="AH205" s="43"/>
      <c r="AI205" s="59"/>
      <c r="AJ205" s="43"/>
      <c r="AK205" s="59"/>
      <c r="AL205" s="61"/>
      <c r="AM205" s="59"/>
      <c r="AO205" s="1" t="str">
        <f t="shared" si="269"/>
        <v/>
      </c>
      <c r="AP205" s="43"/>
      <c r="AQ205" s="59"/>
      <c r="AR205" s="43"/>
      <c r="AS205" s="59"/>
      <c r="AT205" s="43"/>
      <c r="AU205" s="59"/>
      <c r="AV205" s="43"/>
      <c r="AW205" s="59"/>
      <c r="AX205" s="43"/>
      <c r="AY205" s="59"/>
      <c r="AZ205" s="43"/>
      <c r="BA205" s="59"/>
      <c r="BB205" t="str">
        <f t="shared" si="270"/>
        <v/>
      </c>
      <c r="BC205" s="43"/>
    </row>
    <row r="206" spans="1:55">
      <c r="A206">
        <v>2</v>
      </c>
      <c r="B206">
        <v>1</v>
      </c>
      <c r="C206" s="88" t="s">
        <v>176</v>
      </c>
      <c r="D206" s="3">
        <v>149</v>
      </c>
      <c r="E206" s="3"/>
      <c r="F206" s="43"/>
      <c r="G206" s="59"/>
      <c r="H206" s="43"/>
      <c r="I206" s="59"/>
      <c r="J206" s="43"/>
      <c r="K206" s="59"/>
      <c r="L206" s="43"/>
      <c r="M206" s="59"/>
      <c r="N206" s="43"/>
      <c r="O206" s="59"/>
      <c r="P206" s="43"/>
      <c r="Q206" s="59"/>
      <c r="R206" s="79"/>
      <c r="S206" s="59"/>
      <c r="U206" s="53" t="s">
        <v>18</v>
      </c>
      <c r="V206" s="17" t="s">
        <v>23</v>
      </c>
      <c r="W206" s="17" t="s">
        <v>23</v>
      </c>
      <c r="X206" s="17" t="s">
        <v>185</v>
      </c>
      <c r="Z206" s="43"/>
      <c r="AA206" s="59"/>
      <c r="AB206" s="43"/>
      <c r="AC206" s="59"/>
      <c r="AD206" s="43"/>
      <c r="AE206" s="59"/>
      <c r="AF206" s="43"/>
      <c r="AG206" s="59"/>
      <c r="AH206" s="43"/>
      <c r="AI206" s="59"/>
      <c r="AJ206" s="43"/>
      <c r="AK206" s="59"/>
      <c r="AL206" s="61"/>
      <c r="AM206" s="59"/>
      <c r="AO206" s="1" t="str">
        <f t="shared" si="269"/>
        <v/>
      </c>
      <c r="AP206" s="43"/>
      <c r="AQ206" s="59"/>
      <c r="AR206" s="43"/>
      <c r="AS206" s="59"/>
      <c r="AT206" s="43"/>
      <c r="AU206" s="59"/>
      <c r="AV206" s="43"/>
      <c r="AW206" s="59"/>
      <c r="AX206" s="43"/>
      <c r="AY206" s="59"/>
      <c r="AZ206" s="43"/>
      <c r="BA206" s="59"/>
      <c r="BB206" t="str">
        <f t="shared" si="270"/>
        <v/>
      </c>
      <c r="BC206" s="43"/>
    </row>
    <row r="207" spans="1:55">
      <c r="A207">
        <v>2</v>
      </c>
      <c r="B207">
        <v>1</v>
      </c>
      <c r="C207" s="88" t="s">
        <v>177</v>
      </c>
      <c r="D207" s="3">
        <v>150</v>
      </c>
      <c r="E207" s="3"/>
      <c r="F207" s="43"/>
      <c r="G207" s="59"/>
      <c r="H207" s="43"/>
      <c r="I207" s="59"/>
      <c r="J207" s="43"/>
      <c r="K207" s="59"/>
      <c r="L207" s="43"/>
      <c r="M207" s="59"/>
      <c r="N207" s="43"/>
      <c r="O207" s="59"/>
      <c r="P207" s="43"/>
      <c r="Q207" s="59"/>
      <c r="R207" s="100"/>
      <c r="S207" s="59"/>
      <c r="U207" s="53" t="s">
        <v>18</v>
      </c>
      <c r="V207" s="17" t="s">
        <v>23</v>
      </c>
      <c r="W207" s="17" t="s">
        <v>23</v>
      </c>
      <c r="X207" s="17" t="s">
        <v>185</v>
      </c>
      <c r="Z207" s="43"/>
      <c r="AA207" s="59"/>
      <c r="AB207" s="43"/>
      <c r="AC207" s="59"/>
      <c r="AD207" s="43"/>
      <c r="AE207" s="59"/>
      <c r="AF207" s="43"/>
      <c r="AG207" s="59"/>
      <c r="AH207" s="43"/>
      <c r="AI207" s="59"/>
      <c r="AJ207" s="43"/>
      <c r="AK207" s="59"/>
      <c r="AL207" s="64"/>
      <c r="AM207" s="59"/>
      <c r="AO207" s="1" t="str">
        <f t="shared" si="269"/>
        <v/>
      </c>
      <c r="AP207" s="43"/>
      <c r="AQ207" s="59"/>
      <c r="AR207" s="43"/>
      <c r="AS207" s="59"/>
      <c r="AT207" s="43"/>
      <c r="AU207" s="59"/>
      <c r="AV207" s="43"/>
      <c r="AW207" s="59"/>
      <c r="AX207" s="43"/>
      <c r="AY207" s="59"/>
      <c r="AZ207" s="43"/>
      <c r="BA207" s="59"/>
      <c r="BB207" s="4" t="str">
        <f t="shared" si="270"/>
        <v/>
      </c>
      <c r="BC207" s="43"/>
    </row>
    <row r="208" spans="1:55">
      <c r="A208">
        <v>2</v>
      </c>
      <c r="B208">
        <v>2</v>
      </c>
      <c r="C208" s="88" t="s">
        <v>178</v>
      </c>
      <c r="D208" s="3">
        <v>151</v>
      </c>
      <c r="E208" s="3"/>
      <c r="F208" s="43"/>
      <c r="G208" s="59"/>
      <c r="H208" s="43"/>
      <c r="I208" s="59"/>
      <c r="J208" s="43"/>
      <c r="K208" s="59"/>
      <c r="L208" s="43"/>
      <c r="M208" s="59"/>
      <c r="N208" s="43"/>
      <c r="O208" s="59"/>
      <c r="P208" s="43"/>
      <c r="Q208" s="59"/>
      <c r="R208" s="79"/>
      <c r="S208" s="59"/>
      <c r="U208" s="53" t="s">
        <v>18</v>
      </c>
      <c r="V208" s="17" t="s">
        <v>23</v>
      </c>
      <c r="W208" s="17" t="s">
        <v>23</v>
      </c>
      <c r="X208" s="17" t="s">
        <v>185</v>
      </c>
      <c r="Z208" s="43"/>
      <c r="AA208" s="59"/>
      <c r="AB208" s="43"/>
      <c r="AC208" s="59"/>
      <c r="AD208" s="43"/>
      <c r="AE208" s="59"/>
      <c r="AF208" s="43"/>
      <c r="AG208" s="59"/>
      <c r="AH208" s="43"/>
      <c r="AI208" s="59"/>
      <c r="AJ208" s="43"/>
      <c r="AK208" s="59"/>
      <c r="AL208" s="60"/>
      <c r="AM208" s="59"/>
      <c r="AO208" s="1" t="str">
        <f t="shared" si="269"/>
        <v/>
      </c>
      <c r="AP208" s="43"/>
      <c r="AQ208" s="59"/>
      <c r="AR208" s="43"/>
      <c r="AS208" s="59"/>
      <c r="AT208" s="43"/>
      <c r="AU208" s="59"/>
      <c r="AV208" s="43"/>
      <c r="AW208" s="59"/>
      <c r="AX208" s="43"/>
      <c r="AY208" s="59"/>
      <c r="AZ208" s="43"/>
      <c r="BA208" s="59"/>
      <c r="BB208" t="str">
        <f t="shared" si="270"/>
        <v/>
      </c>
      <c r="BC208" s="43"/>
    </row>
    <row r="209" spans="1:55">
      <c r="A209">
        <v>2</v>
      </c>
      <c r="B209">
        <v>2</v>
      </c>
      <c r="C209" s="88" t="s">
        <v>179</v>
      </c>
      <c r="D209" s="3">
        <v>152</v>
      </c>
      <c r="E209" s="3"/>
      <c r="F209" s="43"/>
      <c r="G209" s="59"/>
      <c r="H209" s="43"/>
      <c r="I209" s="59"/>
      <c r="J209" s="43"/>
      <c r="K209" s="59"/>
      <c r="L209" s="43"/>
      <c r="M209" s="59"/>
      <c r="N209" s="43"/>
      <c r="O209" s="59"/>
      <c r="P209" s="43"/>
      <c r="Q209" s="59"/>
      <c r="R209" s="79"/>
      <c r="S209" s="59"/>
      <c r="U209" s="53" t="s">
        <v>18</v>
      </c>
      <c r="V209" s="17" t="s">
        <v>23</v>
      </c>
      <c r="W209" s="17" t="s">
        <v>23</v>
      </c>
      <c r="X209" s="17" t="s">
        <v>185</v>
      </c>
      <c r="Z209" s="43"/>
      <c r="AA209" s="59"/>
      <c r="AB209" s="43"/>
      <c r="AC209" s="59"/>
      <c r="AD209" s="43"/>
      <c r="AE209" s="59"/>
      <c r="AF209" s="43"/>
      <c r="AG209" s="59"/>
      <c r="AH209" s="43"/>
      <c r="AI209" s="59"/>
      <c r="AJ209" s="43"/>
      <c r="AK209" s="59"/>
      <c r="AL209" s="61"/>
      <c r="AM209" s="59"/>
      <c r="AO209" s="1" t="str">
        <f t="shared" si="269"/>
        <v/>
      </c>
      <c r="AP209" s="43"/>
      <c r="AQ209" s="59"/>
      <c r="AR209" s="43"/>
      <c r="AS209" s="59"/>
      <c r="AT209" s="43"/>
      <c r="AU209" s="59"/>
      <c r="AV209" s="43"/>
      <c r="AW209" s="59"/>
      <c r="AX209" s="43"/>
      <c r="AY209" s="59"/>
      <c r="AZ209" s="43"/>
      <c r="BA209" s="59"/>
      <c r="BB209" t="str">
        <f t="shared" si="270"/>
        <v/>
      </c>
      <c r="BC209" s="43"/>
    </row>
    <row r="210" spans="1:55">
      <c r="A210">
        <v>2</v>
      </c>
      <c r="B210">
        <v>2</v>
      </c>
      <c r="C210" s="88" t="s">
        <v>180</v>
      </c>
      <c r="D210" s="3">
        <v>153</v>
      </c>
      <c r="E210" s="3"/>
      <c r="F210" s="43"/>
      <c r="G210" s="59"/>
      <c r="H210" s="43"/>
      <c r="I210" s="59"/>
      <c r="J210" s="43"/>
      <c r="K210" s="59"/>
      <c r="L210" s="43"/>
      <c r="M210" s="59"/>
      <c r="N210" s="43"/>
      <c r="O210" s="59"/>
      <c r="P210" s="43"/>
      <c r="Q210" s="59"/>
      <c r="R210" s="79"/>
      <c r="S210" s="59"/>
      <c r="U210" s="53" t="s">
        <v>18</v>
      </c>
      <c r="V210" s="17" t="s">
        <v>23</v>
      </c>
      <c r="W210" s="17" t="s">
        <v>23</v>
      </c>
      <c r="X210" s="17" t="s">
        <v>185</v>
      </c>
      <c r="Z210" s="43"/>
      <c r="AA210" s="59"/>
      <c r="AB210" s="43"/>
      <c r="AC210" s="59"/>
      <c r="AD210" s="43"/>
      <c r="AE210" s="59"/>
      <c r="AF210" s="43"/>
      <c r="AG210" s="59"/>
      <c r="AH210" s="43"/>
      <c r="AI210" s="59"/>
      <c r="AJ210" s="43"/>
      <c r="AK210" s="59"/>
      <c r="AL210" s="60"/>
      <c r="AM210" s="59"/>
      <c r="AO210" s="1" t="str">
        <f t="shared" si="269"/>
        <v/>
      </c>
      <c r="AP210" s="43"/>
      <c r="AQ210" s="59"/>
      <c r="AR210" s="43"/>
      <c r="AS210" s="59"/>
      <c r="AT210" s="43"/>
      <c r="AU210" s="59"/>
      <c r="AV210" s="43"/>
      <c r="AW210" s="59"/>
      <c r="AX210" s="43"/>
      <c r="AY210" s="59"/>
      <c r="AZ210" s="43"/>
      <c r="BA210" s="59"/>
      <c r="BB210" t="str">
        <f t="shared" si="270"/>
        <v/>
      </c>
      <c r="BC210" s="43"/>
    </row>
    <row r="211" spans="1:55">
      <c r="A211">
        <v>2</v>
      </c>
      <c r="B211">
        <v>2</v>
      </c>
      <c r="C211" s="88" t="s">
        <v>181</v>
      </c>
      <c r="D211" s="3">
        <v>154</v>
      </c>
      <c r="E211" s="3"/>
      <c r="F211" s="43"/>
      <c r="G211" s="59"/>
      <c r="H211" s="43"/>
      <c r="I211" s="59"/>
      <c r="J211" s="43"/>
      <c r="K211" s="59"/>
      <c r="L211" s="43"/>
      <c r="M211" s="59"/>
      <c r="N211" s="43"/>
      <c r="O211" s="59"/>
      <c r="P211" s="43"/>
      <c r="Q211" s="59"/>
      <c r="R211" s="79"/>
      <c r="S211" s="59"/>
      <c r="U211" s="53" t="s">
        <v>18</v>
      </c>
      <c r="V211" s="17" t="s">
        <v>23</v>
      </c>
      <c r="W211" s="17" t="s">
        <v>23</v>
      </c>
      <c r="X211" s="17" t="s">
        <v>185</v>
      </c>
      <c r="Z211" s="43"/>
      <c r="AA211" s="59"/>
      <c r="AB211" s="43"/>
      <c r="AC211" s="59"/>
      <c r="AD211" s="43"/>
      <c r="AE211" s="59"/>
      <c r="AF211" s="43"/>
      <c r="AG211" s="59"/>
      <c r="AH211" s="43"/>
      <c r="AI211" s="59"/>
      <c r="AJ211" s="43"/>
      <c r="AK211" s="59"/>
      <c r="AL211" s="61"/>
      <c r="AM211" s="59"/>
      <c r="AO211" s="1" t="str">
        <f t="shared" si="269"/>
        <v/>
      </c>
      <c r="AP211" s="43"/>
      <c r="AQ211" s="59"/>
      <c r="AR211" s="43"/>
      <c r="AS211" s="59"/>
      <c r="AT211" s="43"/>
      <c r="AU211" s="59"/>
      <c r="AV211" s="43"/>
      <c r="AW211" s="59"/>
      <c r="AX211" s="43"/>
      <c r="AY211" s="59"/>
      <c r="AZ211" s="43"/>
      <c r="BA211" s="59"/>
      <c r="BB211" t="str">
        <f t="shared" si="270"/>
        <v/>
      </c>
      <c r="BC211" s="43"/>
    </row>
    <row r="212" spans="1:55">
      <c r="A212">
        <v>2</v>
      </c>
      <c r="B212">
        <v>2</v>
      </c>
      <c r="C212" s="88" t="s">
        <v>182</v>
      </c>
      <c r="D212" s="3">
        <v>155</v>
      </c>
      <c r="E212" s="3"/>
      <c r="F212" s="43"/>
      <c r="G212" s="59"/>
      <c r="H212" s="43"/>
      <c r="I212" s="59"/>
      <c r="J212" s="43"/>
      <c r="K212" s="59"/>
      <c r="L212" s="43"/>
      <c r="M212" s="59"/>
      <c r="N212" s="43"/>
      <c r="O212" s="59"/>
      <c r="P212" s="43"/>
      <c r="Q212" s="59"/>
      <c r="R212" s="79"/>
      <c r="S212" s="59"/>
      <c r="U212" s="53" t="s">
        <v>18</v>
      </c>
      <c r="V212" s="17" t="s">
        <v>23</v>
      </c>
      <c r="W212" s="17" t="s">
        <v>23</v>
      </c>
      <c r="X212" s="17" t="s">
        <v>185</v>
      </c>
      <c r="Z212" s="43"/>
      <c r="AA212" s="59"/>
      <c r="AB212" s="43"/>
      <c r="AC212" s="59"/>
      <c r="AD212" s="43"/>
      <c r="AE212" s="59"/>
      <c r="AF212" s="43"/>
      <c r="AG212" s="59"/>
      <c r="AH212" s="43"/>
      <c r="AI212" s="59"/>
      <c r="AJ212" s="43"/>
      <c r="AK212" s="59"/>
      <c r="AL212" s="61"/>
      <c r="AM212" s="59"/>
      <c r="AO212" s="1" t="str">
        <f t="shared" si="269"/>
        <v/>
      </c>
      <c r="AP212" s="43"/>
      <c r="AQ212" s="59"/>
      <c r="AR212" s="43"/>
      <c r="AS212" s="59"/>
      <c r="AT212" s="43"/>
      <c r="AU212" s="59"/>
      <c r="AV212" s="43"/>
      <c r="AW212" s="59"/>
      <c r="AX212" s="43"/>
      <c r="AY212" s="59"/>
      <c r="AZ212" s="43"/>
      <c r="BA212" s="59"/>
      <c r="BB212" t="str">
        <f t="shared" si="270"/>
        <v/>
      </c>
      <c r="BC212" s="43"/>
    </row>
    <row r="213" spans="1:55">
      <c r="A213">
        <v>2</v>
      </c>
      <c r="B213">
        <v>2</v>
      </c>
      <c r="C213" s="88" t="s">
        <v>183</v>
      </c>
      <c r="D213" s="3">
        <v>156</v>
      </c>
      <c r="E213" s="3"/>
      <c r="F213" s="43"/>
      <c r="G213" s="59"/>
      <c r="H213" s="43"/>
      <c r="I213" s="59"/>
      <c r="J213" s="43"/>
      <c r="K213" s="59"/>
      <c r="L213" s="43"/>
      <c r="M213" s="59"/>
      <c r="N213" s="43"/>
      <c r="O213" s="59"/>
      <c r="P213" s="43"/>
      <c r="Q213" s="59"/>
      <c r="R213" s="79"/>
      <c r="S213" s="59"/>
      <c r="U213" s="53" t="s">
        <v>18</v>
      </c>
      <c r="V213" s="17" t="s">
        <v>23</v>
      </c>
      <c r="W213" s="17" t="s">
        <v>23</v>
      </c>
      <c r="X213" s="17" t="s">
        <v>185</v>
      </c>
      <c r="Z213" s="43"/>
      <c r="AA213" s="59"/>
      <c r="AB213" s="43"/>
      <c r="AC213" s="59"/>
      <c r="AD213" s="43"/>
      <c r="AE213" s="59"/>
      <c r="AF213" s="43"/>
      <c r="AG213" s="59"/>
      <c r="AH213" s="43"/>
      <c r="AI213" s="59"/>
      <c r="AJ213" s="43"/>
      <c r="AK213" s="59"/>
      <c r="AL213" s="61"/>
      <c r="AM213" s="59"/>
      <c r="AO213" s="1" t="str">
        <f t="shared" si="269"/>
        <v/>
      </c>
      <c r="AP213" s="43"/>
      <c r="AQ213" s="59"/>
      <c r="AR213" s="43"/>
      <c r="AS213" s="59"/>
      <c r="AT213" s="43"/>
      <c r="AU213" s="59"/>
      <c r="AV213" s="43"/>
      <c r="AW213" s="59"/>
      <c r="AX213" s="43"/>
      <c r="AY213" s="59"/>
      <c r="AZ213" s="43"/>
      <c r="BA213" s="59"/>
      <c r="BB213" t="str">
        <f t="shared" si="270"/>
        <v/>
      </c>
      <c r="BC213" s="43"/>
    </row>
    <row r="214" spans="1:55">
      <c r="A214">
        <v>2</v>
      </c>
      <c r="B214">
        <v>2</v>
      </c>
      <c r="C214" s="88" t="s">
        <v>184</v>
      </c>
      <c r="D214" s="3">
        <v>157</v>
      </c>
      <c r="E214" s="3"/>
      <c r="F214" s="43"/>
      <c r="G214" s="59"/>
      <c r="H214" s="43"/>
      <c r="I214" s="59"/>
      <c r="J214" s="43"/>
      <c r="K214" s="59"/>
      <c r="L214" s="43"/>
      <c r="M214" s="59"/>
      <c r="N214" s="43"/>
      <c r="O214" s="59"/>
      <c r="P214" s="43"/>
      <c r="Q214" s="59"/>
      <c r="R214" s="100"/>
      <c r="S214" s="59"/>
      <c r="U214" s="53" t="s">
        <v>18</v>
      </c>
      <c r="V214" s="17" t="s">
        <v>23</v>
      </c>
      <c r="W214" s="17" t="s">
        <v>23</v>
      </c>
      <c r="X214" s="17" t="s">
        <v>185</v>
      </c>
      <c r="Z214" s="43"/>
      <c r="AA214" s="59"/>
      <c r="AB214" s="43"/>
      <c r="AC214" s="59"/>
      <c r="AD214" s="43"/>
      <c r="AE214" s="59"/>
      <c r="AF214" s="43"/>
      <c r="AG214" s="59"/>
      <c r="AH214" s="43"/>
      <c r="AI214" s="59"/>
      <c r="AJ214" s="43"/>
      <c r="AK214" s="59"/>
      <c r="AL214" s="64"/>
      <c r="AM214" s="59"/>
      <c r="AO214" s="1" t="str">
        <f t="shared" si="269"/>
        <v/>
      </c>
      <c r="AP214" s="43"/>
      <c r="AQ214" s="59"/>
      <c r="AR214" s="43"/>
      <c r="AS214" s="59"/>
      <c r="AT214" s="43"/>
      <c r="AU214" s="59"/>
      <c r="AV214" s="43"/>
      <c r="AW214" s="59"/>
      <c r="AX214" s="43"/>
      <c r="AY214" s="59"/>
      <c r="AZ214" s="43"/>
      <c r="BA214" s="59"/>
      <c r="BB214" s="4" t="str">
        <f t="shared" si="270"/>
        <v/>
      </c>
      <c r="BC214" s="43"/>
    </row>
    <row r="215" spans="1:55">
      <c r="A215">
        <v>2</v>
      </c>
      <c r="B215">
        <v>3</v>
      </c>
      <c r="C215" s="88" t="s">
        <v>55</v>
      </c>
      <c r="D215" s="3">
        <v>158</v>
      </c>
      <c r="E215" s="3"/>
      <c r="F215" s="43"/>
      <c r="G215" s="59"/>
      <c r="H215" s="43"/>
      <c r="I215" s="59"/>
      <c r="J215" s="43"/>
      <c r="K215" s="59"/>
      <c r="L215" s="43"/>
      <c r="M215" s="59"/>
      <c r="N215" s="43"/>
      <c r="O215" s="59"/>
      <c r="P215" s="43"/>
      <c r="Q215" s="59"/>
      <c r="R215" s="66"/>
      <c r="S215" s="59"/>
      <c r="U215" s="53" t="s">
        <v>18</v>
      </c>
      <c r="V215" s="17" t="s">
        <v>23</v>
      </c>
      <c r="W215" s="17" t="s">
        <v>23</v>
      </c>
      <c r="X215" s="17" t="s">
        <v>46</v>
      </c>
      <c r="Z215" s="43"/>
      <c r="AA215" s="59"/>
      <c r="AB215" s="43"/>
      <c r="AC215" s="59"/>
      <c r="AD215" s="43"/>
      <c r="AE215" s="59"/>
      <c r="AF215" s="43"/>
      <c r="AG215" s="59"/>
      <c r="AH215" s="43"/>
      <c r="AI215" s="59"/>
      <c r="AJ215" s="43"/>
      <c r="AK215" s="59"/>
      <c r="AL215" s="28"/>
      <c r="AM215" s="59"/>
      <c r="AO215" s="1" t="str">
        <f t="shared" si="269"/>
        <v/>
      </c>
      <c r="AP215" s="43"/>
      <c r="AQ215" s="59"/>
      <c r="AR215" s="43"/>
      <c r="AS215" s="59"/>
      <c r="AT215" s="43"/>
      <c r="AU215" s="59"/>
      <c r="AV215" s="43"/>
      <c r="AW215" s="59"/>
      <c r="AX215" s="43"/>
      <c r="AY215" s="59"/>
      <c r="AZ215" s="43"/>
      <c r="BA215" s="59"/>
      <c r="BB215" t="str">
        <f t="shared" si="270"/>
        <v/>
      </c>
      <c r="BC215" s="43"/>
    </row>
    <row r="216" spans="1:55">
      <c r="A216">
        <v>2</v>
      </c>
      <c r="B216">
        <v>3</v>
      </c>
      <c r="C216" s="82" t="s">
        <v>56</v>
      </c>
      <c r="D216" s="3">
        <v>159</v>
      </c>
      <c r="E216" s="3"/>
      <c r="F216" s="43"/>
      <c r="G216" s="59"/>
      <c r="H216" s="43"/>
      <c r="I216" s="59"/>
      <c r="J216" s="43"/>
      <c r="K216" s="59"/>
      <c r="L216" s="43"/>
      <c r="M216" s="59"/>
      <c r="N216" s="43"/>
      <c r="O216" s="59"/>
      <c r="P216" s="43"/>
      <c r="Q216" s="59"/>
      <c r="R216" s="66"/>
      <c r="S216" s="59"/>
      <c r="U216" s="53" t="s">
        <v>18</v>
      </c>
      <c r="V216" s="17" t="s">
        <v>23</v>
      </c>
      <c r="W216" s="17" t="s">
        <v>23</v>
      </c>
      <c r="X216" s="17" t="s">
        <v>46</v>
      </c>
      <c r="Z216" s="43"/>
      <c r="AA216" s="59"/>
      <c r="AB216" s="43"/>
      <c r="AC216" s="59"/>
      <c r="AD216" s="43"/>
      <c r="AE216" s="59"/>
      <c r="AF216" s="43"/>
      <c r="AG216" s="59"/>
      <c r="AH216" s="43"/>
      <c r="AI216" s="59"/>
      <c r="AJ216" s="43"/>
      <c r="AK216" s="59"/>
      <c r="AM216" s="59"/>
      <c r="AO216" s="1" t="str">
        <f t="shared" si="269"/>
        <v/>
      </c>
      <c r="AP216" s="43"/>
      <c r="AQ216" s="59"/>
      <c r="AR216" s="43"/>
      <c r="AS216" s="59"/>
      <c r="AT216" s="43"/>
      <c r="AU216" s="59"/>
      <c r="AV216" s="43"/>
      <c r="AW216" s="59"/>
      <c r="AX216" s="43"/>
      <c r="AY216" s="59"/>
      <c r="AZ216" s="43"/>
      <c r="BA216" s="59"/>
      <c r="BB216" t="str">
        <f t="shared" si="270"/>
        <v/>
      </c>
      <c r="BC216" s="43"/>
    </row>
    <row r="217" spans="1:55">
      <c r="A217">
        <v>2</v>
      </c>
      <c r="B217">
        <v>3</v>
      </c>
      <c r="C217" s="82" t="s">
        <v>57</v>
      </c>
      <c r="D217" s="3">
        <v>160</v>
      </c>
      <c r="E217" s="3"/>
      <c r="F217" s="43"/>
      <c r="G217" s="59"/>
      <c r="H217" s="43"/>
      <c r="I217" s="59"/>
      <c r="J217" s="43"/>
      <c r="K217" s="59"/>
      <c r="L217" s="43"/>
      <c r="M217" s="59"/>
      <c r="N217" s="43"/>
      <c r="O217" s="59"/>
      <c r="P217" s="43"/>
      <c r="Q217" s="59"/>
      <c r="R217" s="66"/>
      <c r="S217" s="59"/>
      <c r="U217" s="53" t="s">
        <v>18</v>
      </c>
      <c r="V217" s="17" t="s">
        <v>23</v>
      </c>
      <c r="W217" s="17" t="s">
        <v>23</v>
      </c>
      <c r="X217" s="24" t="s">
        <v>46</v>
      </c>
      <c r="Z217" s="43"/>
      <c r="AA217" s="59"/>
      <c r="AB217" s="43"/>
      <c r="AC217" s="59"/>
      <c r="AD217" s="43"/>
      <c r="AE217" s="59"/>
      <c r="AF217" s="43"/>
      <c r="AG217" s="59"/>
      <c r="AH217" s="43"/>
      <c r="AI217" s="59"/>
      <c r="AJ217" s="43"/>
      <c r="AK217" s="59"/>
      <c r="AL217" s="28"/>
      <c r="AM217" s="59"/>
      <c r="AO217" s="1" t="str">
        <f t="shared" si="269"/>
        <v/>
      </c>
      <c r="AP217" s="43"/>
      <c r="AQ217" s="59"/>
      <c r="AR217" s="43"/>
      <c r="AS217" s="59"/>
      <c r="AT217" s="43"/>
      <c r="AU217" s="59"/>
      <c r="AV217" s="43"/>
      <c r="AW217" s="59"/>
      <c r="AX217" s="43"/>
      <c r="AY217" s="59"/>
      <c r="AZ217" s="43"/>
      <c r="BA217" s="59"/>
      <c r="BB217" t="str">
        <f t="shared" si="270"/>
        <v/>
      </c>
      <c r="BC217" s="43"/>
    </row>
    <row r="218" spans="1:55">
      <c r="A218">
        <v>2</v>
      </c>
      <c r="B218">
        <v>3</v>
      </c>
      <c r="C218" s="82" t="s">
        <v>58</v>
      </c>
      <c r="D218" s="3">
        <v>161</v>
      </c>
      <c r="E218" s="3"/>
      <c r="F218" s="43"/>
      <c r="G218" s="59"/>
      <c r="H218" s="43"/>
      <c r="I218" s="59"/>
      <c r="J218" s="43"/>
      <c r="K218" s="59"/>
      <c r="L218" s="43"/>
      <c r="M218" s="59"/>
      <c r="N218" s="43"/>
      <c r="O218" s="59"/>
      <c r="P218" s="43"/>
      <c r="Q218" s="59"/>
      <c r="R218" s="66"/>
      <c r="S218" s="59"/>
      <c r="U218" s="53" t="s">
        <v>18</v>
      </c>
      <c r="V218" s="17" t="s">
        <v>23</v>
      </c>
      <c r="W218" s="17" t="s">
        <v>23</v>
      </c>
      <c r="X218" s="24" t="s">
        <v>46</v>
      </c>
      <c r="Z218" s="43"/>
      <c r="AA218" s="59"/>
      <c r="AB218" s="43"/>
      <c r="AC218" s="59"/>
      <c r="AD218" s="43"/>
      <c r="AE218" s="59"/>
      <c r="AF218" s="43"/>
      <c r="AG218" s="59"/>
      <c r="AH218" s="43"/>
      <c r="AI218" s="59"/>
      <c r="AJ218" s="43"/>
      <c r="AK218" s="59"/>
      <c r="AL218" s="28"/>
      <c r="AM218" s="59"/>
      <c r="AO218" s="1" t="str">
        <f t="shared" si="269"/>
        <v/>
      </c>
      <c r="AP218" s="43"/>
      <c r="AQ218" s="59"/>
      <c r="AR218" s="43"/>
      <c r="AS218" s="59"/>
      <c r="AT218" s="43"/>
      <c r="AU218" s="59"/>
      <c r="AV218" s="43"/>
      <c r="AW218" s="59"/>
      <c r="AX218" s="43"/>
      <c r="AY218" s="59"/>
      <c r="AZ218" s="43"/>
      <c r="BA218" s="59"/>
      <c r="BB218" t="str">
        <f t="shared" si="270"/>
        <v/>
      </c>
      <c r="BC218" s="43"/>
    </row>
    <row r="219" spans="1:55">
      <c r="A219">
        <v>2</v>
      </c>
      <c r="B219">
        <v>3</v>
      </c>
      <c r="C219" s="82" t="s">
        <v>59</v>
      </c>
      <c r="D219" s="3">
        <v>162</v>
      </c>
      <c r="E219" s="3"/>
      <c r="F219" s="43"/>
      <c r="G219" s="59"/>
      <c r="H219" s="43"/>
      <c r="I219" s="59"/>
      <c r="J219" s="43"/>
      <c r="K219" s="59"/>
      <c r="L219" s="43"/>
      <c r="M219" s="59"/>
      <c r="N219" s="43"/>
      <c r="O219" s="59"/>
      <c r="P219" s="43"/>
      <c r="Q219" s="59"/>
      <c r="R219" s="66"/>
      <c r="S219" s="59"/>
      <c r="U219" s="53" t="s">
        <v>18</v>
      </c>
      <c r="V219" s="17" t="s">
        <v>23</v>
      </c>
      <c r="W219" s="17" t="s">
        <v>23</v>
      </c>
      <c r="X219" s="24" t="s">
        <v>46</v>
      </c>
      <c r="Z219" s="43"/>
      <c r="AA219" s="59"/>
      <c r="AB219" s="43"/>
      <c r="AC219" s="59"/>
      <c r="AD219" s="43"/>
      <c r="AE219" s="59"/>
      <c r="AF219" s="43"/>
      <c r="AG219" s="59"/>
      <c r="AH219" s="43"/>
      <c r="AI219" s="59"/>
      <c r="AJ219" s="43"/>
      <c r="AK219" s="59"/>
      <c r="AL219" s="28"/>
      <c r="AM219" s="59"/>
      <c r="AO219" s="1" t="str">
        <f t="shared" si="269"/>
        <v/>
      </c>
      <c r="AP219" s="43"/>
      <c r="AQ219" s="59"/>
      <c r="AR219" s="43"/>
      <c r="AS219" s="59"/>
      <c r="AT219" s="43"/>
      <c r="AU219" s="59"/>
      <c r="AV219" s="43"/>
      <c r="AW219" s="59"/>
      <c r="AX219" s="43"/>
      <c r="AY219" s="59"/>
      <c r="AZ219" s="43"/>
      <c r="BA219" s="59"/>
      <c r="BB219" t="str">
        <f t="shared" si="270"/>
        <v/>
      </c>
      <c r="BC219" s="43"/>
    </row>
    <row r="220" spans="1:55">
      <c r="A220">
        <v>2</v>
      </c>
      <c r="B220">
        <v>3</v>
      </c>
      <c r="C220" s="82" t="s">
        <v>60</v>
      </c>
      <c r="D220" s="3">
        <v>163</v>
      </c>
      <c r="E220" s="3"/>
      <c r="F220" s="43"/>
      <c r="G220" s="59"/>
      <c r="H220" s="43"/>
      <c r="I220" s="59"/>
      <c r="J220" s="43"/>
      <c r="K220" s="59"/>
      <c r="L220" s="43"/>
      <c r="M220" s="59"/>
      <c r="N220" s="43"/>
      <c r="O220" s="59"/>
      <c r="P220" s="43"/>
      <c r="Q220" s="59"/>
      <c r="R220" s="66"/>
      <c r="S220" s="59"/>
      <c r="U220" s="53" t="s">
        <v>18</v>
      </c>
      <c r="V220" s="17" t="s">
        <v>23</v>
      </c>
      <c r="W220" s="17" t="s">
        <v>23</v>
      </c>
      <c r="X220" s="24" t="s">
        <v>46</v>
      </c>
      <c r="Z220" s="43"/>
      <c r="AA220" s="59"/>
      <c r="AB220" s="43"/>
      <c r="AC220" s="59"/>
      <c r="AD220" s="43"/>
      <c r="AE220" s="59"/>
      <c r="AF220" s="43"/>
      <c r="AG220" s="59"/>
      <c r="AH220" s="43"/>
      <c r="AI220" s="59"/>
      <c r="AJ220" s="43"/>
      <c r="AK220" s="59"/>
      <c r="AL220" s="28"/>
      <c r="AM220" s="59"/>
      <c r="AO220" s="1" t="str">
        <f t="shared" si="269"/>
        <v/>
      </c>
      <c r="AP220" s="43"/>
      <c r="AQ220" s="59"/>
      <c r="AR220" s="43"/>
      <c r="AS220" s="59"/>
      <c r="AT220" s="43"/>
      <c r="AU220" s="59"/>
      <c r="AV220" s="43"/>
      <c r="AW220" s="59"/>
      <c r="AX220" s="43"/>
      <c r="AY220" s="59"/>
      <c r="AZ220" s="43"/>
      <c r="BA220" s="59"/>
      <c r="BB220" t="str">
        <f t="shared" si="270"/>
        <v/>
      </c>
      <c r="BC220" s="43"/>
    </row>
    <row r="221" spans="1:55" ht="15" thickBot="1">
      <c r="A221" s="23">
        <v>2</v>
      </c>
      <c r="B221" s="23">
        <v>3</v>
      </c>
      <c r="C221" s="95" t="s">
        <v>61</v>
      </c>
      <c r="D221" s="9">
        <v>164</v>
      </c>
      <c r="E221" s="9"/>
      <c r="F221" s="44"/>
      <c r="G221" s="98"/>
      <c r="H221" s="44"/>
      <c r="I221" s="98"/>
      <c r="J221" s="44"/>
      <c r="K221" s="98"/>
      <c r="L221" s="44"/>
      <c r="M221" s="98"/>
      <c r="N221" s="44"/>
      <c r="O221" s="98"/>
      <c r="P221" s="44"/>
      <c r="Q221" s="98"/>
      <c r="R221" s="103"/>
      <c r="S221" s="98"/>
      <c r="U221" s="53" t="s">
        <v>18</v>
      </c>
      <c r="V221" s="17" t="s">
        <v>23</v>
      </c>
      <c r="W221" s="17" t="s">
        <v>23</v>
      </c>
      <c r="X221" s="24" t="s">
        <v>46</v>
      </c>
      <c r="Z221" s="44"/>
      <c r="AA221" s="98"/>
      <c r="AB221" s="44"/>
      <c r="AC221" s="98"/>
      <c r="AD221" s="44"/>
      <c r="AE221" s="98"/>
      <c r="AF221" s="44"/>
      <c r="AG221" s="98"/>
      <c r="AH221" s="44"/>
      <c r="AI221" s="98"/>
      <c r="AJ221" s="44"/>
      <c r="AK221" s="98"/>
      <c r="AL221" s="23"/>
      <c r="AM221" s="98"/>
      <c r="AO221" s="97" t="str">
        <f t="shared" si="269"/>
        <v/>
      </c>
      <c r="AP221" s="44"/>
      <c r="AQ221" s="98"/>
      <c r="AR221" s="44"/>
      <c r="AS221" s="98"/>
      <c r="AT221" s="44"/>
      <c r="AU221" s="98"/>
      <c r="AV221" s="44"/>
      <c r="AW221" s="98"/>
      <c r="AX221" s="44"/>
      <c r="AY221" s="98"/>
      <c r="AZ221" s="44"/>
      <c r="BA221" s="98"/>
      <c r="BB221" s="23" t="str">
        <f t="shared" si="270"/>
        <v/>
      </c>
      <c r="BC221" s="44"/>
    </row>
    <row r="223" spans="1:55" ht="15" thickBot="1">
      <c r="A223" s="47" t="s">
        <v>41</v>
      </c>
    </row>
    <row r="224" spans="1:55" ht="15" thickBot="1">
      <c r="A224" s="6" t="s">
        <v>15</v>
      </c>
      <c r="B224" s="7" t="s">
        <v>16</v>
      </c>
      <c r="C224" s="7" t="s">
        <v>44</v>
      </c>
      <c r="D224" s="7" t="s">
        <v>45</v>
      </c>
      <c r="E224" s="7"/>
      <c r="F224" s="20" t="s">
        <v>0</v>
      </c>
      <c r="G224" s="21" t="s">
        <v>1</v>
      </c>
      <c r="H224" s="21" t="s">
        <v>2</v>
      </c>
      <c r="I224" s="21" t="s">
        <v>3</v>
      </c>
      <c r="J224" s="21" t="s">
        <v>4</v>
      </c>
      <c r="K224" s="21" t="s">
        <v>5</v>
      </c>
      <c r="L224" s="21" t="s">
        <v>6</v>
      </c>
      <c r="M224" s="21" t="s">
        <v>7</v>
      </c>
      <c r="N224" s="21" t="s">
        <v>8</v>
      </c>
      <c r="O224" s="21" t="s">
        <v>9</v>
      </c>
      <c r="P224" s="21" t="s">
        <v>10</v>
      </c>
      <c r="Q224" s="21" t="s">
        <v>11</v>
      </c>
      <c r="R224" s="21" t="s">
        <v>12</v>
      </c>
      <c r="S224" s="22" t="s">
        <v>13</v>
      </c>
      <c r="Z224" s="25" t="s">
        <v>0</v>
      </c>
      <c r="AA224" s="26" t="s">
        <v>1</v>
      </c>
      <c r="AB224" s="26" t="s">
        <v>2</v>
      </c>
      <c r="AC224" s="26" t="s">
        <v>3</v>
      </c>
      <c r="AD224" s="26" t="s">
        <v>4</v>
      </c>
      <c r="AE224" s="26" t="s">
        <v>5</v>
      </c>
      <c r="AF224" s="26" t="s">
        <v>6</v>
      </c>
      <c r="AG224" s="26" t="s">
        <v>7</v>
      </c>
      <c r="AH224" s="26" t="s">
        <v>8</v>
      </c>
      <c r="AI224" s="26" t="s">
        <v>9</v>
      </c>
      <c r="AJ224" s="26" t="s">
        <v>10</v>
      </c>
      <c r="AK224" s="26" t="s">
        <v>11</v>
      </c>
      <c r="AL224" s="26" t="s">
        <v>12</v>
      </c>
      <c r="AM224" s="27" t="s">
        <v>13</v>
      </c>
      <c r="AO224" s="31" t="s">
        <v>21</v>
      </c>
      <c r="AP224" s="32" t="s">
        <v>0</v>
      </c>
      <c r="AQ224" s="33" t="s">
        <v>1</v>
      </c>
      <c r="AR224" s="33" t="s">
        <v>2</v>
      </c>
      <c r="AS224" s="33" t="s">
        <v>3</v>
      </c>
      <c r="AT224" s="33" t="s">
        <v>4</v>
      </c>
      <c r="AU224" s="33" t="s">
        <v>5</v>
      </c>
      <c r="AV224" s="33" t="s">
        <v>6</v>
      </c>
      <c r="AW224" s="33" t="s">
        <v>7</v>
      </c>
      <c r="AX224" s="33" t="s">
        <v>8</v>
      </c>
      <c r="AY224" s="33" t="s">
        <v>9</v>
      </c>
      <c r="AZ224" s="33" t="s">
        <v>10</v>
      </c>
      <c r="BA224" s="33" t="s">
        <v>11</v>
      </c>
      <c r="BB224" s="33" t="s">
        <v>12</v>
      </c>
      <c r="BC224" s="34" t="s">
        <v>13</v>
      </c>
    </row>
    <row r="225" spans="1:55">
      <c r="A225">
        <v>1</v>
      </c>
      <c r="B225">
        <v>1</v>
      </c>
      <c r="C225" s="81" t="s">
        <v>50</v>
      </c>
      <c r="D225">
        <v>191</v>
      </c>
      <c r="F225" s="43"/>
      <c r="G225" s="59"/>
      <c r="H225" s="43"/>
      <c r="I225" s="59"/>
      <c r="J225" s="43"/>
      <c r="K225" s="59"/>
      <c r="L225" s="43"/>
      <c r="M225" s="59"/>
      <c r="N225" s="43"/>
      <c r="O225" s="59"/>
      <c r="P225" s="43"/>
      <c r="Q225" s="59"/>
      <c r="R225" s="79" t="e" cm="1">
        <f t="array" ref="R225">IF(ISBLANK(INDEX(#REF!,MATCH(1,($D225=#REF!)*(R$1=#REF!),0))),"",INDEX(DATEVALUE(MID(#REF!,6,6)),MATCH(1,($D225=#REF!)*(R$1=#REF!),0)))</f>
        <v>#REF!</v>
      </c>
      <c r="S225" s="68" t="e" cm="1">
        <f t="array" ref="S225">IF(ISBLANK(INDEX(#REF!,MATCH(1,($D225=#REF!)*($R$1=#REF!),0))),"",INDEX(#REF!,MATCH(1,($D225=#REF!)*($R$1=#REF!),0)))</f>
        <v>#REF!</v>
      </c>
      <c r="U225" s="53" t="s">
        <v>18</v>
      </c>
      <c r="V225" s="53" t="s">
        <v>18</v>
      </c>
      <c r="W225" s="17" t="s">
        <v>23</v>
      </c>
      <c r="X225" s="24" t="s">
        <v>185</v>
      </c>
      <c r="Z225" s="43"/>
      <c r="AA225" s="59"/>
      <c r="AB225" s="43"/>
      <c r="AC225" s="59"/>
      <c r="AD225" s="43"/>
      <c r="AE225" s="59"/>
      <c r="AF225" s="43"/>
      <c r="AG225" s="59"/>
      <c r="AH225" s="43"/>
      <c r="AI225" s="59"/>
      <c r="AJ225" s="43"/>
      <c r="AK225" s="59"/>
      <c r="AL225" s="99"/>
      <c r="AM225" s="99"/>
      <c r="AO225" s="1" t="e">
        <f t="shared" ref="AO225:AO226" si="272">IF(AP225&amp;AQ225&amp;AR225&amp;AS225&amp;AT225&amp;AU225&amp;AV225&amp;AW225&amp;AX225&amp;AY225&amp;AZ225&amp;BA225&amp;BB225&amp;BC225="","","ERROR")</f>
        <v>#REF!</v>
      </c>
      <c r="AP225" s="43"/>
      <c r="AQ225" s="59"/>
      <c r="AR225" s="43"/>
      <c r="AS225" s="59"/>
      <c r="AT225" s="43"/>
      <c r="AU225" s="59"/>
      <c r="AV225" s="43"/>
      <c r="AW225" s="59"/>
      <c r="AX225" s="43"/>
      <c r="AY225" s="59"/>
      <c r="AZ225" s="43"/>
      <c r="BA225" s="59"/>
      <c r="BB225" t="e">
        <f t="shared" ref="BB225:BB226" si="273">IF(AL225=R225,"","ERROR")</f>
        <v>#REF!</v>
      </c>
      <c r="BC225" t="e">
        <f t="shared" ref="BC225:BC226" si="274">IF(AM225=S225,"","ERROR")</f>
        <v>#REF!</v>
      </c>
    </row>
    <row r="226" spans="1:55" ht="15" thickBot="1">
      <c r="A226" s="23">
        <v>1</v>
      </c>
      <c r="B226" s="23">
        <v>2</v>
      </c>
      <c r="C226" s="104" t="s">
        <v>51</v>
      </c>
      <c r="D226" s="23">
        <v>192</v>
      </c>
      <c r="E226" s="23"/>
      <c r="F226" s="44"/>
      <c r="G226" s="98"/>
      <c r="H226" s="44"/>
      <c r="I226" s="98"/>
      <c r="J226" s="44"/>
      <c r="K226" s="98"/>
      <c r="L226" s="44"/>
      <c r="M226" s="98"/>
      <c r="N226" s="44"/>
      <c r="O226" s="98"/>
      <c r="P226" s="44"/>
      <c r="Q226" s="98"/>
      <c r="R226" s="105" t="e" cm="1">
        <f t="array" ref="R226">IF(ISBLANK(INDEX(#REF!,MATCH(1,($D226=#REF!)*(R$1=#REF!),0))),"",INDEX(DATEVALUE(MID(#REF!,6,6)),MATCH(1,($D226=#REF!)*(R$1=#REF!),0)))</f>
        <v>#REF!</v>
      </c>
      <c r="S226" s="77" t="e" cm="1">
        <f t="array" ref="S226">IF(ISBLANK(INDEX(#REF!,MATCH(1,($D226=#REF!)*($R$1=#REF!),0))),"",INDEX(#REF!,MATCH(1,($D226=#REF!)*($R$1=#REF!),0)))</f>
        <v>#REF!</v>
      </c>
      <c r="U226" s="53" t="s">
        <v>18</v>
      </c>
      <c r="V226" s="53" t="s">
        <v>18</v>
      </c>
      <c r="W226" s="17" t="s">
        <v>23</v>
      </c>
      <c r="X226" s="24" t="s">
        <v>185</v>
      </c>
      <c r="Z226" s="44"/>
      <c r="AA226" s="98"/>
      <c r="AB226" s="44"/>
      <c r="AC226" s="98"/>
      <c r="AD226" s="44"/>
      <c r="AE226" s="98"/>
      <c r="AF226" s="44"/>
      <c r="AG226" s="98"/>
      <c r="AH226" s="44"/>
      <c r="AI226" s="98"/>
      <c r="AJ226" s="44"/>
      <c r="AK226" s="98"/>
      <c r="AL226" s="106"/>
      <c r="AM226" s="106"/>
      <c r="AO226" s="97" t="e">
        <f t="shared" si="272"/>
        <v>#REF!</v>
      </c>
      <c r="AP226" s="44"/>
      <c r="AQ226" s="98"/>
      <c r="AR226" s="44"/>
      <c r="AS226" s="98"/>
      <c r="AT226" s="44"/>
      <c r="AU226" s="98"/>
      <c r="AV226" s="44"/>
      <c r="AW226" s="98"/>
      <c r="AX226" s="44"/>
      <c r="AY226" s="98"/>
      <c r="AZ226" s="44"/>
      <c r="BA226" s="98"/>
      <c r="BB226" s="23" t="e">
        <f t="shared" si="273"/>
        <v>#REF!</v>
      </c>
      <c r="BC226" s="23" t="e">
        <f t="shared" si="274"/>
        <v>#REF!</v>
      </c>
    </row>
  </sheetData>
  <mergeCells count="28">
    <mergeCell ref="B122:B123"/>
    <mergeCell ref="B126:B127"/>
    <mergeCell ref="D122:D123"/>
    <mergeCell ref="B170:B171"/>
    <mergeCell ref="D170:D171"/>
    <mergeCell ref="B159:B160"/>
    <mergeCell ref="D159:D160"/>
    <mergeCell ref="D125:D126"/>
    <mergeCell ref="B33:B34"/>
    <mergeCell ref="B35:B36"/>
    <mergeCell ref="B37:B38"/>
    <mergeCell ref="B39:B40"/>
    <mergeCell ref="D39:D40"/>
    <mergeCell ref="D37:D38"/>
    <mergeCell ref="D35:D36"/>
    <mergeCell ref="D33:D34"/>
    <mergeCell ref="D20:D21"/>
    <mergeCell ref="B10:B11"/>
    <mergeCell ref="B12:B13"/>
    <mergeCell ref="B14:B15"/>
    <mergeCell ref="B16:B17"/>
    <mergeCell ref="B18:B19"/>
    <mergeCell ref="B20:B21"/>
    <mergeCell ref="D10:D11"/>
    <mergeCell ref="D12:D13"/>
    <mergeCell ref="D14:D15"/>
    <mergeCell ref="D16:D17"/>
    <mergeCell ref="D18:D19"/>
  </mergeCells>
  <phoneticPr fontId="10" type="noConversion"/>
  <conditionalFormatting sqref="F44:R48 Z44:AL48 F52:R61 Z52:AL61 F65:R74 Z65:AL74 F78:R83 Z78:AL83 F87:R91 Z87:AL91 F95:R101 Z95:AL101 F105:R111 Z105:AL111 F117:R120 Z117:AL120 F154:R157 Z154:AL157 F164:R168 Z164:AL168">
    <cfRule type="cellIs" dxfId="6" priority="6" operator="greaterThan">
      <formula>0.9999</formula>
    </cfRule>
    <cfRule type="cellIs" dxfId="5" priority="7" operator="equal">
      <formula>0</formula>
    </cfRule>
    <cfRule type="cellIs" dxfId="4" priority="8" operator="between">
      <formula>0.0001</formula>
      <formula>0.999</formula>
    </cfRule>
    <cfRule type="cellIs" dxfId="3" priority="9" operator="between">
      <formula>0.001</formula>
      <formula>0.999</formula>
    </cfRule>
  </conditionalFormatting>
  <conditionalFormatting sqref="S1:S1048576">
    <cfRule type="cellIs" dxfId="2" priority="1" operator="equal">
      <formula>"G"</formula>
    </cfRule>
    <cfRule type="cellIs" dxfId="1" priority="3" operator="equal">
      <formula>"F"</formula>
    </cfRule>
    <cfRule type="cellIs" dxfId="0" priority="5" operator="equal">
      <formula>"E"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 Archive-Web Tables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Nena Harsch</cp:lastModifiedBy>
  <dcterms:created xsi:type="dcterms:W3CDTF">2023-12-28T01:36:36Z</dcterms:created>
  <dcterms:modified xsi:type="dcterms:W3CDTF">2024-01-10T20:25:20Z</dcterms:modified>
</cp:coreProperties>
</file>