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2.0\py src\Files\"/>
    </mc:Choice>
  </mc:AlternateContent>
  <xr:revisionPtr revIDLastSave="0" documentId="13_ncr:1_{366ADA25-FF66-4FA0-80B7-C8DA3EE301BB}" xr6:coauthVersionLast="47" xr6:coauthVersionMax="47" xr10:uidLastSave="{00000000-0000-0000-0000-000000000000}"/>
  <bookViews>
    <workbookView xWindow="-120" yWindow="-120" windowWidth="20730" windowHeight="11040" firstSheet="1" activeTab="1" xr2:uid="{E468064F-619B-4323-B2E7-43742E8C5E2F}"/>
  </bookViews>
  <sheets>
    <sheet name="Data Checklist" sheetId="1" r:id="rId1"/>
    <sheet name="Data- Archive-Web Tables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99" i="2" l="1"/>
  <c r="AM200" i="2"/>
  <c r="AM198" i="2"/>
  <c r="AM5" i="2"/>
  <c r="AM6" i="2"/>
  <c r="AM7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5" i="2"/>
  <c r="AM26" i="2"/>
  <c r="AM27" i="2"/>
  <c r="AM28" i="2"/>
  <c r="AM29" i="2"/>
  <c r="AM30" i="2"/>
  <c r="AM33" i="2"/>
  <c r="AM34" i="2"/>
  <c r="AM35" i="2"/>
  <c r="AM36" i="2"/>
  <c r="AM37" i="2"/>
  <c r="AM38" i="2"/>
  <c r="AM39" i="2"/>
  <c r="AM40" i="2"/>
  <c r="AM44" i="2"/>
  <c r="AM45" i="2"/>
  <c r="AM46" i="2"/>
  <c r="AM47" i="2"/>
  <c r="AM48" i="2"/>
  <c r="AM52" i="2"/>
  <c r="AM53" i="2"/>
  <c r="AM54" i="2"/>
  <c r="AM55" i="2"/>
  <c r="AM56" i="2"/>
  <c r="AM57" i="2"/>
  <c r="AM58" i="2"/>
  <c r="AM59" i="2"/>
  <c r="AM60" i="2"/>
  <c r="AM61" i="2"/>
  <c r="AM65" i="2"/>
  <c r="AM66" i="2"/>
  <c r="AM67" i="2"/>
  <c r="AM68" i="2"/>
  <c r="AM69" i="2"/>
  <c r="AM70" i="2"/>
  <c r="AM71" i="2"/>
  <c r="AM72" i="2"/>
  <c r="AM73" i="2"/>
  <c r="AM74" i="2"/>
  <c r="AM78" i="2"/>
  <c r="AM79" i="2"/>
  <c r="AM80" i="2"/>
  <c r="AM81" i="2"/>
  <c r="AM82" i="2"/>
  <c r="AM83" i="2"/>
  <c r="AM87" i="2"/>
  <c r="AM88" i="2"/>
  <c r="AM89" i="2"/>
  <c r="AM90" i="2"/>
  <c r="AM91" i="2"/>
  <c r="AM95" i="2"/>
  <c r="AM96" i="2"/>
  <c r="AM97" i="2"/>
  <c r="AM98" i="2"/>
  <c r="AM99" i="2"/>
  <c r="AM100" i="2"/>
  <c r="AM101" i="2"/>
  <c r="AM105" i="2"/>
  <c r="AM106" i="2"/>
  <c r="AM107" i="2"/>
  <c r="AM108" i="2"/>
  <c r="AM109" i="2"/>
  <c r="AM110" i="2"/>
  <c r="AM111" i="2"/>
  <c r="AM115" i="2"/>
  <c r="AM116" i="2"/>
  <c r="AM117" i="2"/>
  <c r="AM118" i="2"/>
  <c r="AM119" i="2"/>
  <c r="AM122" i="2"/>
  <c r="AM123" i="2"/>
  <c r="AM124" i="2"/>
  <c r="AM125" i="2"/>
  <c r="AM126" i="2"/>
  <c r="AM127" i="2"/>
  <c r="AM131" i="2"/>
  <c r="AM132" i="2"/>
  <c r="AM133" i="2"/>
  <c r="AM134" i="2"/>
  <c r="AM135" i="2"/>
  <c r="AM136" i="2"/>
  <c r="AM137" i="2"/>
  <c r="AM138" i="2"/>
  <c r="AM139" i="2"/>
  <c r="AM140" i="2"/>
  <c r="AM141" i="2"/>
  <c r="AM145" i="2"/>
  <c r="AM146" i="2"/>
  <c r="AM147" i="2"/>
  <c r="AM148" i="2"/>
  <c r="AM149" i="2"/>
  <c r="AM150" i="2"/>
  <c r="AM154" i="2"/>
  <c r="AM155" i="2"/>
  <c r="AM156" i="2"/>
  <c r="AM159" i="2"/>
  <c r="AM160" i="2"/>
  <c r="AM164" i="2"/>
  <c r="AM165" i="2"/>
  <c r="AM166" i="2"/>
  <c r="AM167" i="2"/>
  <c r="AM170" i="2"/>
  <c r="AM171" i="2"/>
  <c r="AM175" i="2"/>
  <c r="AM176" i="2"/>
  <c r="AM177" i="2"/>
  <c r="AM181" i="2"/>
  <c r="AM182" i="2"/>
  <c r="AM186" i="2"/>
  <c r="AM187" i="2"/>
  <c r="AM188" i="2"/>
  <c r="AM192" i="2"/>
  <c r="AM193" i="2"/>
  <c r="AM194" i="2"/>
  <c r="AM225" i="2"/>
  <c r="AM226" i="2"/>
  <c r="AM4" i="2"/>
  <c r="AO201" i="2" l="1"/>
  <c r="AP201" i="2"/>
  <c r="AQ201" i="2"/>
  <c r="AR201" i="2"/>
  <c r="AS201" i="2"/>
  <c r="AT201" i="2"/>
  <c r="AU201" i="2"/>
  <c r="AV201" i="2"/>
  <c r="AW201" i="2"/>
  <c r="AX201" i="2"/>
  <c r="AY201" i="2"/>
  <c r="AZ201" i="2"/>
  <c r="BB201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B202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B203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B204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B205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B206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B207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B208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B209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B210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B211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B212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B213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B214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B215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B216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B217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B218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B219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B220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B221" i="2"/>
  <c r="BB170" i="2"/>
  <c r="BB171" i="2"/>
  <c r="BB159" i="2"/>
  <c r="BB160" i="2"/>
  <c r="BA146" i="2"/>
  <c r="BB146" i="2"/>
  <c r="BA147" i="2"/>
  <c r="BB147" i="2"/>
  <c r="BA148" i="2"/>
  <c r="BB148" i="2"/>
  <c r="BA149" i="2"/>
  <c r="BB149" i="2"/>
  <c r="BA150" i="2"/>
  <c r="BB150" i="2"/>
  <c r="BA145" i="2"/>
  <c r="BB145" i="2"/>
  <c r="BB122" i="2"/>
  <c r="BB123" i="2"/>
  <c r="BA124" i="2"/>
  <c r="BB124" i="2"/>
  <c r="BB125" i="2"/>
  <c r="BB126" i="2"/>
  <c r="BA127" i="2"/>
  <c r="BB127" i="2"/>
  <c r="BB33" i="2"/>
  <c r="BB34" i="2"/>
  <c r="BB35" i="2"/>
  <c r="BB36" i="2"/>
  <c r="BB37" i="2"/>
  <c r="BB38" i="2"/>
  <c r="BB39" i="2"/>
  <c r="BB40" i="2"/>
  <c r="E124" i="2" l="1" a="1"/>
  <c r="E124" i="2" s="1"/>
  <c r="AO124" i="2" s="1"/>
  <c r="F116" i="2" l="1" a="1"/>
  <c r="F116" i="2" s="1"/>
  <c r="G116" i="2" a="1"/>
  <c r="G116" i="2" s="1"/>
  <c r="H116" i="2" a="1"/>
  <c r="H116" i="2" s="1"/>
  <c r="I116" i="2" a="1"/>
  <c r="I116" i="2" s="1"/>
  <c r="J116" i="2" a="1"/>
  <c r="J116" i="2" s="1"/>
  <c r="K116" i="2" a="1"/>
  <c r="K116" i="2" s="1"/>
  <c r="L116" i="2" a="1"/>
  <c r="L116" i="2" s="1"/>
  <c r="M116" i="2" a="1"/>
  <c r="M116" i="2" s="1"/>
  <c r="N116" i="2" a="1"/>
  <c r="N116" i="2" s="1"/>
  <c r="O116" i="2" a="1"/>
  <c r="O116" i="2" s="1"/>
  <c r="P116" i="2" a="1"/>
  <c r="P116" i="2" s="1"/>
  <c r="Q116" i="2" a="1"/>
  <c r="Q116" i="2" s="1"/>
  <c r="E116" i="2" a="1"/>
  <c r="E116" i="2" s="1"/>
  <c r="F124" i="2" a="1"/>
  <c r="F124" i="2" s="1"/>
  <c r="AP124" i="2" s="1"/>
  <c r="G124" i="2" a="1"/>
  <c r="G124" i="2" s="1"/>
  <c r="AQ124" i="2" s="1"/>
  <c r="H124" i="2" a="1"/>
  <c r="H124" i="2" s="1"/>
  <c r="AR124" i="2" s="1"/>
  <c r="I124" i="2" a="1"/>
  <c r="I124" i="2" s="1"/>
  <c r="AS124" i="2" s="1"/>
  <c r="J124" i="2" a="1"/>
  <c r="J124" i="2" s="1"/>
  <c r="AT124" i="2" s="1"/>
  <c r="K124" i="2" a="1"/>
  <c r="K124" i="2" s="1"/>
  <c r="AU124" i="2" s="1"/>
  <c r="L124" i="2" a="1"/>
  <c r="L124" i="2" s="1"/>
  <c r="AV124" i="2" s="1"/>
  <c r="M124" i="2" a="1"/>
  <c r="M124" i="2" s="1"/>
  <c r="AW124" i="2" s="1"/>
  <c r="N124" i="2" a="1"/>
  <c r="N124" i="2" s="1"/>
  <c r="AX124" i="2" s="1"/>
  <c r="O124" i="2" a="1"/>
  <c r="O124" i="2" s="1"/>
  <c r="AY124" i="2" s="1"/>
  <c r="P124" i="2" a="1"/>
  <c r="P124" i="2" s="1"/>
  <c r="AZ124" i="2" s="1"/>
  <c r="F127" i="2" a="1"/>
  <c r="F127" i="2" s="1"/>
  <c r="AP127" i="2" s="1"/>
  <c r="G127" i="2" a="1"/>
  <c r="G127" i="2" s="1"/>
  <c r="AQ127" i="2" s="1"/>
  <c r="H127" i="2" a="1"/>
  <c r="H127" i="2" s="1"/>
  <c r="AR127" i="2" s="1"/>
  <c r="I127" i="2" a="1"/>
  <c r="I127" i="2" s="1"/>
  <c r="AS127" i="2" s="1"/>
  <c r="J127" i="2" a="1"/>
  <c r="J127" i="2" s="1"/>
  <c r="AT127" i="2" s="1"/>
  <c r="K127" i="2" a="1"/>
  <c r="K127" i="2" s="1"/>
  <c r="AU127" i="2" s="1"/>
  <c r="L127" i="2" a="1"/>
  <c r="L127" i="2" s="1"/>
  <c r="AV127" i="2" s="1"/>
  <c r="M127" i="2" a="1"/>
  <c r="M127" i="2" s="1"/>
  <c r="AW127" i="2" s="1"/>
  <c r="N127" i="2" a="1"/>
  <c r="N127" i="2" s="1"/>
  <c r="AX127" i="2" s="1"/>
  <c r="O127" i="2" a="1"/>
  <c r="O127" i="2" s="1"/>
  <c r="AY127" i="2" s="1"/>
  <c r="P127" i="2" a="1"/>
  <c r="P127" i="2" s="1"/>
  <c r="AZ127" i="2" s="1"/>
  <c r="E127" i="2" a="1"/>
  <c r="E127" i="2" s="1"/>
  <c r="AO127" i="2" s="1"/>
  <c r="Q201" i="2" l="1" a="1"/>
  <c r="Q201" i="2" s="1"/>
  <c r="BA201" i="2" s="1"/>
  <c r="Q198" i="2" l="1" a="1"/>
  <c r="Q198" i="2" s="1"/>
  <c r="J156" i="2" a="1"/>
  <c r="J156" i="2" s="1"/>
  <c r="H128" i="2" a="1"/>
  <c r="H128" i="2" s="1"/>
  <c r="F128" i="2" a="1"/>
  <c r="F128" i="2" s="1"/>
  <c r="G125" i="2" a="1"/>
  <c r="G125" i="2" s="1"/>
  <c r="AQ125" i="2" s="1"/>
  <c r="N55" i="2" a="1"/>
  <c r="N55" i="2" s="1"/>
  <c r="E10" i="2" a="1"/>
  <c r="E10" i="2" s="1"/>
  <c r="F10" i="2" a="1"/>
  <c r="F10" i="2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N10" i="2" a="1"/>
  <c r="N10" i="2" s="1"/>
  <c r="O10" i="2" a="1"/>
  <c r="O10" i="2" s="1"/>
  <c r="P10" i="2" a="1"/>
  <c r="P10" i="2" s="1"/>
  <c r="M10" i="2" a="1"/>
  <c r="M10" i="2" s="1"/>
  <c r="F40" i="2" l="1" a="1"/>
  <c r="F40" i="2" s="1"/>
  <c r="AP40" i="2" s="1"/>
  <c r="G40" i="2" a="1"/>
  <c r="G40" i="2" s="1"/>
  <c r="AQ40" i="2" s="1"/>
  <c r="H40" i="2" a="1"/>
  <c r="H40" i="2" s="1"/>
  <c r="AR40" i="2" s="1"/>
  <c r="I40" i="2" a="1"/>
  <c r="I40" i="2" s="1"/>
  <c r="AS40" i="2" s="1"/>
  <c r="J40" i="2" a="1"/>
  <c r="J40" i="2" s="1"/>
  <c r="AT40" i="2" s="1"/>
  <c r="K40" i="2" a="1"/>
  <c r="K40" i="2" s="1"/>
  <c r="AU40" i="2" s="1"/>
  <c r="L40" i="2" a="1"/>
  <c r="L40" i="2" s="1"/>
  <c r="AV40" i="2" s="1"/>
  <c r="M40" i="2" a="1"/>
  <c r="M40" i="2" s="1"/>
  <c r="AW40" i="2" s="1"/>
  <c r="N40" i="2" a="1"/>
  <c r="N40" i="2" s="1"/>
  <c r="AX40" i="2" s="1"/>
  <c r="O40" i="2" a="1"/>
  <c r="O40" i="2" s="1"/>
  <c r="AY40" i="2" s="1"/>
  <c r="P40" i="2" a="1"/>
  <c r="P40" i="2" s="1"/>
  <c r="AZ40" i="2" s="1"/>
  <c r="F38" i="2" a="1"/>
  <c r="F38" i="2" s="1"/>
  <c r="AP38" i="2" s="1"/>
  <c r="G38" i="2" a="1"/>
  <c r="G38" i="2" s="1"/>
  <c r="AQ38" i="2" s="1"/>
  <c r="H38" i="2" a="1"/>
  <c r="H38" i="2" s="1"/>
  <c r="AR38" i="2" s="1"/>
  <c r="I38" i="2" a="1"/>
  <c r="I38" i="2" s="1"/>
  <c r="AS38" i="2" s="1"/>
  <c r="J38" i="2" a="1"/>
  <c r="J38" i="2" s="1"/>
  <c r="AT38" i="2" s="1"/>
  <c r="K38" i="2" a="1"/>
  <c r="K38" i="2" s="1"/>
  <c r="AU38" i="2" s="1"/>
  <c r="L38" i="2" a="1"/>
  <c r="L38" i="2" s="1"/>
  <c r="AV38" i="2" s="1"/>
  <c r="M38" i="2" a="1"/>
  <c r="M38" i="2" s="1"/>
  <c r="AW38" i="2" s="1"/>
  <c r="N38" i="2" a="1"/>
  <c r="N38" i="2" s="1"/>
  <c r="AX38" i="2" s="1"/>
  <c r="O38" i="2" a="1"/>
  <c r="O38" i="2" s="1"/>
  <c r="AY38" i="2" s="1"/>
  <c r="P38" i="2" a="1"/>
  <c r="P38" i="2" s="1"/>
  <c r="AZ38" i="2" s="1"/>
  <c r="F36" i="2" a="1"/>
  <c r="F36" i="2" s="1"/>
  <c r="AP36" i="2" s="1"/>
  <c r="G36" i="2" a="1"/>
  <c r="G36" i="2" s="1"/>
  <c r="AQ36" i="2" s="1"/>
  <c r="H36" i="2" a="1"/>
  <c r="H36" i="2" s="1"/>
  <c r="AR36" i="2" s="1"/>
  <c r="I36" i="2" a="1"/>
  <c r="I36" i="2" s="1"/>
  <c r="AS36" i="2" s="1"/>
  <c r="J36" i="2" a="1"/>
  <c r="J36" i="2" s="1"/>
  <c r="AT36" i="2" s="1"/>
  <c r="K36" i="2" a="1"/>
  <c r="K36" i="2" s="1"/>
  <c r="AU36" i="2" s="1"/>
  <c r="L36" i="2" a="1"/>
  <c r="L36" i="2" s="1"/>
  <c r="AV36" i="2" s="1"/>
  <c r="M36" i="2" a="1"/>
  <c r="M36" i="2" s="1"/>
  <c r="AW36" i="2" s="1"/>
  <c r="N36" i="2" a="1"/>
  <c r="N36" i="2" s="1"/>
  <c r="AX36" i="2" s="1"/>
  <c r="O36" i="2" a="1"/>
  <c r="O36" i="2" s="1"/>
  <c r="AY36" i="2" s="1"/>
  <c r="P36" i="2" a="1"/>
  <c r="P36" i="2" s="1"/>
  <c r="AZ36" i="2" s="1"/>
  <c r="F34" i="2" a="1"/>
  <c r="F34" i="2" s="1"/>
  <c r="AP34" i="2" s="1"/>
  <c r="G34" i="2" a="1"/>
  <c r="G34" i="2" s="1"/>
  <c r="AQ34" i="2" s="1"/>
  <c r="H34" i="2" a="1"/>
  <c r="H34" i="2" s="1"/>
  <c r="AR34" i="2" s="1"/>
  <c r="I34" i="2" a="1"/>
  <c r="I34" i="2" s="1"/>
  <c r="AS34" i="2" s="1"/>
  <c r="J34" i="2" a="1"/>
  <c r="J34" i="2" s="1"/>
  <c r="AT34" i="2" s="1"/>
  <c r="K34" i="2" a="1"/>
  <c r="K34" i="2" s="1"/>
  <c r="AU34" i="2" s="1"/>
  <c r="L34" i="2" a="1"/>
  <c r="L34" i="2" s="1"/>
  <c r="AV34" i="2" s="1"/>
  <c r="M34" i="2" a="1"/>
  <c r="M34" i="2" s="1"/>
  <c r="AW34" i="2" s="1"/>
  <c r="N34" i="2" a="1"/>
  <c r="N34" i="2" s="1"/>
  <c r="AX34" i="2" s="1"/>
  <c r="O34" i="2" a="1"/>
  <c r="O34" i="2" s="1"/>
  <c r="AY34" i="2" s="1"/>
  <c r="P34" i="2" a="1"/>
  <c r="P34" i="2" s="1"/>
  <c r="AZ34" i="2" s="1"/>
  <c r="F39" i="2" a="1"/>
  <c r="F39" i="2" s="1"/>
  <c r="AP39" i="2" s="1"/>
  <c r="G39" i="2" a="1"/>
  <c r="G39" i="2" s="1"/>
  <c r="AQ39" i="2" s="1"/>
  <c r="H39" i="2" a="1"/>
  <c r="H39" i="2" s="1"/>
  <c r="AR39" i="2" s="1"/>
  <c r="I39" i="2" a="1"/>
  <c r="I39" i="2" s="1"/>
  <c r="AS39" i="2" s="1"/>
  <c r="J39" i="2" a="1"/>
  <c r="J39" i="2" s="1"/>
  <c r="AT39" i="2" s="1"/>
  <c r="K39" i="2" a="1"/>
  <c r="K39" i="2" s="1"/>
  <c r="AU39" i="2" s="1"/>
  <c r="L39" i="2" a="1"/>
  <c r="L39" i="2" s="1"/>
  <c r="AV39" i="2" s="1"/>
  <c r="M39" i="2" a="1"/>
  <c r="M39" i="2" s="1"/>
  <c r="AW39" i="2" s="1"/>
  <c r="N39" i="2" a="1"/>
  <c r="N39" i="2" s="1"/>
  <c r="AX39" i="2" s="1"/>
  <c r="O39" i="2" a="1"/>
  <c r="O39" i="2" s="1"/>
  <c r="AY39" i="2" s="1"/>
  <c r="P39" i="2" a="1"/>
  <c r="P39" i="2" s="1"/>
  <c r="AZ39" i="2" s="1"/>
  <c r="F37" i="2" a="1"/>
  <c r="F37" i="2" s="1"/>
  <c r="AP37" i="2" s="1"/>
  <c r="G37" i="2" a="1"/>
  <c r="G37" i="2" s="1"/>
  <c r="AQ37" i="2" s="1"/>
  <c r="H37" i="2" a="1"/>
  <c r="H37" i="2" s="1"/>
  <c r="AR37" i="2" s="1"/>
  <c r="I37" i="2" a="1"/>
  <c r="I37" i="2" s="1"/>
  <c r="AS37" i="2" s="1"/>
  <c r="J37" i="2" a="1"/>
  <c r="J37" i="2" s="1"/>
  <c r="AT37" i="2" s="1"/>
  <c r="K37" i="2" a="1"/>
  <c r="K37" i="2" s="1"/>
  <c r="AU37" i="2" s="1"/>
  <c r="L37" i="2" a="1"/>
  <c r="L37" i="2" s="1"/>
  <c r="AV37" i="2" s="1"/>
  <c r="M37" i="2" a="1"/>
  <c r="M37" i="2" s="1"/>
  <c r="AW37" i="2" s="1"/>
  <c r="N37" i="2" a="1"/>
  <c r="N37" i="2" s="1"/>
  <c r="AX37" i="2" s="1"/>
  <c r="O37" i="2" a="1"/>
  <c r="O37" i="2" s="1"/>
  <c r="AY37" i="2" s="1"/>
  <c r="P37" i="2" a="1"/>
  <c r="P37" i="2" s="1"/>
  <c r="AZ37" i="2" s="1"/>
  <c r="F35" i="2" a="1"/>
  <c r="F35" i="2" s="1"/>
  <c r="AP35" i="2" s="1"/>
  <c r="G35" i="2" a="1"/>
  <c r="G35" i="2" s="1"/>
  <c r="AQ35" i="2" s="1"/>
  <c r="H35" i="2" a="1"/>
  <c r="H35" i="2" s="1"/>
  <c r="AR35" i="2" s="1"/>
  <c r="I35" i="2" a="1"/>
  <c r="I35" i="2" s="1"/>
  <c r="AS35" i="2" s="1"/>
  <c r="J35" i="2" a="1"/>
  <c r="J35" i="2" s="1"/>
  <c r="AT35" i="2" s="1"/>
  <c r="K35" i="2" a="1"/>
  <c r="K35" i="2" s="1"/>
  <c r="AU35" i="2" s="1"/>
  <c r="L35" i="2" a="1"/>
  <c r="L35" i="2" s="1"/>
  <c r="AV35" i="2" s="1"/>
  <c r="M35" i="2" a="1"/>
  <c r="M35" i="2" s="1"/>
  <c r="AW35" i="2" s="1"/>
  <c r="N35" i="2" a="1"/>
  <c r="N35" i="2" s="1"/>
  <c r="AX35" i="2" s="1"/>
  <c r="O35" i="2" a="1"/>
  <c r="O35" i="2" s="1"/>
  <c r="AY35" i="2" s="1"/>
  <c r="P35" i="2" a="1"/>
  <c r="P35" i="2" s="1"/>
  <c r="AZ35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Q60" i="2" a="1"/>
  <c r="Q60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K59" i="2" a="1"/>
  <c r="K59" i="2" s="1"/>
  <c r="L59" i="2" a="1"/>
  <c r="L59" i="2" s="1"/>
  <c r="M59" i="2" a="1"/>
  <c r="M59" i="2" s="1"/>
  <c r="N59" i="2" a="1"/>
  <c r="N59" i="2" s="1"/>
  <c r="O59" i="2" a="1"/>
  <c r="O59" i="2" s="1"/>
  <c r="P59" i="2" a="1"/>
  <c r="P59" i="2" s="1"/>
  <c r="Q59" i="2" a="1"/>
  <c r="Q59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Q58" i="2" a="1"/>
  <c r="Q58" i="2" s="1"/>
  <c r="F57" i="2" a="1"/>
  <c r="F57" i="2" s="1"/>
  <c r="G57" i="2" a="1"/>
  <c r="G57" i="2" s="1"/>
  <c r="H57" i="2" a="1"/>
  <c r="H57" i="2" s="1"/>
  <c r="I57" i="2" a="1"/>
  <c r="I57" i="2" s="1"/>
  <c r="J57" i="2" a="1"/>
  <c r="J57" i="2" s="1"/>
  <c r="K57" i="2" a="1"/>
  <c r="K57" i="2" s="1"/>
  <c r="L57" i="2" a="1"/>
  <c r="L57" i="2" s="1"/>
  <c r="M57" i="2" a="1"/>
  <c r="M57" i="2" s="1"/>
  <c r="N57" i="2" a="1"/>
  <c r="N57" i="2" s="1"/>
  <c r="O57" i="2" a="1"/>
  <c r="O57" i="2" s="1"/>
  <c r="P57" i="2" a="1"/>
  <c r="P57" i="2" s="1"/>
  <c r="Q57" i="2" a="1"/>
  <c r="Q57" i="2" s="1"/>
  <c r="F56" i="2" a="1"/>
  <c r="F56" i="2" s="1"/>
  <c r="G56" i="2" a="1"/>
  <c r="G56" i="2" s="1"/>
  <c r="H56" i="2" a="1"/>
  <c r="H56" i="2" s="1"/>
  <c r="I56" i="2" a="1"/>
  <c r="I56" i="2" s="1"/>
  <c r="J56" i="2" a="1"/>
  <c r="J56" i="2" s="1"/>
  <c r="K56" i="2" a="1"/>
  <c r="K56" i="2" s="1"/>
  <c r="L56" i="2" a="1"/>
  <c r="L56" i="2" s="1"/>
  <c r="M56" i="2" a="1"/>
  <c r="M56" i="2" s="1"/>
  <c r="N56" i="2" a="1"/>
  <c r="N56" i="2" s="1"/>
  <c r="O56" i="2" a="1"/>
  <c r="O56" i="2" s="1"/>
  <c r="P56" i="2" a="1"/>
  <c r="P56" i="2" s="1"/>
  <c r="Q56" i="2" a="1"/>
  <c r="Q56" i="2" s="1"/>
  <c r="F55" i="2" a="1"/>
  <c r="F55" i="2" s="1"/>
  <c r="G55" i="2" a="1"/>
  <c r="G55" i="2" s="1"/>
  <c r="H55" i="2" a="1"/>
  <c r="H55" i="2" s="1"/>
  <c r="I55" i="2" a="1"/>
  <c r="I55" i="2" s="1"/>
  <c r="J55" i="2" a="1"/>
  <c r="J55" i="2" s="1"/>
  <c r="K55" i="2" a="1"/>
  <c r="K55" i="2" s="1"/>
  <c r="L55" i="2" a="1"/>
  <c r="L55" i="2" s="1"/>
  <c r="M55" i="2" a="1"/>
  <c r="M55" i="2" s="1"/>
  <c r="O55" i="2" a="1"/>
  <c r="O55" i="2" s="1"/>
  <c r="P55" i="2" a="1"/>
  <c r="P55" i="2" s="1"/>
  <c r="Q55" i="2" a="1"/>
  <c r="Q55" i="2" s="1"/>
  <c r="F54" i="2" a="1"/>
  <c r="F54" i="2" s="1"/>
  <c r="G54" i="2" a="1"/>
  <c r="G54" i="2" s="1"/>
  <c r="H54" i="2" a="1"/>
  <c r="H54" i="2" s="1"/>
  <c r="I54" i="2" a="1"/>
  <c r="I54" i="2" s="1"/>
  <c r="J54" i="2" a="1"/>
  <c r="J54" i="2" s="1"/>
  <c r="K54" i="2" a="1"/>
  <c r="K54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Q54" i="2" a="1"/>
  <c r="Q54" i="2" s="1"/>
  <c r="F53" i="2" a="1"/>
  <c r="F53" i="2" s="1"/>
  <c r="G53" i="2" a="1"/>
  <c r="G53" i="2" s="1"/>
  <c r="H53" i="2" a="1"/>
  <c r="H53" i="2" s="1"/>
  <c r="I53" i="2" a="1"/>
  <c r="I53" i="2" s="1"/>
  <c r="J53" i="2" a="1"/>
  <c r="J53" i="2" s="1"/>
  <c r="K53" i="2" a="1"/>
  <c r="K53" i="2" s="1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Q53" i="2" a="1"/>
  <c r="Q53" i="2" s="1"/>
  <c r="F52" i="2" a="1"/>
  <c r="F52" i="2" s="1"/>
  <c r="G52" i="2" a="1"/>
  <c r="G52" i="2" s="1"/>
  <c r="H52" i="2" a="1"/>
  <c r="H52" i="2" s="1"/>
  <c r="I52" i="2" a="1"/>
  <c r="I52" i="2" s="1"/>
  <c r="J52" i="2" a="1"/>
  <c r="J52" i="2" s="1"/>
  <c r="K52" i="2" a="1"/>
  <c r="K52" i="2" s="1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Q52" i="2" a="1"/>
  <c r="Q52" i="2" s="1"/>
  <c r="F73" i="2" a="1"/>
  <c r="F73" i="2" s="1"/>
  <c r="G73" i="2" a="1"/>
  <c r="G73" i="2" s="1"/>
  <c r="H73" i="2" a="1"/>
  <c r="H73" i="2" s="1"/>
  <c r="I73" i="2" a="1"/>
  <c r="I73" i="2" s="1"/>
  <c r="J73" i="2" a="1"/>
  <c r="J73" i="2" s="1"/>
  <c r="K73" i="2" a="1"/>
  <c r="K73" i="2" s="1"/>
  <c r="L73" i="2" a="1"/>
  <c r="L73" i="2" s="1"/>
  <c r="M73" i="2" a="1"/>
  <c r="M73" i="2" s="1"/>
  <c r="N73" i="2" a="1"/>
  <c r="N73" i="2" s="1"/>
  <c r="O73" i="2" a="1"/>
  <c r="O73" i="2" s="1"/>
  <c r="P73" i="2" a="1"/>
  <c r="P73" i="2" s="1"/>
  <c r="Q73" i="2" a="1"/>
  <c r="Q73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K72" i="2" a="1"/>
  <c r="K72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Q72" i="2" a="1"/>
  <c r="Q72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Q71" i="2" a="1"/>
  <c r="Q71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Q70" i="2" a="1"/>
  <c r="Q70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Q69" i="2" a="1"/>
  <c r="Q69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Q68" i="2" a="1"/>
  <c r="Q68" i="2" s="1"/>
  <c r="F67" i="2" a="1"/>
  <c r="F67" i="2" s="1"/>
  <c r="G67" i="2" a="1"/>
  <c r="G67" i="2" s="1"/>
  <c r="H67" i="2" a="1"/>
  <c r="H67" i="2" s="1"/>
  <c r="I67" i="2" a="1"/>
  <c r="I67" i="2" s="1"/>
  <c r="J67" i="2" a="1"/>
  <c r="J67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F66" i="2" a="1"/>
  <c r="F66" i="2" s="1"/>
  <c r="G66" i="2" a="1"/>
  <c r="G66" i="2" s="1"/>
  <c r="H66" i="2" a="1"/>
  <c r="H66" i="2" s="1"/>
  <c r="I66" i="2" a="1"/>
  <c r="I66" i="2" s="1"/>
  <c r="J66" i="2" a="1"/>
  <c r="J66" i="2" s="1"/>
  <c r="K66" i="2" a="1"/>
  <c r="K66" i="2" s="1"/>
  <c r="L66" i="2" a="1"/>
  <c r="L66" i="2" s="1"/>
  <c r="M66" i="2" a="1"/>
  <c r="M66" i="2" s="1"/>
  <c r="N66" i="2" a="1"/>
  <c r="N66" i="2" s="1"/>
  <c r="O66" i="2" a="1"/>
  <c r="O66" i="2" s="1"/>
  <c r="P66" i="2" a="1"/>
  <c r="P66" i="2" s="1"/>
  <c r="Q66" i="2" a="1"/>
  <c r="Q66" i="2" s="1"/>
  <c r="F65" i="2" a="1"/>
  <c r="F65" i="2" s="1"/>
  <c r="G65" i="2" a="1"/>
  <c r="G65" i="2" s="1"/>
  <c r="H65" i="2" a="1"/>
  <c r="H65" i="2" s="1"/>
  <c r="I65" i="2" a="1"/>
  <c r="I65" i="2" s="1"/>
  <c r="J65" i="2" a="1"/>
  <c r="J65" i="2" s="1"/>
  <c r="K65" i="2" a="1"/>
  <c r="K65" i="2" s="1"/>
  <c r="L65" i="2" a="1"/>
  <c r="L65" i="2" s="1"/>
  <c r="M65" i="2" a="1"/>
  <c r="M65" i="2" s="1"/>
  <c r="N65" i="2" a="1"/>
  <c r="N65" i="2" s="1"/>
  <c r="O65" i="2" a="1"/>
  <c r="O65" i="2" s="1"/>
  <c r="P65" i="2" a="1"/>
  <c r="P65" i="2" s="1"/>
  <c r="Q65" i="2" a="1"/>
  <c r="Q65" i="2" s="1"/>
  <c r="F82" i="2" a="1"/>
  <c r="F82" i="2" s="1"/>
  <c r="G82" i="2" a="1"/>
  <c r="G82" i="2" s="1"/>
  <c r="H82" i="2" a="1"/>
  <c r="H82" i="2" s="1"/>
  <c r="I82" i="2" a="1"/>
  <c r="I82" i="2" s="1"/>
  <c r="J82" i="2" a="1"/>
  <c r="J82" i="2" s="1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Q82" i="2" a="1"/>
  <c r="Q82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K81" i="2" a="1"/>
  <c r="K81" i="2" s="1"/>
  <c r="L81" i="2" a="1"/>
  <c r="L81" i="2" s="1"/>
  <c r="M81" i="2" a="1"/>
  <c r="M81" i="2" s="1"/>
  <c r="N81" i="2" a="1"/>
  <c r="N81" i="2" s="1"/>
  <c r="O81" i="2" a="1"/>
  <c r="O81" i="2" s="1"/>
  <c r="P81" i="2" a="1"/>
  <c r="P81" i="2" s="1"/>
  <c r="Q81" i="2" a="1"/>
  <c r="Q81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K80" i="2" a="1"/>
  <c r="K80" i="2" s="1"/>
  <c r="L80" i="2" a="1"/>
  <c r="L80" i="2" s="1"/>
  <c r="M80" i="2" a="1"/>
  <c r="M80" i="2" s="1"/>
  <c r="N80" i="2" a="1"/>
  <c r="N80" i="2" s="1"/>
  <c r="O80" i="2" a="1"/>
  <c r="O80" i="2" s="1"/>
  <c r="P80" i="2" a="1"/>
  <c r="P80" i="2" s="1"/>
  <c r="Q80" i="2" a="1"/>
  <c r="Q80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K79" i="2" a="1"/>
  <c r="K79" i="2" s="1"/>
  <c r="L79" i="2" a="1"/>
  <c r="L79" i="2" s="1"/>
  <c r="M79" i="2" a="1"/>
  <c r="M79" i="2" s="1"/>
  <c r="N79" i="2" a="1"/>
  <c r="N79" i="2" s="1"/>
  <c r="O79" i="2" a="1"/>
  <c r="O79" i="2" s="1"/>
  <c r="P79" i="2" a="1"/>
  <c r="P79" i="2" s="1"/>
  <c r="Q79" i="2" a="1"/>
  <c r="Q79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K78" i="2" a="1"/>
  <c r="K78" i="2" s="1"/>
  <c r="L78" i="2" a="1"/>
  <c r="L78" i="2" s="1"/>
  <c r="M78" i="2" a="1"/>
  <c r="M78" i="2" s="1"/>
  <c r="N78" i="2" a="1"/>
  <c r="N78" i="2" s="1"/>
  <c r="O78" i="2" a="1"/>
  <c r="O78" i="2" s="1"/>
  <c r="P78" i="2" a="1"/>
  <c r="P78" i="2" s="1"/>
  <c r="Q78" i="2" a="1"/>
  <c r="Q78" i="2" s="1"/>
  <c r="F90" i="2" a="1"/>
  <c r="F90" i="2" s="1"/>
  <c r="G90" i="2" a="1"/>
  <c r="G90" i="2" s="1"/>
  <c r="H90" i="2" a="1"/>
  <c r="H90" i="2" s="1"/>
  <c r="I90" i="2" a="1"/>
  <c r="I90" i="2" s="1"/>
  <c r="J90" i="2" a="1"/>
  <c r="J90" i="2" s="1"/>
  <c r="K90" i="2" a="1"/>
  <c r="K90" i="2" s="1"/>
  <c r="L90" i="2" a="1"/>
  <c r="L90" i="2" s="1"/>
  <c r="M90" i="2" a="1"/>
  <c r="M90" i="2" s="1"/>
  <c r="N90" i="2" a="1"/>
  <c r="N90" i="2" s="1"/>
  <c r="O90" i="2" a="1"/>
  <c r="O90" i="2" s="1"/>
  <c r="P90" i="2" a="1"/>
  <c r="P90" i="2" s="1"/>
  <c r="Q90" i="2" a="1"/>
  <c r="Q90" i="2" s="1"/>
  <c r="F89" i="2" a="1"/>
  <c r="F89" i="2" s="1"/>
  <c r="G89" i="2" a="1"/>
  <c r="G89" i="2" s="1"/>
  <c r="H89" i="2" a="1"/>
  <c r="H89" i="2" s="1"/>
  <c r="I89" i="2" a="1"/>
  <c r="I89" i="2" s="1"/>
  <c r="J89" i="2" a="1"/>
  <c r="J89" i="2" s="1"/>
  <c r="K89" i="2" a="1"/>
  <c r="K89" i="2" s="1"/>
  <c r="L89" i="2" a="1"/>
  <c r="L89" i="2" s="1"/>
  <c r="M89" i="2" a="1"/>
  <c r="M89" i="2" s="1"/>
  <c r="N89" i="2" a="1"/>
  <c r="N89" i="2" s="1"/>
  <c r="O89" i="2" a="1"/>
  <c r="O89" i="2" s="1"/>
  <c r="P89" i="2" a="1"/>
  <c r="P89" i="2" s="1"/>
  <c r="Q89" i="2" a="1"/>
  <c r="Q89" i="2" s="1"/>
  <c r="F88" i="2" a="1"/>
  <c r="F88" i="2" s="1"/>
  <c r="G88" i="2" a="1"/>
  <c r="G88" i="2" s="1"/>
  <c r="H88" i="2" a="1"/>
  <c r="H88" i="2" s="1"/>
  <c r="I88" i="2" a="1"/>
  <c r="I88" i="2" s="1"/>
  <c r="J88" i="2" a="1"/>
  <c r="J88" i="2" s="1"/>
  <c r="K88" i="2" a="1"/>
  <c r="K88" i="2" s="1"/>
  <c r="L88" i="2" a="1"/>
  <c r="L88" i="2" s="1"/>
  <c r="M88" i="2" a="1"/>
  <c r="M88" i="2" s="1"/>
  <c r="N88" i="2" a="1"/>
  <c r="N88" i="2" s="1"/>
  <c r="O88" i="2" a="1"/>
  <c r="O88" i="2" s="1"/>
  <c r="P88" i="2" a="1"/>
  <c r="P88" i="2" s="1"/>
  <c r="Q88" i="2" a="1"/>
  <c r="Q88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K87" i="2" a="1"/>
  <c r="K87" i="2" s="1"/>
  <c r="L87" i="2" a="1"/>
  <c r="L87" i="2" s="1"/>
  <c r="M87" i="2" a="1"/>
  <c r="M87" i="2" s="1"/>
  <c r="N87" i="2" a="1"/>
  <c r="N87" i="2" s="1"/>
  <c r="O87" i="2" a="1"/>
  <c r="O87" i="2" s="1"/>
  <c r="P87" i="2" a="1"/>
  <c r="P87" i="2" s="1"/>
  <c r="Q87" i="2" a="1"/>
  <c r="Q87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K100" i="2" a="1"/>
  <c r="K100" i="2" s="1"/>
  <c r="L100" i="2" a="1"/>
  <c r="L100" i="2" s="1"/>
  <c r="M100" i="2" a="1"/>
  <c r="M100" i="2" s="1"/>
  <c r="N100" i="2" a="1"/>
  <c r="N100" i="2" s="1"/>
  <c r="O100" i="2" a="1"/>
  <c r="O100" i="2" s="1"/>
  <c r="P100" i="2" a="1"/>
  <c r="P100" i="2" s="1"/>
  <c r="Q100" i="2" a="1"/>
  <c r="Q100" i="2" s="1"/>
  <c r="F99" i="2" a="1"/>
  <c r="F99" i="2" s="1"/>
  <c r="G99" i="2" a="1"/>
  <c r="G99" i="2" s="1"/>
  <c r="H99" i="2" a="1"/>
  <c r="H99" i="2" s="1"/>
  <c r="I99" i="2" a="1"/>
  <c r="I99" i="2" s="1"/>
  <c r="J99" i="2" a="1"/>
  <c r="J99" i="2" s="1"/>
  <c r="K99" i="2" a="1"/>
  <c r="K99" i="2" s="1"/>
  <c r="L99" i="2" a="1"/>
  <c r="L99" i="2" s="1"/>
  <c r="M99" i="2" a="1"/>
  <c r="M99" i="2" s="1"/>
  <c r="N99" i="2" a="1"/>
  <c r="N99" i="2" s="1"/>
  <c r="O99" i="2" a="1"/>
  <c r="O99" i="2" s="1"/>
  <c r="P99" i="2" a="1"/>
  <c r="P99" i="2" s="1"/>
  <c r="Q99" i="2" a="1"/>
  <c r="Q99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K98" i="2" a="1"/>
  <c r="K98" i="2" s="1"/>
  <c r="L98" i="2" a="1"/>
  <c r="L98" i="2" s="1"/>
  <c r="M98" i="2" a="1"/>
  <c r="M98" i="2" s="1"/>
  <c r="N98" i="2" a="1"/>
  <c r="N98" i="2" s="1"/>
  <c r="O98" i="2" a="1"/>
  <c r="O98" i="2" s="1"/>
  <c r="P98" i="2" a="1"/>
  <c r="P98" i="2" s="1"/>
  <c r="Q98" i="2" a="1"/>
  <c r="Q98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K97" i="2" a="1"/>
  <c r="K97" i="2" s="1"/>
  <c r="L97" i="2" a="1"/>
  <c r="L97" i="2" s="1"/>
  <c r="M97" i="2" a="1"/>
  <c r="M97" i="2" s="1"/>
  <c r="N97" i="2" a="1"/>
  <c r="N97" i="2" s="1"/>
  <c r="O97" i="2" a="1"/>
  <c r="O97" i="2" s="1"/>
  <c r="P97" i="2" a="1"/>
  <c r="P97" i="2" s="1"/>
  <c r="Q97" i="2" a="1"/>
  <c r="Q97" i="2" s="1"/>
  <c r="F96" i="2" a="1"/>
  <c r="F96" i="2" s="1"/>
  <c r="G96" i="2" a="1"/>
  <c r="G96" i="2" s="1"/>
  <c r="H96" i="2" a="1"/>
  <c r="H96" i="2" s="1"/>
  <c r="I96" i="2" a="1"/>
  <c r="I96" i="2" s="1"/>
  <c r="J96" i="2" a="1"/>
  <c r="J96" i="2" s="1"/>
  <c r="K96" i="2" a="1"/>
  <c r="K96" i="2" s="1"/>
  <c r="L96" i="2" a="1"/>
  <c r="L96" i="2" s="1"/>
  <c r="M96" i="2" a="1"/>
  <c r="M96" i="2" s="1"/>
  <c r="N96" i="2" a="1"/>
  <c r="N96" i="2" s="1"/>
  <c r="O96" i="2" a="1"/>
  <c r="O96" i="2" s="1"/>
  <c r="P96" i="2" a="1"/>
  <c r="P96" i="2" s="1"/>
  <c r="Q96" i="2" a="1"/>
  <c r="Q96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K95" i="2" a="1"/>
  <c r="K95" i="2" s="1"/>
  <c r="L95" i="2" a="1"/>
  <c r="L95" i="2" s="1"/>
  <c r="M95" i="2" a="1"/>
  <c r="M95" i="2" s="1"/>
  <c r="N95" i="2" a="1"/>
  <c r="N95" i="2" s="1"/>
  <c r="O95" i="2" a="1"/>
  <c r="O95" i="2" s="1"/>
  <c r="P95" i="2" a="1"/>
  <c r="P95" i="2" s="1"/>
  <c r="Q95" i="2" a="1"/>
  <c r="Q95" i="2" s="1"/>
  <c r="F110" i="2" a="1"/>
  <c r="F110" i="2" s="1"/>
  <c r="G110" i="2" a="1"/>
  <c r="G110" i="2" s="1"/>
  <c r="H110" i="2" a="1"/>
  <c r="H110" i="2" s="1"/>
  <c r="I110" i="2" a="1"/>
  <c r="I110" i="2" s="1"/>
  <c r="J110" i="2" a="1"/>
  <c r="J110" i="2" s="1"/>
  <c r="K110" i="2" a="1"/>
  <c r="K110" i="2" s="1"/>
  <c r="L110" i="2" a="1"/>
  <c r="L110" i="2" s="1"/>
  <c r="M110" i="2" a="1"/>
  <c r="M110" i="2" s="1"/>
  <c r="N110" i="2" a="1"/>
  <c r="N110" i="2" s="1"/>
  <c r="O110" i="2" a="1"/>
  <c r="O110" i="2" s="1"/>
  <c r="P110" i="2" a="1"/>
  <c r="P110" i="2" s="1"/>
  <c r="Q110" i="2" a="1"/>
  <c r="Q110" i="2" s="1"/>
  <c r="F109" i="2" a="1"/>
  <c r="F109" i="2" s="1"/>
  <c r="G109" i="2" a="1"/>
  <c r="G109" i="2" s="1"/>
  <c r="H109" i="2" a="1"/>
  <c r="H109" i="2" s="1"/>
  <c r="I109" i="2" a="1"/>
  <c r="I109" i="2" s="1"/>
  <c r="J109" i="2" a="1"/>
  <c r="J109" i="2" s="1"/>
  <c r="K109" i="2" a="1"/>
  <c r="K109" i="2" s="1"/>
  <c r="L109" i="2" a="1"/>
  <c r="L109" i="2" s="1"/>
  <c r="M109" i="2" a="1"/>
  <c r="M109" i="2" s="1"/>
  <c r="N109" i="2" a="1"/>
  <c r="N109" i="2" s="1"/>
  <c r="O109" i="2" a="1"/>
  <c r="O109" i="2" s="1"/>
  <c r="P109" i="2" a="1"/>
  <c r="P109" i="2" s="1"/>
  <c r="Q109" i="2" a="1"/>
  <c r="Q109" i="2" s="1"/>
  <c r="F108" i="2" a="1"/>
  <c r="F108" i="2" s="1"/>
  <c r="G108" i="2" a="1"/>
  <c r="G108" i="2" s="1"/>
  <c r="H108" i="2" a="1"/>
  <c r="H108" i="2" s="1"/>
  <c r="I108" i="2" a="1"/>
  <c r="I108" i="2" s="1"/>
  <c r="J108" i="2" a="1"/>
  <c r="J108" i="2" s="1"/>
  <c r="K108" i="2" a="1"/>
  <c r="K108" i="2" s="1"/>
  <c r="L108" i="2" a="1"/>
  <c r="L108" i="2" s="1"/>
  <c r="M108" i="2" a="1"/>
  <c r="M108" i="2" s="1"/>
  <c r="N108" i="2" a="1"/>
  <c r="N108" i="2" s="1"/>
  <c r="O108" i="2" a="1"/>
  <c r="O108" i="2" s="1"/>
  <c r="P108" i="2" a="1"/>
  <c r="P108" i="2" s="1"/>
  <c r="Q108" i="2" a="1"/>
  <c r="Q108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K107" i="2" a="1"/>
  <c r="K107" i="2" s="1"/>
  <c r="L107" i="2" a="1"/>
  <c r="L107" i="2" s="1"/>
  <c r="M107" i="2" a="1"/>
  <c r="M107" i="2" s="1"/>
  <c r="N107" i="2" a="1"/>
  <c r="N107" i="2" s="1"/>
  <c r="O107" i="2" a="1"/>
  <c r="O107" i="2" s="1"/>
  <c r="P107" i="2" a="1"/>
  <c r="P107" i="2" s="1"/>
  <c r="Q107" i="2" a="1"/>
  <c r="Q107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K106" i="2" a="1"/>
  <c r="K106" i="2" s="1"/>
  <c r="L106" i="2" a="1"/>
  <c r="L106" i="2" s="1"/>
  <c r="M106" i="2" a="1"/>
  <c r="M106" i="2" s="1"/>
  <c r="N106" i="2" a="1"/>
  <c r="N106" i="2" s="1"/>
  <c r="O106" i="2" a="1"/>
  <c r="O106" i="2" s="1"/>
  <c r="P106" i="2" a="1"/>
  <c r="P106" i="2" s="1"/>
  <c r="Q106" i="2" a="1"/>
  <c r="Q106" i="2" s="1"/>
  <c r="R96" i="2" a="1"/>
  <c r="R96" i="2" s="1"/>
  <c r="R97" i="2" a="1"/>
  <c r="R97" i="2" s="1"/>
  <c r="R98" i="2" a="1"/>
  <c r="R98" i="2" s="1"/>
  <c r="R99" i="2" a="1"/>
  <c r="R99" i="2" s="1"/>
  <c r="R100" i="2" a="1"/>
  <c r="R100" i="2" s="1"/>
  <c r="R101" i="2" a="1"/>
  <c r="R101" i="2" s="1"/>
  <c r="R88" i="2" a="1"/>
  <c r="R88" i="2" s="1"/>
  <c r="R89" i="2" a="1"/>
  <c r="R89" i="2" s="1"/>
  <c r="R90" i="2" a="1"/>
  <c r="R90" i="2" s="1"/>
  <c r="R91" i="2" a="1"/>
  <c r="R91" i="2" s="1"/>
  <c r="R79" i="2" a="1"/>
  <c r="R79" i="2" s="1"/>
  <c r="R80" i="2" a="1"/>
  <c r="R80" i="2" s="1"/>
  <c r="R81" i="2" a="1"/>
  <c r="R81" i="2" s="1"/>
  <c r="R82" i="2" a="1"/>
  <c r="R82" i="2" s="1"/>
  <c r="R83" i="2" a="1"/>
  <c r="R83" i="2" s="1"/>
  <c r="R66" i="2" a="1"/>
  <c r="R66" i="2" s="1"/>
  <c r="R67" i="2" a="1"/>
  <c r="R67" i="2" s="1"/>
  <c r="R68" i="2" a="1"/>
  <c r="R68" i="2" s="1"/>
  <c r="R69" i="2" a="1"/>
  <c r="R69" i="2" s="1"/>
  <c r="R70" i="2" a="1"/>
  <c r="R70" i="2" s="1"/>
  <c r="R71" i="2" a="1"/>
  <c r="R71" i="2" s="1"/>
  <c r="R72" i="2" a="1"/>
  <c r="R72" i="2" s="1"/>
  <c r="R73" i="2" a="1"/>
  <c r="R73" i="2" s="1"/>
  <c r="R74" i="2" a="1"/>
  <c r="R74" i="2" s="1"/>
  <c r="R53" i="2" a="1"/>
  <c r="R53" i="2" s="1"/>
  <c r="R54" i="2" a="1"/>
  <c r="R54" i="2" s="1"/>
  <c r="R55" i="2" a="1"/>
  <c r="R55" i="2" s="1"/>
  <c r="R56" i="2" a="1"/>
  <c r="R56" i="2" s="1"/>
  <c r="R57" i="2" a="1"/>
  <c r="R57" i="2" s="1"/>
  <c r="R58" i="2" a="1"/>
  <c r="R58" i="2" s="1"/>
  <c r="R59" i="2" a="1"/>
  <c r="R59" i="2" s="1"/>
  <c r="R60" i="2" a="1"/>
  <c r="R60" i="2" s="1"/>
  <c r="R61" i="2" a="1"/>
  <c r="R61" i="2" s="1"/>
  <c r="R52" i="2" a="1"/>
  <c r="R52" i="2" s="1"/>
  <c r="R65" i="2" a="1"/>
  <c r="R65" i="2" s="1"/>
  <c r="R78" i="2" a="1"/>
  <c r="R78" i="2" s="1"/>
  <c r="R87" i="2" a="1"/>
  <c r="R87" i="2" s="1"/>
  <c r="R95" i="2" a="1"/>
  <c r="R95" i="2" s="1"/>
  <c r="R106" i="2" a="1"/>
  <c r="R106" i="2" s="1"/>
  <c r="R107" i="2" a="1"/>
  <c r="R107" i="2" s="1"/>
  <c r="R108" i="2" a="1"/>
  <c r="R108" i="2" s="1"/>
  <c r="R109" i="2" a="1"/>
  <c r="R109" i="2" s="1"/>
  <c r="R110" i="2" a="1"/>
  <c r="R110" i="2" s="1"/>
  <c r="R111" i="2" a="1"/>
  <c r="R111" i="2" s="1"/>
  <c r="R105" i="2" a="1"/>
  <c r="R105" i="2" s="1"/>
  <c r="F105" i="2" a="1"/>
  <c r="F105" i="2" s="1"/>
  <c r="G105" i="2" a="1"/>
  <c r="G105" i="2" s="1"/>
  <c r="H105" i="2" a="1"/>
  <c r="H105" i="2" s="1"/>
  <c r="I105" i="2" a="1"/>
  <c r="I105" i="2" s="1"/>
  <c r="J105" i="2" a="1"/>
  <c r="J105" i="2" s="1"/>
  <c r="K105" i="2" a="1"/>
  <c r="K105" i="2" s="1"/>
  <c r="L105" i="2" a="1"/>
  <c r="L105" i="2" s="1"/>
  <c r="M105" i="2" a="1"/>
  <c r="M105" i="2" s="1"/>
  <c r="N105" i="2" a="1"/>
  <c r="N105" i="2" s="1"/>
  <c r="O105" i="2" a="1"/>
  <c r="O105" i="2" s="1"/>
  <c r="P105" i="2" a="1"/>
  <c r="P105" i="2" s="1"/>
  <c r="Q105" i="2" a="1"/>
  <c r="Q105" i="2" s="1"/>
  <c r="F126" i="2" a="1"/>
  <c r="F126" i="2" s="1"/>
  <c r="AP126" i="2" s="1"/>
  <c r="G126" i="2" a="1"/>
  <c r="G126" i="2" s="1"/>
  <c r="AQ126" i="2" s="1"/>
  <c r="H126" i="2" a="1"/>
  <c r="H126" i="2" s="1"/>
  <c r="AR126" i="2" s="1"/>
  <c r="I126" i="2" a="1"/>
  <c r="I126" i="2" s="1"/>
  <c r="AS126" i="2" s="1"/>
  <c r="J126" i="2" a="1"/>
  <c r="J126" i="2" s="1"/>
  <c r="AT126" i="2" s="1"/>
  <c r="K126" i="2" a="1"/>
  <c r="K126" i="2" s="1"/>
  <c r="AU126" i="2" s="1"/>
  <c r="L126" i="2" a="1"/>
  <c r="L126" i="2" s="1"/>
  <c r="AV126" i="2" s="1"/>
  <c r="M126" i="2" a="1"/>
  <c r="M126" i="2" s="1"/>
  <c r="AW126" i="2" s="1"/>
  <c r="N126" i="2" a="1"/>
  <c r="N126" i="2" s="1"/>
  <c r="AX126" i="2" s="1"/>
  <c r="O126" i="2" a="1"/>
  <c r="O126" i="2" s="1"/>
  <c r="AY126" i="2" s="1"/>
  <c r="P126" i="2" a="1"/>
  <c r="P126" i="2" s="1"/>
  <c r="AZ126" i="2" s="1"/>
  <c r="F123" i="2" a="1"/>
  <c r="F123" i="2" s="1"/>
  <c r="AP123" i="2" s="1"/>
  <c r="G123" i="2" a="1"/>
  <c r="G123" i="2" s="1"/>
  <c r="AQ123" i="2" s="1"/>
  <c r="H123" i="2" a="1"/>
  <c r="H123" i="2" s="1"/>
  <c r="AR123" i="2" s="1"/>
  <c r="I123" i="2" a="1"/>
  <c r="I123" i="2" s="1"/>
  <c r="AS123" i="2" s="1"/>
  <c r="J123" i="2" a="1"/>
  <c r="J123" i="2" s="1"/>
  <c r="AT123" i="2" s="1"/>
  <c r="K123" i="2" a="1"/>
  <c r="K123" i="2" s="1"/>
  <c r="AU123" i="2" s="1"/>
  <c r="L123" i="2" a="1"/>
  <c r="L123" i="2" s="1"/>
  <c r="AV123" i="2" s="1"/>
  <c r="M123" i="2" a="1"/>
  <c r="M123" i="2" s="1"/>
  <c r="AW123" i="2" s="1"/>
  <c r="N123" i="2" a="1"/>
  <c r="N123" i="2" s="1"/>
  <c r="AX123" i="2" s="1"/>
  <c r="O123" i="2" a="1"/>
  <c r="O123" i="2" s="1"/>
  <c r="AY123" i="2" s="1"/>
  <c r="P123" i="2" a="1"/>
  <c r="P123" i="2" s="1"/>
  <c r="AZ123" i="2" s="1"/>
  <c r="F125" i="2" a="1"/>
  <c r="F125" i="2" s="1"/>
  <c r="AP125" i="2" s="1"/>
  <c r="H125" i="2" a="1"/>
  <c r="H125" i="2" s="1"/>
  <c r="AR125" i="2" s="1"/>
  <c r="I125" i="2" a="1"/>
  <c r="I125" i="2" s="1"/>
  <c r="AS125" i="2" s="1"/>
  <c r="J125" i="2" a="1"/>
  <c r="J125" i="2" s="1"/>
  <c r="AT125" i="2" s="1"/>
  <c r="K125" i="2" a="1"/>
  <c r="K125" i="2" s="1"/>
  <c r="AU125" i="2" s="1"/>
  <c r="L125" i="2" a="1"/>
  <c r="L125" i="2" s="1"/>
  <c r="AV125" i="2" s="1"/>
  <c r="M125" i="2" a="1"/>
  <c r="M125" i="2" s="1"/>
  <c r="AW125" i="2" s="1"/>
  <c r="N125" i="2" a="1"/>
  <c r="N125" i="2" s="1"/>
  <c r="AX125" i="2" s="1"/>
  <c r="O125" i="2" a="1"/>
  <c r="O125" i="2" s="1"/>
  <c r="AY125" i="2" s="1"/>
  <c r="P125" i="2" a="1"/>
  <c r="P125" i="2" s="1"/>
  <c r="AZ125" i="2" s="1"/>
  <c r="F122" i="2" a="1"/>
  <c r="F122" i="2" s="1"/>
  <c r="AP122" i="2" s="1"/>
  <c r="G122" i="2" a="1"/>
  <c r="G122" i="2" s="1"/>
  <c r="AQ122" i="2" s="1"/>
  <c r="H122" i="2" a="1"/>
  <c r="H122" i="2" s="1"/>
  <c r="AR122" i="2" s="1"/>
  <c r="I122" i="2" a="1"/>
  <c r="I122" i="2" s="1"/>
  <c r="AS122" i="2" s="1"/>
  <c r="J122" i="2" a="1"/>
  <c r="J122" i="2" s="1"/>
  <c r="AT122" i="2" s="1"/>
  <c r="K122" i="2" a="1"/>
  <c r="K122" i="2" s="1"/>
  <c r="AU122" i="2" s="1"/>
  <c r="L122" i="2" a="1"/>
  <c r="L122" i="2" s="1"/>
  <c r="AV122" i="2" s="1"/>
  <c r="M122" i="2" a="1"/>
  <c r="M122" i="2" s="1"/>
  <c r="AW122" i="2" s="1"/>
  <c r="N122" i="2" a="1"/>
  <c r="N122" i="2" s="1"/>
  <c r="AX122" i="2" s="1"/>
  <c r="O122" i="2" a="1"/>
  <c r="O122" i="2" s="1"/>
  <c r="AY122" i="2" s="1"/>
  <c r="P122" i="2" a="1"/>
  <c r="P122" i="2" s="1"/>
  <c r="AZ122" i="2" s="1"/>
  <c r="F118" i="2" a="1"/>
  <c r="F118" i="2" s="1"/>
  <c r="G118" i="2" a="1"/>
  <c r="G118" i="2" s="1"/>
  <c r="H118" i="2" a="1"/>
  <c r="H118" i="2" s="1"/>
  <c r="I118" i="2" a="1"/>
  <c r="I118" i="2" s="1"/>
  <c r="J118" i="2" a="1"/>
  <c r="J118" i="2" s="1"/>
  <c r="K118" i="2" a="1"/>
  <c r="K118" i="2" s="1"/>
  <c r="L118" i="2" a="1"/>
  <c r="L118" i="2" s="1"/>
  <c r="M118" i="2" a="1"/>
  <c r="M118" i="2" s="1"/>
  <c r="N118" i="2" a="1"/>
  <c r="N118" i="2" s="1"/>
  <c r="O118" i="2" a="1"/>
  <c r="O118" i="2" s="1"/>
  <c r="P118" i="2" a="1"/>
  <c r="P118" i="2" s="1"/>
  <c r="Q118" i="2" a="1"/>
  <c r="Q118" i="2" s="1"/>
  <c r="F117" i="2" a="1"/>
  <c r="F117" i="2" s="1"/>
  <c r="G117" i="2" a="1"/>
  <c r="G117" i="2" s="1"/>
  <c r="H117" i="2" a="1"/>
  <c r="H117" i="2" s="1"/>
  <c r="I117" i="2" a="1"/>
  <c r="I117" i="2" s="1"/>
  <c r="J117" i="2" a="1"/>
  <c r="J117" i="2" s="1"/>
  <c r="K117" i="2" a="1"/>
  <c r="K117" i="2" s="1"/>
  <c r="L117" i="2" a="1"/>
  <c r="L117" i="2" s="1"/>
  <c r="M117" i="2" a="1"/>
  <c r="M117" i="2" s="1"/>
  <c r="N117" i="2" a="1"/>
  <c r="N117" i="2" s="1"/>
  <c r="O117" i="2" a="1"/>
  <c r="O117" i="2" s="1"/>
  <c r="P117" i="2" a="1"/>
  <c r="P117" i="2" s="1"/>
  <c r="Q117" i="2" a="1"/>
  <c r="Q117" i="2" s="1"/>
  <c r="F141" i="2" a="1"/>
  <c r="F141" i="2" s="1"/>
  <c r="G141" i="2" a="1"/>
  <c r="G141" i="2" s="1"/>
  <c r="H141" i="2" a="1"/>
  <c r="H141" i="2" s="1"/>
  <c r="I141" i="2" a="1"/>
  <c r="I141" i="2" s="1"/>
  <c r="J141" i="2" a="1"/>
  <c r="J141" i="2" s="1"/>
  <c r="K141" i="2" a="1"/>
  <c r="K141" i="2" s="1"/>
  <c r="L141" i="2" a="1"/>
  <c r="L141" i="2" s="1"/>
  <c r="M141" i="2" a="1"/>
  <c r="M141" i="2" s="1"/>
  <c r="N141" i="2" a="1"/>
  <c r="N141" i="2" s="1"/>
  <c r="O141" i="2" a="1"/>
  <c r="O141" i="2" s="1"/>
  <c r="P141" i="2" a="1"/>
  <c r="P141" i="2" s="1"/>
  <c r="Q141" i="2" a="1"/>
  <c r="Q141" i="2" s="1"/>
  <c r="F140" i="2" a="1"/>
  <c r="F140" i="2" s="1"/>
  <c r="G140" i="2" a="1"/>
  <c r="G140" i="2" s="1"/>
  <c r="H140" i="2" a="1"/>
  <c r="H140" i="2" s="1"/>
  <c r="I140" i="2" a="1"/>
  <c r="I140" i="2" s="1"/>
  <c r="J140" i="2" a="1"/>
  <c r="J140" i="2" s="1"/>
  <c r="K140" i="2" a="1"/>
  <c r="K140" i="2" s="1"/>
  <c r="L140" i="2" a="1"/>
  <c r="L140" i="2" s="1"/>
  <c r="M140" i="2" a="1"/>
  <c r="M140" i="2" s="1"/>
  <c r="N140" i="2" a="1"/>
  <c r="N140" i="2" s="1"/>
  <c r="O140" i="2" a="1"/>
  <c r="O140" i="2" s="1"/>
  <c r="P140" i="2" a="1"/>
  <c r="P140" i="2" s="1"/>
  <c r="Q140" i="2" a="1"/>
  <c r="Q140" i="2" s="1"/>
  <c r="F139" i="2" a="1"/>
  <c r="F139" i="2" s="1"/>
  <c r="G139" i="2" a="1"/>
  <c r="G139" i="2" s="1"/>
  <c r="H139" i="2" a="1"/>
  <c r="H139" i="2" s="1"/>
  <c r="I139" i="2" a="1"/>
  <c r="I139" i="2" s="1"/>
  <c r="J139" i="2" a="1"/>
  <c r="J139" i="2" s="1"/>
  <c r="K139" i="2" a="1"/>
  <c r="K139" i="2" s="1"/>
  <c r="L139" i="2" a="1"/>
  <c r="L139" i="2" s="1"/>
  <c r="M139" i="2" a="1"/>
  <c r="M139" i="2" s="1"/>
  <c r="N139" i="2" a="1"/>
  <c r="N139" i="2" s="1"/>
  <c r="O139" i="2" a="1"/>
  <c r="O139" i="2" s="1"/>
  <c r="P139" i="2" a="1"/>
  <c r="P139" i="2" s="1"/>
  <c r="Q139" i="2" a="1"/>
  <c r="Q139" i="2" s="1"/>
  <c r="F138" i="2" a="1"/>
  <c r="F138" i="2" s="1"/>
  <c r="G138" i="2" a="1"/>
  <c r="G138" i="2" s="1"/>
  <c r="H138" i="2" a="1"/>
  <c r="H138" i="2" s="1"/>
  <c r="I138" i="2" a="1"/>
  <c r="I138" i="2" s="1"/>
  <c r="J138" i="2" a="1"/>
  <c r="J138" i="2" s="1"/>
  <c r="K138" i="2" a="1"/>
  <c r="K138" i="2" s="1"/>
  <c r="L138" i="2" a="1"/>
  <c r="L138" i="2" s="1"/>
  <c r="M138" i="2" a="1"/>
  <c r="M138" i="2" s="1"/>
  <c r="N138" i="2" a="1"/>
  <c r="N138" i="2" s="1"/>
  <c r="O138" i="2" a="1"/>
  <c r="O138" i="2" s="1"/>
  <c r="P138" i="2" a="1"/>
  <c r="P138" i="2" s="1"/>
  <c r="Q138" i="2" a="1"/>
  <c r="Q138" i="2" s="1"/>
  <c r="F137" i="2" a="1"/>
  <c r="F137" i="2" s="1"/>
  <c r="G137" i="2" a="1"/>
  <c r="G137" i="2" s="1"/>
  <c r="H137" i="2" a="1"/>
  <c r="H137" i="2" s="1"/>
  <c r="I137" i="2" a="1"/>
  <c r="I137" i="2" s="1"/>
  <c r="J137" i="2" a="1"/>
  <c r="J137" i="2" s="1"/>
  <c r="K137" i="2" a="1"/>
  <c r="K137" i="2" s="1"/>
  <c r="L137" i="2" a="1"/>
  <c r="L137" i="2" s="1"/>
  <c r="M137" i="2" a="1"/>
  <c r="M137" i="2" s="1"/>
  <c r="N137" i="2" a="1"/>
  <c r="N137" i="2" s="1"/>
  <c r="O137" i="2" a="1"/>
  <c r="O137" i="2" s="1"/>
  <c r="P137" i="2" a="1"/>
  <c r="P137" i="2" s="1"/>
  <c r="Q137" i="2" a="1"/>
  <c r="Q137" i="2" s="1"/>
  <c r="F136" i="2" a="1"/>
  <c r="F136" i="2" s="1"/>
  <c r="G136" i="2" a="1"/>
  <c r="G136" i="2" s="1"/>
  <c r="H136" i="2" a="1"/>
  <c r="H136" i="2" s="1"/>
  <c r="I136" i="2" a="1"/>
  <c r="I136" i="2" s="1"/>
  <c r="J136" i="2" a="1"/>
  <c r="J136" i="2" s="1"/>
  <c r="K136" i="2" a="1"/>
  <c r="K136" i="2" s="1"/>
  <c r="L136" i="2" a="1"/>
  <c r="L136" i="2" s="1"/>
  <c r="M136" i="2" a="1"/>
  <c r="M136" i="2" s="1"/>
  <c r="N136" i="2" a="1"/>
  <c r="N136" i="2" s="1"/>
  <c r="O136" i="2" a="1"/>
  <c r="O136" i="2" s="1"/>
  <c r="P136" i="2" a="1"/>
  <c r="P136" i="2" s="1"/>
  <c r="Q136" i="2" a="1"/>
  <c r="Q136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Q135" i="2" a="1"/>
  <c r="Q135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Q134" i="2" a="1"/>
  <c r="Q134" i="2" s="1"/>
  <c r="F133" i="2" a="1"/>
  <c r="F133" i="2" s="1"/>
  <c r="G133" i="2" a="1"/>
  <c r="G133" i="2" s="1"/>
  <c r="H133" i="2" a="1"/>
  <c r="H133" i="2" s="1"/>
  <c r="I133" i="2" a="1"/>
  <c r="I133" i="2" s="1"/>
  <c r="J133" i="2" a="1"/>
  <c r="J133" i="2" s="1"/>
  <c r="K133" i="2" a="1"/>
  <c r="K133" i="2" s="1"/>
  <c r="L133" i="2" a="1"/>
  <c r="L133" i="2" s="1"/>
  <c r="M133" i="2" a="1"/>
  <c r="M133" i="2" s="1"/>
  <c r="N133" i="2" a="1"/>
  <c r="N133" i="2" s="1"/>
  <c r="O133" i="2" a="1"/>
  <c r="O133" i="2" s="1"/>
  <c r="P133" i="2" a="1"/>
  <c r="P133" i="2" s="1"/>
  <c r="Q133" i="2" a="1"/>
  <c r="Q133" i="2" s="1"/>
  <c r="F132" i="2" a="1"/>
  <c r="F132" i="2" s="1"/>
  <c r="G132" i="2" a="1"/>
  <c r="G132" i="2" s="1"/>
  <c r="H132" i="2" a="1"/>
  <c r="H132" i="2" s="1"/>
  <c r="I132" i="2" a="1"/>
  <c r="I132" i="2" s="1"/>
  <c r="J132" i="2" a="1"/>
  <c r="J132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Q132" i="2" a="1"/>
  <c r="Q132" i="2"/>
  <c r="F150" i="2" a="1"/>
  <c r="F150" i="2" s="1"/>
  <c r="AP150" i="2" s="1"/>
  <c r="G150" i="2" a="1"/>
  <c r="G150" i="2" s="1"/>
  <c r="AQ150" i="2" s="1"/>
  <c r="H150" i="2" a="1"/>
  <c r="H150" i="2" s="1"/>
  <c r="AR150" i="2" s="1"/>
  <c r="I150" i="2" a="1"/>
  <c r="I150" i="2" s="1"/>
  <c r="AS150" i="2" s="1"/>
  <c r="J150" i="2" a="1"/>
  <c r="J150" i="2" s="1"/>
  <c r="AT150" i="2" s="1"/>
  <c r="K150" i="2" a="1"/>
  <c r="K150" i="2" s="1"/>
  <c r="AU150" i="2" s="1"/>
  <c r="L150" i="2" a="1"/>
  <c r="L150" i="2" s="1"/>
  <c r="AV150" i="2" s="1"/>
  <c r="M150" i="2" a="1"/>
  <c r="M150" i="2" s="1"/>
  <c r="AW150" i="2" s="1"/>
  <c r="N150" i="2" a="1"/>
  <c r="N150" i="2" s="1"/>
  <c r="AX150" i="2" s="1"/>
  <c r="O150" i="2" a="1"/>
  <c r="O150" i="2" s="1"/>
  <c r="AY150" i="2" s="1"/>
  <c r="P150" i="2" a="1"/>
  <c r="P150" i="2" s="1"/>
  <c r="AZ150" i="2" s="1"/>
  <c r="F149" i="2" a="1"/>
  <c r="F149" i="2" s="1"/>
  <c r="AP149" i="2" s="1"/>
  <c r="G149" i="2" a="1"/>
  <c r="G149" i="2" s="1"/>
  <c r="AQ149" i="2" s="1"/>
  <c r="H149" i="2" a="1"/>
  <c r="H149" i="2" s="1"/>
  <c r="AR149" i="2" s="1"/>
  <c r="I149" i="2" a="1"/>
  <c r="I149" i="2" s="1"/>
  <c r="AS149" i="2" s="1"/>
  <c r="J149" i="2" a="1"/>
  <c r="J149" i="2" s="1"/>
  <c r="AT149" i="2" s="1"/>
  <c r="K149" i="2" a="1"/>
  <c r="K149" i="2" s="1"/>
  <c r="AU149" i="2" s="1"/>
  <c r="L149" i="2" a="1"/>
  <c r="L149" i="2" s="1"/>
  <c r="AV149" i="2" s="1"/>
  <c r="M149" i="2" a="1"/>
  <c r="M149" i="2" s="1"/>
  <c r="AW149" i="2" s="1"/>
  <c r="N149" i="2" a="1"/>
  <c r="N149" i="2" s="1"/>
  <c r="AX149" i="2" s="1"/>
  <c r="O149" i="2" a="1"/>
  <c r="O149" i="2" s="1"/>
  <c r="AY149" i="2" s="1"/>
  <c r="P149" i="2" a="1"/>
  <c r="P149" i="2" s="1"/>
  <c r="AZ149" i="2" s="1"/>
  <c r="F148" i="2" a="1"/>
  <c r="F148" i="2" s="1"/>
  <c r="AP148" i="2" s="1"/>
  <c r="G148" i="2" a="1"/>
  <c r="G148" i="2" s="1"/>
  <c r="AQ148" i="2" s="1"/>
  <c r="H148" i="2" a="1"/>
  <c r="H148" i="2" s="1"/>
  <c r="AR148" i="2" s="1"/>
  <c r="I148" i="2" a="1"/>
  <c r="I148" i="2" s="1"/>
  <c r="AS148" i="2" s="1"/>
  <c r="J148" i="2" a="1"/>
  <c r="J148" i="2" s="1"/>
  <c r="AT148" i="2" s="1"/>
  <c r="K148" i="2" a="1"/>
  <c r="K148" i="2" s="1"/>
  <c r="AU148" i="2" s="1"/>
  <c r="L148" i="2" a="1"/>
  <c r="L148" i="2" s="1"/>
  <c r="AV148" i="2" s="1"/>
  <c r="M148" i="2" a="1"/>
  <c r="M148" i="2" s="1"/>
  <c r="AW148" i="2" s="1"/>
  <c r="N148" i="2" a="1"/>
  <c r="N148" i="2" s="1"/>
  <c r="AX148" i="2" s="1"/>
  <c r="O148" i="2" a="1"/>
  <c r="O148" i="2" s="1"/>
  <c r="AY148" i="2" s="1"/>
  <c r="P148" i="2" a="1"/>
  <c r="P148" i="2" s="1"/>
  <c r="AZ148" i="2" s="1"/>
  <c r="F147" i="2" a="1"/>
  <c r="F147" i="2" s="1"/>
  <c r="AP147" i="2" s="1"/>
  <c r="G147" i="2" a="1"/>
  <c r="G147" i="2" s="1"/>
  <c r="AQ147" i="2" s="1"/>
  <c r="H147" i="2" a="1"/>
  <c r="H147" i="2" s="1"/>
  <c r="AR147" i="2" s="1"/>
  <c r="I147" i="2" a="1"/>
  <c r="I147" i="2" s="1"/>
  <c r="AS147" i="2" s="1"/>
  <c r="J147" i="2" a="1"/>
  <c r="J147" i="2" s="1"/>
  <c r="AT147" i="2" s="1"/>
  <c r="K147" i="2" a="1"/>
  <c r="K147" i="2" s="1"/>
  <c r="AU147" i="2" s="1"/>
  <c r="L147" i="2" a="1"/>
  <c r="L147" i="2" s="1"/>
  <c r="AV147" i="2" s="1"/>
  <c r="M147" i="2" a="1"/>
  <c r="M147" i="2" s="1"/>
  <c r="AW147" i="2" s="1"/>
  <c r="N147" i="2" a="1"/>
  <c r="N147" i="2" s="1"/>
  <c r="AX147" i="2" s="1"/>
  <c r="O147" i="2" a="1"/>
  <c r="O147" i="2" s="1"/>
  <c r="AY147" i="2" s="1"/>
  <c r="P147" i="2" a="1"/>
  <c r="P147" i="2" s="1"/>
  <c r="AZ147" i="2" s="1"/>
  <c r="F146" i="2" a="1"/>
  <c r="F146" i="2" s="1"/>
  <c r="AP146" i="2" s="1"/>
  <c r="G146" i="2" a="1"/>
  <c r="G146" i="2" s="1"/>
  <c r="AQ146" i="2" s="1"/>
  <c r="H146" i="2" a="1"/>
  <c r="H146" i="2" s="1"/>
  <c r="AR146" i="2" s="1"/>
  <c r="I146" i="2" a="1"/>
  <c r="I146" i="2" s="1"/>
  <c r="AS146" i="2" s="1"/>
  <c r="J146" i="2" a="1"/>
  <c r="J146" i="2" s="1"/>
  <c r="AT146" i="2" s="1"/>
  <c r="K146" i="2" a="1"/>
  <c r="K146" i="2" s="1"/>
  <c r="AU146" i="2" s="1"/>
  <c r="L146" i="2" a="1"/>
  <c r="L146" i="2" s="1"/>
  <c r="AV146" i="2" s="1"/>
  <c r="M146" i="2" a="1"/>
  <c r="M146" i="2" s="1"/>
  <c r="AW146" i="2" s="1"/>
  <c r="N146" i="2" a="1"/>
  <c r="N146" i="2" s="1"/>
  <c r="AX146" i="2" s="1"/>
  <c r="O146" i="2" a="1"/>
  <c r="O146" i="2" s="1"/>
  <c r="AY146" i="2" s="1"/>
  <c r="P146" i="2" a="1"/>
  <c r="P146" i="2" s="1"/>
  <c r="AZ146" i="2" s="1"/>
  <c r="F145" i="2" a="1"/>
  <c r="F145" i="2" s="1"/>
  <c r="AP145" i="2" s="1"/>
  <c r="G145" i="2" a="1"/>
  <c r="G145" i="2" s="1"/>
  <c r="AQ145" i="2" s="1"/>
  <c r="H145" i="2" a="1"/>
  <c r="H145" i="2" s="1"/>
  <c r="AR145" i="2" s="1"/>
  <c r="I145" i="2" a="1"/>
  <c r="I145" i="2" s="1"/>
  <c r="AS145" i="2" s="1"/>
  <c r="J145" i="2" a="1"/>
  <c r="J145" i="2" s="1"/>
  <c r="AT145" i="2" s="1"/>
  <c r="K145" i="2" a="1"/>
  <c r="K145" i="2" s="1"/>
  <c r="AU145" i="2" s="1"/>
  <c r="L145" i="2" a="1"/>
  <c r="L145" i="2" s="1"/>
  <c r="AV145" i="2" s="1"/>
  <c r="M145" i="2" a="1"/>
  <c r="M145" i="2" s="1"/>
  <c r="AW145" i="2" s="1"/>
  <c r="N145" i="2" a="1"/>
  <c r="N145" i="2" s="1"/>
  <c r="AX145" i="2" s="1"/>
  <c r="O145" i="2" a="1"/>
  <c r="O145" i="2" s="1"/>
  <c r="AY145" i="2" s="1"/>
  <c r="P145" i="2" a="1"/>
  <c r="P145" i="2" s="1"/>
  <c r="AZ145" i="2" s="1"/>
  <c r="F160" i="2" a="1"/>
  <c r="F160" i="2" s="1"/>
  <c r="AP160" i="2" s="1"/>
  <c r="G160" i="2" a="1"/>
  <c r="G160" i="2" s="1"/>
  <c r="AQ160" i="2" s="1"/>
  <c r="H160" i="2" a="1"/>
  <c r="H160" i="2" s="1"/>
  <c r="AR160" i="2" s="1"/>
  <c r="I160" i="2" a="1"/>
  <c r="I160" i="2" s="1"/>
  <c r="AS160" i="2" s="1"/>
  <c r="J160" i="2" a="1"/>
  <c r="J160" i="2" s="1"/>
  <c r="AT160" i="2" s="1"/>
  <c r="K160" i="2" a="1"/>
  <c r="K160" i="2" s="1"/>
  <c r="AU160" i="2" s="1"/>
  <c r="L160" i="2" a="1"/>
  <c r="L160" i="2" s="1"/>
  <c r="AV160" i="2" s="1"/>
  <c r="M160" i="2" a="1"/>
  <c r="M160" i="2" s="1"/>
  <c r="AW160" i="2" s="1"/>
  <c r="N160" i="2" a="1"/>
  <c r="N160" i="2" s="1"/>
  <c r="AX160" i="2" s="1"/>
  <c r="O160" i="2" a="1"/>
  <c r="O160" i="2" s="1"/>
  <c r="AY160" i="2" s="1"/>
  <c r="P160" i="2" a="1"/>
  <c r="P160" i="2" s="1"/>
  <c r="AZ160" i="2" s="1"/>
  <c r="F159" i="2" a="1"/>
  <c r="F159" i="2" s="1"/>
  <c r="AP159" i="2" s="1"/>
  <c r="G159" i="2" a="1"/>
  <c r="G159" i="2" s="1"/>
  <c r="AQ159" i="2" s="1"/>
  <c r="H159" i="2" a="1"/>
  <c r="H159" i="2" s="1"/>
  <c r="AR159" i="2" s="1"/>
  <c r="I159" i="2" a="1"/>
  <c r="I159" i="2" s="1"/>
  <c r="AS159" i="2" s="1"/>
  <c r="J159" i="2" a="1"/>
  <c r="J159" i="2" s="1"/>
  <c r="AT159" i="2" s="1"/>
  <c r="K159" i="2" a="1"/>
  <c r="K159" i="2" s="1"/>
  <c r="AU159" i="2" s="1"/>
  <c r="L159" i="2" a="1"/>
  <c r="L159" i="2" s="1"/>
  <c r="AV159" i="2" s="1"/>
  <c r="M159" i="2" a="1"/>
  <c r="M159" i="2" s="1"/>
  <c r="AW159" i="2" s="1"/>
  <c r="N159" i="2" a="1"/>
  <c r="N159" i="2" s="1"/>
  <c r="AX159" i="2" s="1"/>
  <c r="O159" i="2" a="1"/>
  <c r="O159" i="2" s="1"/>
  <c r="AY159" i="2" s="1"/>
  <c r="P159" i="2" a="1"/>
  <c r="P159" i="2" s="1"/>
  <c r="AZ159" i="2" s="1"/>
  <c r="F156" i="2" a="1"/>
  <c r="F156" i="2" s="1"/>
  <c r="G156" i="2" a="1"/>
  <c r="G156" i="2" s="1"/>
  <c r="H156" i="2" a="1"/>
  <c r="H156" i="2" s="1"/>
  <c r="I156" i="2" a="1"/>
  <c r="I156" i="2" s="1"/>
  <c r="K156" i="2" a="1"/>
  <c r="K156" i="2" s="1"/>
  <c r="L156" i="2" a="1"/>
  <c r="L156" i="2" s="1"/>
  <c r="M156" i="2" a="1"/>
  <c r="M156" i="2" s="1"/>
  <c r="N156" i="2" a="1"/>
  <c r="N156" i="2" s="1"/>
  <c r="O156" i="2" a="1"/>
  <c r="O156" i="2" s="1"/>
  <c r="P156" i="2" a="1"/>
  <c r="P156" i="2" s="1"/>
  <c r="Q156" i="2" a="1"/>
  <c r="Q156" i="2" s="1"/>
  <c r="F155" i="2" a="1"/>
  <c r="F155" i="2" s="1"/>
  <c r="G155" i="2" a="1"/>
  <c r="G155" i="2" s="1"/>
  <c r="H155" i="2" a="1"/>
  <c r="H155" i="2" s="1"/>
  <c r="I155" i="2" a="1"/>
  <c r="I155" i="2" s="1"/>
  <c r="J155" i="2" a="1"/>
  <c r="J155" i="2" s="1"/>
  <c r="K155" i="2" a="1"/>
  <c r="K155" i="2" s="1"/>
  <c r="L155" i="2" a="1"/>
  <c r="L155" i="2" s="1"/>
  <c r="M155" i="2" a="1"/>
  <c r="M155" i="2" s="1"/>
  <c r="N155" i="2" a="1"/>
  <c r="N155" i="2" s="1"/>
  <c r="O155" i="2" a="1"/>
  <c r="O155" i="2" s="1"/>
  <c r="P155" i="2" a="1"/>
  <c r="P155" i="2" s="1"/>
  <c r="Q155" i="2" a="1"/>
  <c r="Q155" i="2" s="1"/>
  <c r="F154" i="2" a="1"/>
  <c r="F154" i="2" s="1"/>
  <c r="G154" i="2" a="1"/>
  <c r="G154" i="2" s="1"/>
  <c r="H154" i="2" a="1"/>
  <c r="H154" i="2" s="1"/>
  <c r="I154" i="2" a="1"/>
  <c r="I154" i="2" s="1"/>
  <c r="J154" i="2" a="1"/>
  <c r="J154" i="2" s="1"/>
  <c r="K154" i="2" a="1"/>
  <c r="K154" i="2" s="1"/>
  <c r="L154" i="2" a="1"/>
  <c r="L154" i="2" s="1"/>
  <c r="M154" i="2" a="1"/>
  <c r="M154" i="2" s="1"/>
  <c r="N154" i="2" a="1"/>
  <c r="N154" i="2" s="1"/>
  <c r="O154" i="2" a="1"/>
  <c r="O154" i="2" s="1"/>
  <c r="P154" i="2" a="1"/>
  <c r="P154" i="2" s="1"/>
  <c r="Q154" i="2" a="1"/>
  <c r="Q154" i="2" s="1"/>
  <c r="F171" i="2" a="1"/>
  <c r="F171" i="2" s="1"/>
  <c r="AP171" i="2" s="1"/>
  <c r="G171" i="2" a="1"/>
  <c r="G171" i="2" s="1"/>
  <c r="AQ171" i="2" s="1"/>
  <c r="H171" i="2" a="1"/>
  <c r="H171" i="2" s="1"/>
  <c r="AR171" i="2" s="1"/>
  <c r="I171" i="2" a="1"/>
  <c r="I171" i="2" s="1"/>
  <c r="AS171" i="2" s="1"/>
  <c r="J171" i="2" a="1"/>
  <c r="J171" i="2" s="1"/>
  <c r="AT171" i="2" s="1"/>
  <c r="K171" i="2" a="1"/>
  <c r="K171" i="2" s="1"/>
  <c r="AU171" i="2" s="1"/>
  <c r="L171" i="2" a="1"/>
  <c r="L171" i="2" s="1"/>
  <c r="AV171" i="2" s="1"/>
  <c r="M171" i="2" a="1"/>
  <c r="M171" i="2" s="1"/>
  <c r="AW171" i="2" s="1"/>
  <c r="N171" i="2" a="1"/>
  <c r="N171" i="2" s="1"/>
  <c r="AX171" i="2" s="1"/>
  <c r="O171" i="2" a="1"/>
  <c r="O171" i="2" s="1"/>
  <c r="AY171" i="2" s="1"/>
  <c r="P171" i="2" a="1"/>
  <c r="P171" i="2" s="1"/>
  <c r="AZ171" i="2" s="1"/>
  <c r="F167" i="2" a="1"/>
  <c r="F167" i="2" s="1"/>
  <c r="G167" i="2" a="1"/>
  <c r="G167" i="2" s="1"/>
  <c r="H167" i="2" a="1"/>
  <c r="H167" i="2" s="1"/>
  <c r="I167" i="2" a="1"/>
  <c r="I167" i="2" s="1"/>
  <c r="J167" i="2" a="1"/>
  <c r="J167" i="2" s="1"/>
  <c r="K167" i="2" a="1"/>
  <c r="K167" i="2" s="1"/>
  <c r="L167" i="2" a="1"/>
  <c r="L167" i="2" s="1"/>
  <c r="M167" i="2" a="1"/>
  <c r="M167" i="2" s="1"/>
  <c r="N167" i="2" a="1"/>
  <c r="N167" i="2" s="1"/>
  <c r="O167" i="2" a="1"/>
  <c r="O167" i="2" s="1"/>
  <c r="P167" i="2" a="1"/>
  <c r="P167" i="2" s="1"/>
  <c r="Q167" i="2" a="1"/>
  <c r="Q167" i="2" s="1"/>
  <c r="F166" i="2" a="1"/>
  <c r="F166" i="2" s="1"/>
  <c r="G166" i="2" a="1"/>
  <c r="G166" i="2" s="1"/>
  <c r="H166" i="2" a="1"/>
  <c r="H166" i="2" s="1"/>
  <c r="I166" i="2" a="1"/>
  <c r="I166" i="2" s="1"/>
  <c r="J166" i="2" a="1"/>
  <c r="J166" i="2" s="1"/>
  <c r="K166" i="2" a="1"/>
  <c r="K166" i="2" s="1"/>
  <c r="L166" i="2" a="1"/>
  <c r="L166" i="2" s="1"/>
  <c r="M166" i="2" a="1"/>
  <c r="M166" i="2" s="1"/>
  <c r="N166" i="2" a="1"/>
  <c r="N166" i="2" s="1"/>
  <c r="O166" i="2" a="1"/>
  <c r="O166" i="2" s="1"/>
  <c r="P166" i="2" a="1"/>
  <c r="P166" i="2" s="1"/>
  <c r="Q166" i="2" a="1"/>
  <c r="Q166" i="2" s="1"/>
  <c r="F165" i="2" a="1"/>
  <c r="F165" i="2" s="1"/>
  <c r="G165" i="2" a="1"/>
  <c r="G165" i="2" s="1"/>
  <c r="H165" i="2" a="1"/>
  <c r="H165" i="2" s="1"/>
  <c r="I165" i="2" a="1"/>
  <c r="I165" i="2" s="1"/>
  <c r="J165" i="2" a="1"/>
  <c r="J165" i="2" s="1"/>
  <c r="K165" i="2" a="1"/>
  <c r="K165" i="2" s="1"/>
  <c r="L165" i="2" a="1"/>
  <c r="L165" i="2" s="1"/>
  <c r="M165" i="2" a="1"/>
  <c r="M165" i="2" s="1"/>
  <c r="N165" i="2" a="1"/>
  <c r="N165" i="2" s="1"/>
  <c r="O165" i="2" a="1"/>
  <c r="O165" i="2" s="1"/>
  <c r="P165" i="2" a="1"/>
  <c r="P165" i="2" s="1"/>
  <c r="Q165" i="2" a="1"/>
  <c r="Q165" i="2" s="1"/>
  <c r="F164" i="2" a="1"/>
  <c r="F164" i="2" s="1"/>
  <c r="G164" i="2" a="1"/>
  <c r="G164" i="2" s="1"/>
  <c r="H164" i="2" a="1"/>
  <c r="H164" i="2" s="1"/>
  <c r="I164" i="2" a="1"/>
  <c r="I164" i="2" s="1"/>
  <c r="J164" i="2" a="1"/>
  <c r="J164" i="2" s="1"/>
  <c r="K164" i="2" a="1"/>
  <c r="K164" i="2" s="1"/>
  <c r="L164" i="2" a="1"/>
  <c r="L164" i="2" s="1"/>
  <c r="M164" i="2" a="1"/>
  <c r="M164" i="2" s="1"/>
  <c r="N164" i="2" a="1"/>
  <c r="N164" i="2" s="1"/>
  <c r="O164" i="2" a="1"/>
  <c r="O164" i="2" s="1"/>
  <c r="P164" i="2" a="1"/>
  <c r="P164" i="2" s="1"/>
  <c r="Q164" i="2" a="1"/>
  <c r="Q164" i="2" s="1"/>
  <c r="F177" i="2" a="1"/>
  <c r="F177" i="2" s="1"/>
  <c r="G177" i="2" a="1"/>
  <c r="G177" i="2" s="1"/>
  <c r="H177" i="2" a="1"/>
  <c r="H177" i="2" s="1"/>
  <c r="I177" i="2" a="1"/>
  <c r="I177" i="2" s="1"/>
  <c r="J177" i="2" a="1"/>
  <c r="J177" i="2" s="1"/>
  <c r="K177" i="2" a="1"/>
  <c r="K177" i="2" s="1"/>
  <c r="L177" i="2" a="1"/>
  <c r="L177" i="2" s="1"/>
  <c r="M177" i="2" a="1"/>
  <c r="M177" i="2" s="1"/>
  <c r="N177" i="2" a="1"/>
  <c r="N177" i="2" s="1"/>
  <c r="O177" i="2" a="1"/>
  <c r="O177" i="2" s="1"/>
  <c r="P177" i="2" a="1"/>
  <c r="P177" i="2" s="1"/>
  <c r="Q177" i="2" a="1"/>
  <c r="Q177" i="2" s="1"/>
  <c r="F176" i="2" a="1"/>
  <c r="F176" i="2" s="1"/>
  <c r="G176" i="2" a="1"/>
  <c r="G176" i="2" s="1"/>
  <c r="H176" i="2" a="1"/>
  <c r="H176" i="2" s="1"/>
  <c r="I176" i="2" a="1"/>
  <c r="I176" i="2" s="1"/>
  <c r="J176" i="2" a="1"/>
  <c r="J176" i="2" s="1"/>
  <c r="K176" i="2" a="1"/>
  <c r="K176" i="2" s="1"/>
  <c r="L176" i="2" a="1"/>
  <c r="L176" i="2" s="1"/>
  <c r="M176" i="2" a="1"/>
  <c r="M176" i="2" s="1"/>
  <c r="N176" i="2" a="1"/>
  <c r="N176" i="2" s="1"/>
  <c r="O176" i="2" a="1"/>
  <c r="O176" i="2" s="1"/>
  <c r="P176" i="2" a="1"/>
  <c r="P176" i="2" s="1"/>
  <c r="Q176" i="2" a="1"/>
  <c r="Q176" i="2" s="1"/>
  <c r="F175" i="2" a="1"/>
  <c r="F175" i="2" s="1"/>
  <c r="G175" i="2" a="1"/>
  <c r="G175" i="2" s="1"/>
  <c r="H175" i="2" a="1"/>
  <c r="H175" i="2" s="1"/>
  <c r="I175" i="2" a="1"/>
  <c r="I175" i="2" s="1"/>
  <c r="J175" i="2" a="1"/>
  <c r="J175" i="2" s="1"/>
  <c r="K175" i="2" a="1"/>
  <c r="K175" i="2" s="1"/>
  <c r="L175" i="2" a="1"/>
  <c r="L175" i="2" s="1"/>
  <c r="M175" i="2" a="1"/>
  <c r="M175" i="2" s="1"/>
  <c r="N175" i="2" a="1"/>
  <c r="N175" i="2" s="1"/>
  <c r="O175" i="2" a="1"/>
  <c r="O175" i="2" s="1"/>
  <c r="P175" i="2" a="1"/>
  <c r="P175" i="2" s="1"/>
  <c r="Q175" i="2" a="1"/>
  <c r="Q175" i="2" s="1"/>
  <c r="F182" i="2" a="1"/>
  <c r="F182" i="2" s="1"/>
  <c r="G182" i="2" a="1"/>
  <c r="G182" i="2" s="1"/>
  <c r="H182" i="2" a="1"/>
  <c r="H182" i="2" s="1"/>
  <c r="I182" i="2" a="1"/>
  <c r="I182" i="2" s="1"/>
  <c r="J182" i="2" a="1"/>
  <c r="J182" i="2" s="1"/>
  <c r="K182" i="2" a="1"/>
  <c r="K182" i="2" s="1"/>
  <c r="L182" i="2" a="1"/>
  <c r="L182" i="2" s="1"/>
  <c r="M182" i="2" a="1"/>
  <c r="M182" i="2" s="1"/>
  <c r="N182" i="2" a="1"/>
  <c r="N182" i="2" s="1"/>
  <c r="O182" i="2" a="1"/>
  <c r="O182" i="2" s="1"/>
  <c r="P182" i="2" a="1"/>
  <c r="P182" i="2" s="1"/>
  <c r="Q182" i="2" a="1"/>
  <c r="Q182" i="2" s="1"/>
  <c r="F181" i="2" a="1"/>
  <c r="F181" i="2" s="1"/>
  <c r="G181" i="2" a="1"/>
  <c r="G181" i="2" s="1"/>
  <c r="H181" i="2" a="1"/>
  <c r="H181" i="2" s="1"/>
  <c r="I181" i="2" a="1"/>
  <c r="I181" i="2" s="1"/>
  <c r="J181" i="2" a="1"/>
  <c r="J181" i="2" s="1"/>
  <c r="K181" i="2" a="1"/>
  <c r="K181" i="2" s="1"/>
  <c r="L181" i="2" a="1"/>
  <c r="L181" i="2" s="1"/>
  <c r="M181" i="2" a="1"/>
  <c r="M181" i="2" s="1"/>
  <c r="N181" i="2" a="1"/>
  <c r="N181" i="2" s="1"/>
  <c r="O181" i="2" a="1"/>
  <c r="O181" i="2" s="1"/>
  <c r="P181" i="2" a="1"/>
  <c r="P181" i="2" s="1"/>
  <c r="Q181" i="2" a="1"/>
  <c r="Q181" i="2" s="1"/>
  <c r="F188" i="2" a="1"/>
  <c r="F188" i="2" s="1"/>
  <c r="G188" i="2" a="1"/>
  <c r="G188" i="2" s="1"/>
  <c r="H188" i="2" a="1"/>
  <c r="H188" i="2" s="1"/>
  <c r="I188" i="2" a="1"/>
  <c r="I188" i="2" s="1"/>
  <c r="J188" i="2" a="1"/>
  <c r="J188" i="2" s="1"/>
  <c r="K188" i="2" a="1"/>
  <c r="K188" i="2" s="1"/>
  <c r="L188" i="2" a="1"/>
  <c r="L188" i="2" s="1"/>
  <c r="M188" i="2" a="1"/>
  <c r="M188" i="2" s="1"/>
  <c r="N188" i="2" a="1"/>
  <c r="N188" i="2" s="1"/>
  <c r="O188" i="2" a="1"/>
  <c r="O188" i="2" s="1"/>
  <c r="P188" i="2" a="1"/>
  <c r="P188" i="2" s="1"/>
  <c r="Q188" i="2" a="1"/>
  <c r="Q188" i="2" s="1"/>
  <c r="F187" i="2" a="1"/>
  <c r="F187" i="2" s="1"/>
  <c r="G187" i="2" a="1"/>
  <c r="G187" i="2" s="1"/>
  <c r="H187" i="2" a="1"/>
  <c r="H187" i="2" s="1"/>
  <c r="I187" i="2" a="1"/>
  <c r="I187" i="2" s="1"/>
  <c r="J187" i="2" a="1"/>
  <c r="J187" i="2" s="1"/>
  <c r="K187" i="2" a="1"/>
  <c r="K187" i="2" s="1"/>
  <c r="L187" i="2" a="1"/>
  <c r="L187" i="2" s="1"/>
  <c r="M187" i="2" a="1"/>
  <c r="M187" i="2" s="1"/>
  <c r="N187" i="2" a="1"/>
  <c r="N187" i="2" s="1"/>
  <c r="O187" i="2" a="1"/>
  <c r="O187" i="2" s="1"/>
  <c r="P187" i="2" a="1"/>
  <c r="P187" i="2" s="1"/>
  <c r="Q187" i="2" a="1"/>
  <c r="Q187" i="2" s="1"/>
  <c r="F186" i="2" a="1"/>
  <c r="F186" i="2" s="1"/>
  <c r="G186" i="2" a="1"/>
  <c r="G186" i="2" s="1"/>
  <c r="H186" i="2" a="1"/>
  <c r="H186" i="2" s="1"/>
  <c r="I186" i="2" a="1"/>
  <c r="I186" i="2" s="1"/>
  <c r="J186" i="2" a="1"/>
  <c r="J186" i="2" s="1"/>
  <c r="K186" i="2" a="1"/>
  <c r="K186" i="2" s="1"/>
  <c r="L186" i="2" a="1"/>
  <c r="L186" i="2" s="1"/>
  <c r="M186" i="2" a="1"/>
  <c r="M186" i="2" s="1"/>
  <c r="N186" i="2" a="1"/>
  <c r="N186" i="2" s="1"/>
  <c r="O186" i="2" a="1"/>
  <c r="O186" i="2" s="1"/>
  <c r="P186" i="2" a="1"/>
  <c r="P186" i="2" s="1"/>
  <c r="Q186" i="2" a="1"/>
  <c r="Q186" i="2" s="1"/>
  <c r="F194" i="2" a="1"/>
  <c r="F194" i="2" s="1"/>
  <c r="G194" i="2" a="1"/>
  <c r="G194" i="2" s="1"/>
  <c r="H194" i="2" a="1"/>
  <c r="H194" i="2" s="1"/>
  <c r="I194" i="2" a="1"/>
  <c r="I194" i="2" s="1"/>
  <c r="J194" i="2" a="1"/>
  <c r="J194" i="2" s="1"/>
  <c r="K194" i="2" a="1"/>
  <c r="K194" i="2" s="1"/>
  <c r="L194" i="2" a="1"/>
  <c r="L194" i="2" s="1"/>
  <c r="M194" i="2" a="1"/>
  <c r="M194" i="2" s="1"/>
  <c r="N194" i="2" a="1"/>
  <c r="N194" i="2" s="1"/>
  <c r="O194" i="2" a="1"/>
  <c r="O194" i="2" s="1"/>
  <c r="P194" i="2" a="1"/>
  <c r="P194" i="2" s="1"/>
  <c r="Q194" i="2" a="1"/>
  <c r="Q194" i="2" s="1"/>
  <c r="F193" i="2" a="1"/>
  <c r="F193" i="2" s="1"/>
  <c r="G193" i="2" a="1"/>
  <c r="G193" i="2" s="1"/>
  <c r="H193" i="2" a="1"/>
  <c r="H193" i="2" s="1"/>
  <c r="I193" i="2" a="1"/>
  <c r="I193" i="2" s="1"/>
  <c r="J193" i="2" a="1"/>
  <c r="J193" i="2" s="1"/>
  <c r="K193" i="2" a="1"/>
  <c r="K193" i="2" s="1"/>
  <c r="L193" i="2" a="1"/>
  <c r="L193" i="2" s="1"/>
  <c r="M193" i="2" a="1"/>
  <c r="M193" i="2" s="1"/>
  <c r="N193" i="2" a="1"/>
  <c r="N193" i="2" s="1"/>
  <c r="O193" i="2" a="1"/>
  <c r="O193" i="2" s="1"/>
  <c r="P193" i="2" a="1"/>
  <c r="P193" i="2" s="1"/>
  <c r="Q193" i="2" a="1"/>
  <c r="Q193" i="2" s="1"/>
  <c r="F192" i="2" a="1"/>
  <c r="F192" i="2" s="1"/>
  <c r="G192" i="2" a="1"/>
  <c r="G192" i="2" s="1"/>
  <c r="H192" i="2" a="1"/>
  <c r="H192" i="2" s="1"/>
  <c r="I192" i="2" a="1"/>
  <c r="I192" i="2" s="1"/>
  <c r="J192" i="2" a="1"/>
  <c r="J192" i="2" s="1"/>
  <c r="K192" i="2" a="1"/>
  <c r="K192" i="2" s="1"/>
  <c r="L192" i="2" a="1"/>
  <c r="L192" i="2" s="1"/>
  <c r="M192" i="2" a="1"/>
  <c r="M192" i="2" s="1"/>
  <c r="N192" i="2" a="1"/>
  <c r="N192" i="2" s="1"/>
  <c r="O192" i="2" a="1"/>
  <c r="O192" i="2" s="1"/>
  <c r="P192" i="2" a="1"/>
  <c r="P192" i="2" s="1"/>
  <c r="Q192" i="2" a="1"/>
  <c r="Q192" i="2" s="1"/>
  <c r="R226" i="2" a="1"/>
  <c r="R226" i="2" s="1"/>
  <c r="Q226" i="2" a="1"/>
  <c r="Q226" i="2" s="1"/>
  <c r="R225" i="2" a="1"/>
  <c r="R225" i="2" s="1"/>
  <c r="Q225" i="2" a="1"/>
  <c r="Q225" i="2" s="1"/>
  <c r="S129" i="2"/>
  <c r="S128" i="2" a="1"/>
  <c r="S128" i="2" s="1"/>
  <c r="F33" i="2" a="1"/>
  <c r="F33" i="2" s="1"/>
  <c r="AP33" i="2" s="1"/>
  <c r="G33" i="2" a="1"/>
  <c r="G33" i="2" s="1"/>
  <c r="AQ33" i="2" s="1"/>
  <c r="H33" i="2" a="1"/>
  <c r="H33" i="2" s="1"/>
  <c r="AR33" i="2" s="1"/>
  <c r="I33" i="2" a="1"/>
  <c r="I33" i="2" s="1"/>
  <c r="AS33" i="2" s="1"/>
  <c r="J33" i="2" a="1"/>
  <c r="J33" i="2" s="1"/>
  <c r="AT33" i="2" s="1"/>
  <c r="K33" i="2" a="1"/>
  <c r="K33" i="2" s="1"/>
  <c r="AU33" i="2" s="1"/>
  <c r="L33" i="2" a="1"/>
  <c r="L33" i="2" s="1"/>
  <c r="AV33" i="2" s="1"/>
  <c r="M33" i="2" a="1"/>
  <c r="M33" i="2" s="1"/>
  <c r="AW33" i="2" s="1"/>
  <c r="N33" i="2" a="1"/>
  <c r="N33" i="2" s="1"/>
  <c r="AX33" i="2" s="1"/>
  <c r="O33" i="2" a="1"/>
  <c r="O33" i="2" s="1"/>
  <c r="AY33" i="2" s="1"/>
  <c r="P33" i="2" a="1"/>
  <c r="P33" i="2" s="1"/>
  <c r="AZ33" i="2" s="1"/>
  <c r="R119" i="2" a="1"/>
  <c r="R119" i="2" s="1"/>
  <c r="R118" i="2" a="1"/>
  <c r="R118" i="2" s="1"/>
  <c r="R117" i="2" a="1"/>
  <c r="R117" i="2" s="1"/>
  <c r="R116" i="2" a="1"/>
  <c r="R116" i="2" s="1"/>
  <c r="R115" i="2" a="1"/>
  <c r="R115" i="2" s="1"/>
  <c r="R141" i="2" a="1"/>
  <c r="R141" i="2" s="1"/>
  <c r="R140" i="2" a="1"/>
  <c r="R140" i="2" s="1"/>
  <c r="R139" i="2" a="1"/>
  <c r="R139" i="2" s="1"/>
  <c r="R138" i="2" a="1"/>
  <c r="R138" i="2" s="1"/>
  <c r="R137" i="2" a="1"/>
  <c r="R137" i="2" s="1"/>
  <c r="R136" i="2" a="1"/>
  <c r="R136" i="2" s="1"/>
  <c r="R135" i="2" a="1"/>
  <c r="R135" i="2" s="1"/>
  <c r="R134" i="2" a="1"/>
  <c r="R134" i="2" s="1"/>
  <c r="R133" i="2" a="1"/>
  <c r="R133" i="2" s="1"/>
  <c r="R132" i="2" a="1"/>
  <c r="R132" i="2" s="1"/>
  <c r="R131" i="2" a="1"/>
  <c r="R131" i="2" s="1"/>
  <c r="R156" i="2" a="1"/>
  <c r="R156" i="2" s="1"/>
  <c r="R155" i="2" a="1"/>
  <c r="R155" i="2" s="1"/>
  <c r="R154" i="2" a="1"/>
  <c r="R154" i="2" s="1"/>
  <c r="R167" i="2" a="1"/>
  <c r="R167" i="2" s="1"/>
  <c r="R166" i="2" a="1"/>
  <c r="R166" i="2" s="1"/>
  <c r="R165" i="2" a="1"/>
  <c r="R165" i="2" s="1"/>
  <c r="R164" i="2" a="1"/>
  <c r="R164" i="2" s="1"/>
  <c r="R177" i="2" a="1"/>
  <c r="R177" i="2" s="1"/>
  <c r="R176" i="2" a="1"/>
  <c r="R176" i="2" s="1"/>
  <c r="R175" i="2" a="1"/>
  <c r="R175" i="2" s="1"/>
  <c r="R182" i="2" a="1"/>
  <c r="R182" i="2" s="1"/>
  <c r="R181" i="2" a="1"/>
  <c r="R181" i="2" s="1"/>
  <c r="R188" i="2" a="1"/>
  <c r="R188" i="2" s="1"/>
  <c r="R187" i="2" a="1"/>
  <c r="R187" i="2" s="1"/>
  <c r="R186" i="2" a="1"/>
  <c r="R186" i="2" s="1"/>
  <c r="R194" i="2" a="1"/>
  <c r="R194" i="2" s="1"/>
  <c r="R193" i="2" a="1"/>
  <c r="R193" i="2" s="1"/>
  <c r="R192" i="2" a="1"/>
  <c r="R192" i="2" s="1"/>
  <c r="R199" i="2" a="1"/>
  <c r="R199" i="2" s="1"/>
  <c r="R200" i="2" a="1"/>
  <c r="R200" i="2" s="1"/>
  <c r="R198" i="2" a="1"/>
  <c r="R198" i="2" s="1"/>
  <c r="Q200" i="2" a="1"/>
  <c r="Q200" i="2" s="1"/>
  <c r="Q214" i="2" a="1"/>
  <c r="Q214" i="2" s="1"/>
  <c r="BA214" i="2" s="1"/>
  <c r="Q213" i="2" a="1"/>
  <c r="Q213" i="2" s="1"/>
  <c r="Q212" i="2" a="1"/>
  <c r="Q212" i="2" s="1"/>
  <c r="Q211" i="2" a="1"/>
  <c r="Q211" i="2" s="1"/>
  <c r="Q210" i="2" a="1"/>
  <c r="Q210" i="2" s="1"/>
  <c r="Q209" i="2" a="1"/>
  <c r="Q209" i="2" s="1"/>
  <c r="Q208" i="2" a="1"/>
  <c r="Q208" i="2" s="1"/>
  <c r="Q207" i="2" a="1"/>
  <c r="Q207" i="2" s="1"/>
  <c r="Q206" i="2" a="1"/>
  <c r="Q206" i="2" s="1"/>
  <c r="Q205" i="2" a="1"/>
  <c r="Q205" i="2" s="1"/>
  <c r="Q204" i="2" a="1"/>
  <c r="Q204" i="2" s="1"/>
  <c r="Q203" i="2" a="1"/>
  <c r="Q203" i="2" s="1"/>
  <c r="Q202" i="2" a="1"/>
  <c r="Q202" i="2" s="1"/>
  <c r="Q199" i="2" a="1"/>
  <c r="Q199" i="2" s="1"/>
  <c r="Q221" i="2" a="1"/>
  <c r="Q221" i="2" s="1"/>
  <c r="Q220" i="2" a="1"/>
  <c r="Q220" i="2" s="1"/>
  <c r="Q219" i="2" a="1"/>
  <c r="Q219" i="2" s="1"/>
  <c r="Q218" i="2" a="1"/>
  <c r="Q218" i="2" s="1"/>
  <c r="Q217" i="2" a="1"/>
  <c r="Q217" i="2" s="1"/>
  <c r="Q216" i="2" a="1"/>
  <c r="Q216" i="2" s="1"/>
  <c r="Q215" i="2" a="1"/>
  <c r="Q215" i="2" s="1"/>
  <c r="E194" i="2" a="1"/>
  <c r="E194" i="2" s="1"/>
  <c r="E193" i="2" a="1"/>
  <c r="E193" i="2" s="1"/>
  <c r="E192" i="2" a="1"/>
  <c r="E192" i="2" s="1"/>
  <c r="E188" i="2" a="1"/>
  <c r="E188" i="2" s="1"/>
  <c r="E187" i="2" a="1"/>
  <c r="E187" i="2" s="1"/>
  <c r="E186" i="2" a="1"/>
  <c r="E186" i="2" s="1"/>
  <c r="E182" i="2" a="1"/>
  <c r="E182" i="2" s="1"/>
  <c r="E181" i="2" a="1"/>
  <c r="E181" i="2" s="1"/>
  <c r="E176" i="2" a="1"/>
  <c r="E176" i="2" s="1"/>
  <c r="E177" i="2" a="1"/>
  <c r="E177" i="2" s="1"/>
  <c r="E175" i="2" a="1"/>
  <c r="E175" i="2" s="1"/>
  <c r="E159" i="2" a="1"/>
  <c r="E159" i="2" s="1"/>
  <c r="F170" i="2" a="1"/>
  <c r="F170" i="2" s="1"/>
  <c r="AP170" i="2" s="1"/>
  <c r="G170" i="2" a="1"/>
  <c r="G170" i="2" s="1"/>
  <c r="AQ170" i="2" s="1"/>
  <c r="H170" i="2" a="1"/>
  <c r="H170" i="2" s="1"/>
  <c r="AR170" i="2" s="1"/>
  <c r="I170" i="2" a="1"/>
  <c r="I170" i="2" s="1"/>
  <c r="AS170" i="2" s="1"/>
  <c r="J170" i="2" a="1"/>
  <c r="J170" i="2" s="1"/>
  <c r="AT170" i="2" s="1"/>
  <c r="K170" i="2" a="1"/>
  <c r="K170" i="2" s="1"/>
  <c r="AU170" i="2" s="1"/>
  <c r="L170" i="2" a="1"/>
  <c r="L170" i="2" s="1"/>
  <c r="AV170" i="2" s="1"/>
  <c r="M170" i="2" a="1"/>
  <c r="M170" i="2" s="1"/>
  <c r="AW170" i="2" s="1"/>
  <c r="N170" i="2" a="1"/>
  <c r="N170" i="2" s="1"/>
  <c r="AX170" i="2" s="1"/>
  <c r="O170" i="2" a="1"/>
  <c r="O170" i="2" s="1"/>
  <c r="AY170" i="2" s="1"/>
  <c r="P170" i="2" a="1"/>
  <c r="P170" i="2" s="1"/>
  <c r="AZ170" i="2" s="1"/>
  <c r="E170" i="2" a="1"/>
  <c r="E170" i="2" s="1"/>
  <c r="AO170" i="2" s="1"/>
  <c r="E160" i="2" a="1"/>
  <c r="E160" i="2" s="1"/>
  <c r="AO160" i="2" s="1"/>
  <c r="E171" i="2" a="1"/>
  <c r="E171" i="2" s="1"/>
  <c r="AO171" i="2" s="1"/>
  <c r="E146" i="2" a="1"/>
  <c r="E146" i="2" s="1"/>
  <c r="AO146" i="2" s="1"/>
  <c r="E147" i="2" a="1"/>
  <c r="E147" i="2" s="1"/>
  <c r="AO147" i="2" s="1"/>
  <c r="E148" i="2" a="1"/>
  <c r="E148" i="2" s="1"/>
  <c r="AO148" i="2" s="1"/>
  <c r="E149" i="2" a="1"/>
  <c r="E149" i="2" s="1"/>
  <c r="AO149" i="2" s="1"/>
  <c r="E150" i="2" a="1"/>
  <c r="E150" i="2" s="1"/>
  <c r="AO150" i="2" s="1"/>
  <c r="E145" i="2" a="1"/>
  <c r="E145" i="2" s="1"/>
  <c r="AO145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F131" i="2" a="1"/>
  <c r="F131" i="2" s="1"/>
  <c r="G131" i="2" a="1"/>
  <c r="G131" i="2" s="1"/>
  <c r="H131" i="2" a="1"/>
  <c r="H131" i="2" s="1"/>
  <c r="I131" i="2" a="1"/>
  <c r="I131" i="2" s="1"/>
  <c r="J131" i="2" a="1"/>
  <c r="J131" i="2" s="1"/>
  <c r="K131" i="2" a="1"/>
  <c r="K131" i="2" s="1"/>
  <c r="L131" i="2" a="1"/>
  <c r="L131" i="2" s="1"/>
  <c r="M131" i="2" a="1"/>
  <c r="M131" i="2" s="1"/>
  <c r="N131" i="2" a="1"/>
  <c r="N131" i="2" s="1"/>
  <c r="O131" i="2" a="1"/>
  <c r="O131" i="2" s="1"/>
  <c r="P131" i="2" a="1"/>
  <c r="P131" i="2" s="1"/>
  <c r="Q131" i="2" a="1"/>
  <c r="Q131" i="2" s="1"/>
  <c r="E131" i="2" a="1"/>
  <c r="E131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K115" i="2" a="1"/>
  <c r="K115" i="2" s="1"/>
  <c r="L115" i="2" a="1"/>
  <c r="L115" i="2" s="1"/>
  <c r="M115" i="2" a="1"/>
  <c r="M115" i="2" s="1"/>
  <c r="N115" i="2" a="1"/>
  <c r="N115" i="2" s="1"/>
  <c r="O115" i="2" a="1"/>
  <c r="O115" i="2" s="1"/>
  <c r="P115" i="2" a="1"/>
  <c r="P115" i="2" s="1"/>
  <c r="Q115" i="2" a="1"/>
  <c r="Q115" i="2" s="1"/>
  <c r="E125" i="2" a="1"/>
  <c r="E125" i="2" s="1"/>
  <c r="AO125" i="2" s="1"/>
  <c r="E122" i="2" a="1"/>
  <c r="E122" i="2" s="1"/>
  <c r="E115" i="2" a="1"/>
  <c r="E115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K119" i="2" a="1"/>
  <c r="K119" i="2" s="1"/>
  <c r="L119" i="2" a="1"/>
  <c r="L119" i="2" s="1"/>
  <c r="M119" i="2" a="1"/>
  <c r="M119" i="2" s="1"/>
  <c r="N119" i="2" a="1"/>
  <c r="N119" i="2" s="1"/>
  <c r="O119" i="2" a="1"/>
  <c r="O119" i="2" s="1"/>
  <c r="P119" i="2" a="1"/>
  <c r="P119" i="2" s="1"/>
  <c r="Q119" i="2" a="1"/>
  <c r="Q119" i="2" s="1"/>
  <c r="F111" i="2" a="1"/>
  <c r="F111" i="2" s="1"/>
  <c r="G111" i="2" a="1"/>
  <c r="G111" i="2" s="1"/>
  <c r="H111" i="2" a="1"/>
  <c r="H111" i="2" s="1"/>
  <c r="I111" i="2" a="1"/>
  <c r="I111" i="2" s="1"/>
  <c r="J111" i="2" a="1"/>
  <c r="J111" i="2" s="1"/>
  <c r="K111" i="2" a="1"/>
  <c r="K111" i="2" s="1"/>
  <c r="L111" i="2" a="1"/>
  <c r="L111" i="2" s="1"/>
  <c r="M111" i="2" a="1"/>
  <c r="M111" i="2" s="1"/>
  <c r="N111" i="2" a="1"/>
  <c r="N111" i="2" s="1"/>
  <c r="O111" i="2" a="1"/>
  <c r="O111" i="2" s="1"/>
  <c r="P111" i="2" a="1"/>
  <c r="P111" i="2" s="1"/>
  <c r="Q111" i="2" a="1"/>
  <c r="Q11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 s="1"/>
  <c r="K101" i="2" a="1"/>
  <c r="K101" i="2" s="1"/>
  <c r="L101" i="2" a="1"/>
  <c r="L101" i="2" s="1"/>
  <c r="M101" i="2" a="1"/>
  <c r="M101" i="2" s="1"/>
  <c r="N101" i="2" a="1"/>
  <c r="N101" i="2" s="1"/>
  <c r="O101" i="2" a="1"/>
  <c r="O101" i="2" s="1"/>
  <c r="P101" i="2" a="1"/>
  <c r="P101" i="2" s="1"/>
  <c r="Q101" i="2" a="1"/>
  <c r="Q101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K91" i="2" a="1"/>
  <c r="K91" i="2" s="1"/>
  <c r="L91" i="2" a="1"/>
  <c r="L91" i="2" s="1"/>
  <c r="M91" i="2" a="1"/>
  <c r="M91" i="2" s="1"/>
  <c r="N91" i="2" a="1"/>
  <c r="N91" i="2" s="1"/>
  <c r="O91" i="2" a="1"/>
  <c r="O91" i="2" s="1"/>
  <c r="P91" i="2" a="1"/>
  <c r="P91" i="2" s="1"/>
  <c r="Q91" i="2" a="1"/>
  <c r="Q91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K83" i="2" a="1"/>
  <c r="K83" i="2" s="1"/>
  <c r="L83" i="2" a="1"/>
  <c r="L83" i="2" s="1"/>
  <c r="M83" i="2" a="1"/>
  <c r="M83" i="2" s="1"/>
  <c r="N83" i="2" a="1"/>
  <c r="N83" i="2" s="1"/>
  <c r="O83" i="2" a="1"/>
  <c r="O83" i="2" s="1"/>
  <c r="P83" i="2" a="1"/>
  <c r="P83" i="2" s="1"/>
  <c r="Q83" i="2" a="1"/>
  <c r="Q83" i="2" s="1"/>
  <c r="F74" i="2" a="1"/>
  <c r="F74" i="2" s="1"/>
  <c r="G74" i="2" a="1"/>
  <c r="G74" i="2" s="1"/>
  <c r="H74" i="2" a="1"/>
  <c r="H74" i="2" s="1"/>
  <c r="I74" i="2" a="1"/>
  <c r="I74" i="2" s="1"/>
  <c r="J74" i="2" a="1"/>
  <c r="J74" i="2" s="1"/>
  <c r="K74" i="2" a="1"/>
  <c r="K74" i="2" s="1"/>
  <c r="L74" i="2" a="1"/>
  <c r="L74" i="2" s="1"/>
  <c r="M74" i="2" a="1"/>
  <c r="M74" i="2" s="1"/>
  <c r="N74" i="2" a="1"/>
  <c r="N74" i="2" s="1"/>
  <c r="O74" i="2" a="1"/>
  <c r="O74" i="2" s="1"/>
  <c r="P74" i="2" a="1"/>
  <c r="P74" i="2" s="1"/>
  <c r="Q74" i="2" a="1"/>
  <c r="Q74" i="2" s="1"/>
  <c r="F61" i="2" a="1"/>
  <c r="F61" i="2" s="1"/>
  <c r="G61" i="2" a="1"/>
  <c r="G61" i="2" s="1"/>
  <c r="H61" i="2" a="1"/>
  <c r="H61" i="2" s="1"/>
  <c r="I61" i="2" a="1"/>
  <c r="I61" i="2" s="1"/>
  <c r="J61" i="2" a="1"/>
  <c r="J61" i="2" s="1"/>
  <c r="K61" i="2" a="1"/>
  <c r="K61" i="2" s="1"/>
  <c r="L61" i="2" a="1"/>
  <c r="L61" i="2" s="1"/>
  <c r="M61" i="2" a="1"/>
  <c r="M61" i="2" s="1"/>
  <c r="N61" i="2" a="1"/>
  <c r="N61" i="2" s="1"/>
  <c r="O61" i="2" a="1"/>
  <c r="O61" i="2" s="1"/>
  <c r="P61" i="2" a="1"/>
  <c r="P61" i="2" s="1"/>
  <c r="Q61" i="2" a="1"/>
  <c r="Q61" i="2" s="1"/>
  <c r="E39" i="2" a="1"/>
  <c r="E39" i="2" s="1"/>
  <c r="AO39" i="2" s="1"/>
  <c r="E37" i="2" a="1"/>
  <c r="E37" i="2" s="1"/>
  <c r="AO37" i="2" s="1"/>
  <c r="E35" i="2" a="1"/>
  <c r="E35" i="2" s="1"/>
  <c r="AO35" i="2" s="1"/>
  <c r="E33" i="2" a="1"/>
  <c r="E33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126" i="2" a="1"/>
  <c r="E126" i="2" s="1"/>
  <c r="AO126" i="2" s="1"/>
  <c r="E123" i="2" a="1"/>
  <c r="E123" i="2" s="1"/>
  <c r="AO123" i="2" s="1"/>
  <c r="E34" i="2" a="1"/>
  <c r="E34" i="2" s="1"/>
  <c r="AO34" i="2" s="1"/>
  <c r="E40" i="2" a="1"/>
  <c r="E40" i="2" s="1"/>
  <c r="AO40" i="2" s="1"/>
  <c r="E38" i="2" a="1"/>
  <c r="E38" i="2" s="1"/>
  <c r="AO38" i="2" s="1"/>
  <c r="E36" i="2" a="1"/>
  <c r="E36" i="2" s="1"/>
  <c r="AO36" i="2" s="1"/>
  <c r="E167" i="2" a="1"/>
  <c r="E167" i="2" s="1"/>
  <c r="E166" i="2" a="1"/>
  <c r="E166" i="2" s="1"/>
  <c r="E165" i="2" a="1"/>
  <c r="E165" i="2" s="1"/>
  <c r="E164" i="2" a="1"/>
  <c r="E164" i="2" s="1"/>
  <c r="E156" i="2" a="1"/>
  <c r="E156" i="2" s="1"/>
  <c r="E155" i="2" a="1"/>
  <c r="E155" i="2" s="1"/>
  <c r="E154" i="2" a="1"/>
  <c r="E154" i="2" s="1"/>
  <c r="E119" i="2" a="1"/>
  <c r="E119" i="2" s="1"/>
  <c r="E118" i="2" a="1"/>
  <c r="E118" i="2" s="1"/>
  <c r="E117" i="2" a="1"/>
  <c r="E117" i="2" s="1"/>
  <c r="E105" i="2" a="1"/>
  <c r="E105" i="2" s="1"/>
  <c r="E95" i="2" a="1"/>
  <c r="E95" i="2" s="1"/>
  <c r="E78" i="2" a="1"/>
  <c r="E78" i="2" s="1"/>
  <c r="E65" i="2" a="1"/>
  <c r="E65" i="2" s="1"/>
  <c r="E52" i="2" a="1"/>
  <c r="E52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K46" i="2" a="1"/>
  <c r="K46" i="2" s="1"/>
  <c r="L46" i="2" a="1"/>
  <c r="L46" i="2" s="1"/>
  <c r="M46" i="2" a="1"/>
  <c r="M46" i="2" s="1"/>
  <c r="N46" i="2" a="1"/>
  <c r="N46" i="2" s="1"/>
  <c r="O46" i="2" a="1"/>
  <c r="O46" i="2" s="1"/>
  <c r="P46" i="2" a="1"/>
  <c r="P46" i="2" s="1"/>
  <c r="Q46" i="2" a="1"/>
  <c r="Q46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Q45" i="2" a="1"/>
  <c r="Q45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Q44" i="2" a="1"/>
  <c r="Q44" i="2" s="1"/>
  <c r="E44" i="2" a="1"/>
  <c r="E44" i="2" s="1"/>
  <c r="E45" i="2" a="1"/>
  <c r="E45" i="2" s="1"/>
  <c r="E46" i="2" a="1"/>
  <c r="E46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E29" i="2" a="1"/>
  <c r="E29" i="2" s="1"/>
  <c r="E30" i="2" a="1"/>
  <c r="E30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E28" i="2" a="1"/>
  <c r="E28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Q26" i="2" a="1"/>
  <c r="Q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E26" i="2" a="1"/>
  <c r="E26" i="2" s="1"/>
  <c r="E27" i="2" a="1"/>
  <c r="E27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E25" i="2" a="1"/>
  <c r="E25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E5" i="2" a="1"/>
  <c r="E5" i="2" s="1"/>
  <c r="E6" i="2" a="1"/>
  <c r="E6" i="2" s="1"/>
  <c r="E7" i="2" a="1"/>
  <c r="E7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E4" i="2" a="1"/>
  <c r="E4" i="2" s="1"/>
  <c r="E47" i="2" a="1"/>
  <c r="E47" i="2" s="1"/>
  <c r="R45" i="2" a="1"/>
  <c r="R45" i="2" s="1"/>
  <c r="R46" i="2" a="1"/>
  <c r="R46" i="2" s="1"/>
  <c r="R47" i="2" a="1"/>
  <c r="R47" i="2" s="1"/>
  <c r="R48" i="2" a="1"/>
  <c r="R48" i="2" s="1"/>
  <c r="R44" i="2" a="1"/>
  <c r="R44" i="2" s="1"/>
  <c r="R26" i="2" a="1"/>
  <c r="R26" i="2" s="1"/>
  <c r="R27" i="2" a="1"/>
  <c r="R27" i="2" s="1"/>
  <c r="R28" i="2" a="1"/>
  <c r="R28" i="2" s="1"/>
  <c r="R29" i="2" a="1"/>
  <c r="R29" i="2" s="1"/>
  <c r="R30" i="2" a="1"/>
  <c r="R30" i="2" s="1"/>
  <c r="R25" i="2" a="1"/>
  <c r="R25" i="2" s="1"/>
  <c r="R5" i="2" a="1"/>
  <c r="R5" i="2" s="1"/>
  <c r="R6" i="2" a="1"/>
  <c r="R6" i="2" s="1"/>
  <c r="R7" i="2" a="1"/>
  <c r="R7" i="2" s="1"/>
  <c r="R4" i="2" a="1"/>
  <c r="R4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Q47" i="2" a="1"/>
  <c r="Q47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Q48" i="2" a="1"/>
  <c r="Q48" i="2" s="1"/>
  <c r="E48" i="2" a="1"/>
  <c r="E48" i="2" s="1"/>
  <c r="AX4" i="2" l="1"/>
  <c r="AQ4" i="2"/>
  <c r="AY4" i="2"/>
  <c r="AR4" i="2"/>
  <c r="AZ4" i="2"/>
  <c r="AT4" i="2"/>
  <c r="AS4" i="2"/>
  <c r="BA4" i="2"/>
  <c r="BB4" i="2"/>
  <c r="AU4" i="2"/>
  <c r="AO4" i="2"/>
  <c r="AP4" i="2"/>
  <c r="AV4" i="2"/>
  <c r="AW4" i="2"/>
  <c r="AT7" i="2"/>
  <c r="BB7" i="2"/>
  <c r="AV7" i="2"/>
  <c r="AO7" i="2"/>
  <c r="AW7" i="2"/>
  <c r="AX7" i="2"/>
  <c r="AY7" i="2"/>
  <c r="AZ7" i="2"/>
  <c r="AP7" i="2"/>
  <c r="BA7" i="2"/>
  <c r="AQ7" i="2"/>
  <c r="AR7" i="2"/>
  <c r="AS7" i="2"/>
  <c r="AU7" i="2"/>
  <c r="AR6" i="2"/>
  <c r="AZ6" i="2"/>
  <c r="AT6" i="2"/>
  <c r="BB6" i="2"/>
  <c r="AU6" i="2"/>
  <c r="AX6" i="2"/>
  <c r="AY6" i="2"/>
  <c r="AO6" i="2"/>
  <c r="BA6" i="2"/>
  <c r="AP6" i="2"/>
  <c r="AQ6" i="2"/>
  <c r="AV6" i="2"/>
  <c r="AW6" i="2"/>
  <c r="AS6" i="2"/>
  <c r="AP5" i="2"/>
  <c r="AX5" i="2"/>
  <c r="AR5" i="2"/>
  <c r="AZ5" i="2"/>
  <c r="AS5" i="2"/>
  <c r="BA5" i="2"/>
  <c r="AW5" i="2"/>
  <c r="AY5" i="2"/>
  <c r="BB5" i="2"/>
  <c r="AO5" i="2"/>
  <c r="AQ5" i="2"/>
  <c r="AT5" i="2"/>
  <c r="AU5" i="2"/>
  <c r="AV5" i="2"/>
  <c r="AW25" i="2"/>
  <c r="AQ25" i="2"/>
  <c r="AY25" i="2"/>
  <c r="AR25" i="2"/>
  <c r="AZ25" i="2"/>
  <c r="BB25" i="2"/>
  <c r="AP25" i="2"/>
  <c r="AO25" i="2"/>
  <c r="AS25" i="2"/>
  <c r="AT25" i="2"/>
  <c r="AU25" i="2"/>
  <c r="AV25" i="2"/>
  <c r="AX25" i="2"/>
  <c r="BA25" i="2"/>
  <c r="AQ30" i="2"/>
  <c r="AY30" i="2"/>
  <c r="AT30" i="2"/>
  <c r="BB30" i="2"/>
  <c r="AU30" i="2"/>
  <c r="AV30" i="2"/>
  <c r="AO30" i="2"/>
  <c r="AW30" i="2"/>
  <c r="BA30" i="2"/>
  <c r="AP30" i="2"/>
  <c r="AR30" i="2"/>
  <c r="AX30" i="2"/>
  <c r="AS30" i="2"/>
  <c r="AZ30" i="2"/>
  <c r="AO29" i="2"/>
  <c r="AW29" i="2"/>
  <c r="AP29" i="2"/>
  <c r="AQ29" i="2"/>
  <c r="AR29" i="2"/>
  <c r="AZ29" i="2"/>
  <c r="AS29" i="2"/>
  <c r="BA29" i="2"/>
  <c r="AT29" i="2"/>
  <c r="BB29" i="2"/>
  <c r="AU29" i="2"/>
  <c r="AV29" i="2"/>
  <c r="AX29" i="2"/>
  <c r="AY29" i="2"/>
  <c r="AU28" i="2"/>
  <c r="AV28" i="2"/>
  <c r="AO28" i="2"/>
  <c r="AW28" i="2"/>
  <c r="AP28" i="2"/>
  <c r="AX28" i="2"/>
  <c r="AQ28" i="2"/>
  <c r="AY28" i="2"/>
  <c r="AR28" i="2"/>
  <c r="AZ28" i="2"/>
  <c r="AS28" i="2"/>
  <c r="BA28" i="2"/>
  <c r="BB28" i="2"/>
  <c r="AT28" i="2"/>
  <c r="AS27" i="2"/>
  <c r="BA27" i="2"/>
  <c r="AT27" i="2"/>
  <c r="BB27" i="2"/>
  <c r="AU27" i="2"/>
  <c r="AV27" i="2"/>
  <c r="AO27" i="2"/>
  <c r="AW27" i="2"/>
  <c r="AP27" i="2"/>
  <c r="AX27" i="2"/>
  <c r="AQ27" i="2"/>
  <c r="AY27" i="2"/>
  <c r="AR27" i="2"/>
  <c r="AZ27" i="2"/>
  <c r="AQ26" i="2"/>
  <c r="AY26" i="2"/>
  <c r="AR26" i="2"/>
  <c r="AZ26" i="2"/>
  <c r="AS26" i="2"/>
  <c r="BA26" i="2"/>
  <c r="AT26" i="2"/>
  <c r="BB26" i="2"/>
  <c r="AU26" i="2"/>
  <c r="AV26" i="2"/>
  <c r="AO26" i="2"/>
  <c r="AW26" i="2"/>
  <c r="AP26" i="2"/>
  <c r="AX26" i="2"/>
  <c r="AP44" i="2"/>
  <c r="AX44" i="2"/>
  <c r="AQ44" i="2"/>
  <c r="AY44" i="2"/>
  <c r="AR44" i="2"/>
  <c r="AZ44" i="2"/>
  <c r="AS44" i="2"/>
  <c r="BA44" i="2"/>
  <c r="AT44" i="2"/>
  <c r="BB44" i="2"/>
  <c r="AU44" i="2"/>
  <c r="AO44" i="2"/>
  <c r="AV44" i="2"/>
  <c r="AW44" i="2"/>
  <c r="AU48" i="2"/>
  <c r="AV48" i="2"/>
  <c r="AO48" i="2"/>
  <c r="AW48" i="2"/>
  <c r="AP48" i="2"/>
  <c r="AX48" i="2"/>
  <c r="AQ48" i="2"/>
  <c r="AY48" i="2"/>
  <c r="AR48" i="2"/>
  <c r="AZ48" i="2"/>
  <c r="AS48" i="2"/>
  <c r="BA48" i="2"/>
  <c r="AT48" i="2"/>
  <c r="BB48" i="2"/>
  <c r="AS47" i="2"/>
  <c r="BA47" i="2"/>
  <c r="AT47" i="2"/>
  <c r="BB47" i="2"/>
  <c r="AU47" i="2"/>
  <c r="AV47" i="2"/>
  <c r="AO47" i="2"/>
  <c r="AW47" i="2"/>
  <c r="AP47" i="2"/>
  <c r="AX47" i="2"/>
  <c r="AQ47" i="2"/>
  <c r="AY47" i="2"/>
  <c r="AZ47" i="2"/>
  <c r="AR47" i="2"/>
  <c r="AQ46" i="2"/>
  <c r="AY46" i="2"/>
  <c r="AR46" i="2"/>
  <c r="AZ46" i="2"/>
  <c r="AS46" i="2"/>
  <c r="BA46" i="2"/>
  <c r="AT46" i="2"/>
  <c r="BB46" i="2"/>
  <c r="AU46" i="2"/>
  <c r="AV46" i="2"/>
  <c r="AO46" i="2"/>
  <c r="AW46" i="2"/>
  <c r="AP46" i="2"/>
  <c r="AX46" i="2"/>
  <c r="AO45" i="2"/>
  <c r="AW45" i="2"/>
  <c r="AP45" i="2"/>
  <c r="AX45" i="2"/>
  <c r="AQ45" i="2"/>
  <c r="AY45" i="2"/>
  <c r="AR45" i="2"/>
  <c r="AZ45" i="2"/>
  <c r="AS45" i="2"/>
  <c r="BA45" i="2"/>
  <c r="AT45" i="2"/>
  <c r="BB45" i="2"/>
  <c r="AU45" i="2"/>
  <c r="AV45" i="2"/>
  <c r="Q33" i="2"/>
  <c r="BA33" i="2" s="1"/>
  <c r="AO33" i="2"/>
  <c r="Q122" i="2"/>
  <c r="BA122" i="2" s="1"/>
  <c r="AO122" i="2"/>
  <c r="Q159" i="2"/>
  <c r="BA159" i="2" s="1"/>
  <c r="AO159" i="2"/>
  <c r="BA215" i="2"/>
  <c r="AN215" i="2" s="1"/>
  <c r="BA216" i="2"/>
  <c r="AN216" i="2" s="1"/>
  <c r="BA217" i="2"/>
  <c r="AN217" i="2" s="1"/>
  <c r="BA218" i="2"/>
  <c r="AN218" i="2" s="1"/>
  <c r="AN219" i="2"/>
  <c r="BA219" i="2"/>
  <c r="BA220" i="2"/>
  <c r="AN220" i="2" s="1"/>
  <c r="BA221" i="2"/>
  <c r="AN221" i="2" s="1"/>
  <c r="BA202" i="2"/>
  <c r="AN202" i="2" s="1"/>
  <c r="BA203" i="2"/>
  <c r="AN203" i="2" s="1"/>
  <c r="BA204" i="2"/>
  <c r="AN204" i="2" s="1"/>
  <c r="BA205" i="2"/>
  <c r="AN205" i="2" s="1"/>
  <c r="BA206" i="2"/>
  <c r="AN206" i="2" s="1"/>
  <c r="BA207" i="2"/>
  <c r="AN207" i="2" s="1"/>
  <c r="BA208" i="2"/>
  <c r="AN208" i="2" s="1"/>
  <c r="BA209" i="2"/>
  <c r="AN209" i="2" s="1"/>
  <c r="BA210" i="2"/>
  <c r="AN210" i="2" s="1"/>
  <c r="BA211" i="2"/>
  <c r="AN211" i="2" s="1"/>
  <c r="BA212" i="2"/>
  <c r="AN212" i="2" s="1"/>
  <c r="BA213" i="2"/>
  <c r="AN213" i="2" s="1"/>
  <c r="AR198" i="2"/>
  <c r="AZ198" i="2"/>
  <c r="AS198" i="2"/>
  <c r="BA198" i="2"/>
  <c r="AT198" i="2"/>
  <c r="BB198" i="2"/>
  <c r="AU198" i="2"/>
  <c r="AO198" i="2"/>
  <c r="AV198" i="2"/>
  <c r="AW198" i="2"/>
  <c r="AP198" i="2"/>
  <c r="AX198" i="2"/>
  <c r="AQ198" i="2"/>
  <c r="AY198" i="2"/>
  <c r="AU200" i="2"/>
  <c r="AV200" i="2"/>
  <c r="AO200" i="2"/>
  <c r="AW200" i="2"/>
  <c r="AP200" i="2"/>
  <c r="AX200" i="2"/>
  <c r="AQ200" i="2"/>
  <c r="AY200" i="2"/>
  <c r="AR200" i="2"/>
  <c r="AZ200" i="2"/>
  <c r="AS200" i="2"/>
  <c r="BA200" i="2"/>
  <c r="AT200" i="2"/>
  <c r="BB200" i="2"/>
  <c r="AS199" i="2"/>
  <c r="BA199" i="2"/>
  <c r="AT199" i="2"/>
  <c r="BB199" i="2"/>
  <c r="AU199" i="2"/>
  <c r="AV199" i="2"/>
  <c r="AO199" i="2"/>
  <c r="AW199" i="2"/>
  <c r="AP199" i="2"/>
  <c r="AX199" i="2"/>
  <c r="AQ199" i="2"/>
  <c r="AY199" i="2"/>
  <c r="AR199" i="2"/>
  <c r="AZ199" i="2"/>
  <c r="AP192" i="2"/>
  <c r="AX192" i="2"/>
  <c r="AQ192" i="2"/>
  <c r="AY192" i="2"/>
  <c r="AR192" i="2"/>
  <c r="AZ192" i="2"/>
  <c r="AS192" i="2"/>
  <c r="BA192" i="2"/>
  <c r="AT192" i="2"/>
  <c r="BB192" i="2"/>
  <c r="AU192" i="2"/>
  <c r="AO192" i="2"/>
  <c r="AV192" i="2"/>
  <c r="AW192" i="2"/>
  <c r="AS193" i="2"/>
  <c r="BA193" i="2"/>
  <c r="AT193" i="2"/>
  <c r="BB193" i="2"/>
  <c r="AU193" i="2"/>
  <c r="AV193" i="2"/>
  <c r="AO193" i="2"/>
  <c r="AW193" i="2"/>
  <c r="AP193" i="2"/>
  <c r="AX193" i="2"/>
  <c r="AQ193" i="2"/>
  <c r="AY193" i="2"/>
  <c r="AR193" i="2"/>
  <c r="AZ193" i="2"/>
  <c r="AU194" i="2"/>
  <c r="AV194" i="2"/>
  <c r="AO194" i="2"/>
  <c r="AW194" i="2"/>
  <c r="AP194" i="2"/>
  <c r="AX194" i="2"/>
  <c r="AQ194" i="2"/>
  <c r="AY194" i="2"/>
  <c r="AR194" i="2"/>
  <c r="AZ194" i="2"/>
  <c r="AS194" i="2"/>
  <c r="BA194" i="2"/>
  <c r="AT194" i="2"/>
  <c r="BB194" i="2"/>
  <c r="AV186" i="2"/>
  <c r="AW186" i="2"/>
  <c r="AP186" i="2"/>
  <c r="AX186" i="2"/>
  <c r="AQ186" i="2"/>
  <c r="AY186" i="2"/>
  <c r="AR186" i="2"/>
  <c r="AZ186" i="2"/>
  <c r="AS186" i="2"/>
  <c r="BA186" i="2"/>
  <c r="AT186" i="2"/>
  <c r="BB186" i="2"/>
  <c r="AU186" i="2"/>
  <c r="AO186" i="2"/>
  <c r="AQ187" i="2"/>
  <c r="AY187" i="2"/>
  <c r="AR187" i="2"/>
  <c r="AZ187" i="2"/>
  <c r="AS187" i="2"/>
  <c r="BA187" i="2"/>
  <c r="AT187" i="2"/>
  <c r="BB187" i="2"/>
  <c r="AU187" i="2"/>
  <c r="AV187" i="2"/>
  <c r="AO187" i="2"/>
  <c r="AW187" i="2"/>
  <c r="AX187" i="2"/>
  <c r="AP187" i="2"/>
  <c r="AS188" i="2"/>
  <c r="BA188" i="2"/>
  <c r="AT188" i="2"/>
  <c r="BB188" i="2"/>
  <c r="AU188" i="2"/>
  <c r="AV188" i="2"/>
  <c r="AO188" i="2"/>
  <c r="AW188" i="2"/>
  <c r="AP188" i="2"/>
  <c r="AX188" i="2"/>
  <c r="AQ188" i="2"/>
  <c r="AY188" i="2"/>
  <c r="AR188" i="2"/>
  <c r="AZ188" i="2"/>
  <c r="AR181" i="2"/>
  <c r="AZ181" i="2"/>
  <c r="AS181" i="2"/>
  <c r="BA181" i="2"/>
  <c r="AT181" i="2"/>
  <c r="BB181" i="2"/>
  <c r="AU181" i="2"/>
  <c r="AO181" i="2"/>
  <c r="AV181" i="2"/>
  <c r="AW181" i="2"/>
  <c r="AP181" i="2"/>
  <c r="AX181" i="2"/>
  <c r="AQ181" i="2"/>
  <c r="AY181" i="2"/>
  <c r="AO182" i="2"/>
  <c r="AW182" i="2"/>
  <c r="AP182" i="2"/>
  <c r="AX182" i="2"/>
  <c r="AQ182" i="2"/>
  <c r="AY182" i="2"/>
  <c r="AR182" i="2"/>
  <c r="AZ182" i="2"/>
  <c r="AS182" i="2"/>
  <c r="BA182" i="2"/>
  <c r="AT182" i="2"/>
  <c r="BB182" i="2"/>
  <c r="AU182" i="2"/>
  <c r="AV182" i="2"/>
  <c r="AP175" i="2"/>
  <c r="AX175" i="2"/>
  <c r="AQ175" i="2"/>
  <c r="AY175" i="2"/>
  <c r="AR175" i="2"/>
  <c r="AZ175" i="2"/>
  <c r="AS175" i="2"/>
  <c r="BA175" i="2"/>
  <c r="AT175" i="2"/>
  <c r="BB175" i="2"/>
  <c r="AU175" i="2"/>
  <c r="AO175" i="2"/>
  <c r="AV175" i="2"/>
  <c r="AW175" i="2"/>
  <c r="AS176" i="2"/>
  <c r="BA176" i="2"/>
  <c r="AT176" i="2"/>
  <c r="BB176" i="2"/>
  <c r="AU176" i="2"/>
  <c r="AV176" i="2"/>
  <c r="AO176" i="2"/>
  <c r="AW176" i="2"/>
  <c r="AP176" i="2"/>
  <c r="AX176" i="2"/>
  <c r="AQ176" i="2"/>
  <c r="AY176" i="2"/>
  <c r="AR176" i="2"/>
  <c r="AZ176" i="2"/>
  <c r="AU177" i="2"/>
  <c r="AV177" i="2"/>
  <c r="AO177" i="2"/>
  <c r="AW177" i="2"/>
  <c r="AP177" i="2"/>
  <c r="AX177" i="2"/>
  <c r="AQ177" i="2"/>
  <c r="AY177" i="2"/>
  <c r="AR177" i="2"/>
  <c r="AZ177" i="2"/>
  <c r="AS177" i="2"/>
  <c r="BA177" i="2"/>
  <c r="AT177" i="2"/>
  <c r="BB177" i="2"/>
  <c r="AT164" i="2"/>
  <c r="BB164" i="2"/>
  <c r="AU164" i="2"/>
  <c r="AO164" i="2"/>
  <c r="AV164" i="2"/>
  <c r="AW164" i="2"/>
  <c r="AP164" i="2"/>
  <c r="AX164" i="2"/>
  <c r="AQ164" i="2"/>
  <c r="AY164" i="2"/>
  <c r="AR164" i="2"/>
  <c r="AZ164" i="2"/>
  <c r="AS164" i="2"/>
  <c r="BA164" i="2"/>
  <c r="AQ165" i="2"/>
  <c r="AY165" i="2"/>
  <c r="AR165" i="2"/>
  <c r="AZ165" i="2"/>
  <c r="AS165" i="2"/>
  <c r="BA165" i="2"/>
  <c r="AT165" i="2"/>
  <c r="BB165" i="2"/>
  <c r="AU165" i="2"/>
  <c r="AV165" i="2"/>
  <c r="AO165" i="2"/>
  <c r="AW165" i="2"/>
  <c r="AP165" i="2"/>
  <c r="AX165" i="2"/>
  <c r="AS166" i="2"/>
  <c r="BA166" i="2"/>
  <c r="AT166" i="2"/>
  <c r="BB166" i="2"/>
  <c r="AU166" i="2"/>
  <c r="AV166" i="2"/>
  <c r="AO166" i="2"/>
  <c r="AW166" i="2"/>
  <c r="AP166" i="2"/>
  <c r="AX166" i="2"/>
  <c r="AQ166" i="2"/>
  <c r="AY166" i="2"/>
  <c r="AZ166" i="2"/>
  <c r="AR166" i="2"/>
  <c r="AU167" i="2"/>
  <c r="AV167" i="2"/>
  <c r="AO167" i="2"/>
  <c r="AW167" i="2"/>
  <c r="AP167" i="2"/>
  <c r="AX167" i="2"/>
  <c r="AQ167" i="2"/>
  <c r="AY167" i="2"/>
  <c r="AR167" i="2"/>
  <c r="AZ167" i="2"/>
  <c r="AS167" i="2"/>
  <c r="BA167" i="2"/>
  <c r="AT167" i="2"/>
  <c r="BB167" i="2"/>
  <c r="AV154" i="2"/>
  <c r="AW154" i="2"/>
  <c r="AP154" i="2"/>
  <c r="AX154" i="2"/>
  <c r="AQ154" i="2"/>
  <c r="AY154" i="2"/>
  <c r="AR154" i="2"/>
  <c r="AZ154" i="2"/>
  <c r="AS154" i="2"/>
  <c r="BA154" i="2"/>
  <c r="AT154" i="2"/>
  <c r="BB154" i="2"/>
  <c r="AU154" i="2"/>
  <c r="AO154" i="2"/>
  <c r="AU155" i="2"/>
  <c r="AV155" i="2"/>
  <c r="AO155" i="2"/>
  <c r="AW155" i="2"/>
  <c r="AP155" i="2"/>
  <c r="AX155" i="2"/>
  <c r="AQ155" i="2"/>
  <c r="AY155" i="2"/>
  <c r="AR155" i="2"/>
  <c r="AZ155" i="2"/>
  <c r="AS155" i="2"/>
  <c r="BA155" i="2"/>
  <c r="AT155" i="2"/>
  <c r="BB155" i="2"/>
  <c r="AO156" i="2"/>
  <c r="AW156" i="2"/>
  <c r="AP156" i="2"/>
  <c r="AX156" i="2"/>
  <c r="AQ156" i="2"/>
  <c r="AY156" i="2"/>
  <c r="AR156" i="2"/>
  <c r="AZ156" i="2"/>
  <c r="AS156" i="2"/>
  <c r="BA156" i="2"/>
  <c r="AT156" i="2"/>
  <c r="BB156" i="2"/>
  <c r="AU156" i="2"/>
  <c r="AV156" i="2"/>
  <c r="AP131" i="2"/>
  <c r="AX131" i="2"/>
  <c r="AQ131" i="2"/>
  <c r="AY131" i="2"/>
  <c r="AR131" i="2"/>
  <c r="AZ131" i="2"/>
  <c r="AT131" i="2"/>
  <c r="BB131" i="2"/>
  <c r="AU131" i="2"/>
  <c r="AO131" i="2"/>
  <c r="AV131" i="2"/>
  <c r="AW131" i="2"/>
  <c r="BA131" i="2"/>
  <c r="AS131" i="2"/>
  <c r="AS132" i="2"/>
  <c r="BA132" i="2"/>
  <c r="AT132" i="2"/>
  <c r="BB132" i="2"/>
  <c r="AU132" i="2"/>
  <c r="AO132" i="2"/>
  <c r="AW132" i="2"/>
  <c r="AP132" i="2"/>
  <c r="AX132" i="2"/>
  <c r="AQ132" i="2"/>
  <c r="AY132" i="2"/>
  <c r="AR132" i="2"/>
  <c r="AV132" i="2"/>
  <c r="AZ132" i="2"/>
  <c r="AU133" i="2"/>
  <c r="AV133" i="2"/>
  <c r="AO133" i="2"/>
  <c r="AW133" i="2"/>
  <c r="AQ133" i="2"/>
  <c r="AY133" i="2"/>
  <c r="AR133" i="2"/>
  <c r="AZ133" i="2"/>
  <c r="AS133" i="2"/>
  <c r="BA133" i="2"/>
  <c r="AT133" i="2"/>
  <c r="AX133" i="2"/>
  <c r="BB133" i="2"/>
  <c r="AP133" i="2"/>
  <c r="AO134" i="2"/>
  <c r="AW134" i="2"/>
  <c r="AP134" i="2"/>
  <c r="AX134" i="2"/>
  <c r="AQ134" i="2"/>
  <c r="AY134" i="2"/>
  <c r="AS134" i="2"/>
  <c r="BA134" i="2"/>
  <c r="AT134" i="2"/>
  <c r="BB134" i="2"/>
  <c r="AU134" i="2"/>
  <c r="AR134" i="2"/>
  <c r="AV134" i="2"/>
  <c r="AZ134" i="2"/>
  <c r="AQ135" i="2"/>
  <c r="AY135" i="2"/>
  <c r="AR135" i="2"/>
  <c r="AZ135" i="2"/>
  <c r="AS135" i="2"/>
  <c r="BA135" i="2"/>
  <c r="AU135" i="2"/>
  <c r="AV135" i="2"/>
  <c r="AO135" i="2"/>
  <c r="AW135" i="2"/>
  <c r="AX135" i="2"/>
  <c r="BB135" i="2"/>
  <c r="AP135" i="2"/>
  <c r="AT135" i="2"/>
  <c r="AS136" i="2"/>
  <c r="BA136" i="2"/>
  <c r="AT136" i="2"/>
  <c r="BB136" i="2"/>
  <c r="AU136" i="2"/>
  <c r="AO136" i="2"/>
  <c r="AW136" i="2"/>
  <c r="AP136" i="2"/>
  <c r="AX136" i="2"/>
  <c r="AQ136" i="2"/>
  <c r="AY136" i="2"/>
  <c r="AR136" i="2"/>
  <c r="AV136" i="2"/>
  <c r="AZ136" i="2"/>
  <c r="AU137" i="2"/>
  <c r="AV137" i="2"/>
  <c r="AO137" i="2"/>
  <c r="AW137" i="2"/>
  <c r="AQ137" i="2"/>
  <c r="AY137" i="2"/>
  <c r="AR137" i="2"/>
  <c r="AZ137" i="2"/>
  <c r="AS137" i="2"/>
  <c r="BA137" i="2"/>
  <c r="BB137" i="2"/>
  <c r="AP137" i="2"/>
  <c r="AT137" i="2"/>
  <c r="AX137" i="2"/>
  <c r="AO138" i="2"/>
  <c r="AW138" i="2"/>
  <c r="AP138" i="2"/>
  <c r="AX138" i="2"/>
  <c r="AQ138" i="2"/>
  <c r="AY138" i="2"/>
  <c r="AS138" i="2"/>
  <c r="BA138" i="2"/>
  <c r="AT138" i="2"/>
  <c r="BB138" i="2"/>
  <c r="AU138" i="2"/>
  <c r="AR138" i="2"/>
  <c r="AV138" i="2"/>
  <c r="AZ138" i="2"/>
  <c r="AQ139" i="2"/>
  <c r="AY139" i="2"/>
  <c r="AR139" i="2"/>
  <c r="AZ139" i="2"/>
  <c r="AS139" i="2"/>
  <c r="BA139" i="2"/>
  <c r="AU139" i="2"/>
  <c r="AV139" i="2"/>
  <c r="AO139" i="2"/>
  <c r="AW139" i="2"/>
  <c r="AP139" i="2"/>
  <c r="AT139" i="2"/>
  <c r="AX139" i="2"/>
  <c r="BB139" i="2"/>
  <c r="AS140" i="2"/>
  <c r="BA140" i="2"/>
  <c r="AT140" i="2"/>
  <c r="BB140" i="2"/>
  <c r="AU140" i="2"/>
  <c r="AO140" i="2"/>
  <c r="AW140" i="2"/>
  <c r="AP140" i="2"/>
  <c r="AX140" i="2"/>
  <c r="AQ140" i="2"/>
  <c r="AY140" i="2"/>
  <c r="AR140" i="2"/>
  <c r="AV140" i="2"/>
  <c r="AZ140" i="2"/>
  <c r="AU141" i="2"/>
  <c r="AV141" i="2"/>
  <c r="AO141" i="2"/>
  <c r="AW141" i="2"/>
  <c r="AQ141" i="2"/>
  <c r="AY141" i="2"/>
  <c r="AR141" i="2"/>
  <c r="AZ141" i="2"/>
  <c r="AS141" i="2"/>
  <c r="BA141" i="2"/>
  <c r="AP141" i="2"/>
  <c r="AT141" i="2"/>
  <c r="AX141" i="2"/>
  <c r="BB141" i="2"/>
  <c r="AQ115" i="2"/>
  <c r="AY115" i="2"/>
  <c r="AR115" i="2"/>
  <c r="AZ115" i="2"/>
  <c r="AS115" i="2"/>
  <c r="BA115" i="2"/>
  <c r="AT115" i="2"/>
  <c r="BB115" i="2"/>
  <c r="AU115" i="2"/>
  <c r="AO115" i="2"/>
  <c r="AV115" i="2"/>
  <c r="AW115" i="2"/>
  <c r="AP115" i="2"/>
  <c r="AX115" i="2"/>
  <c r="AQ116" i="2"/>
  <c r="AY116" i="2"/>
  <c r="AR116" i="2"/>
  <c r="AZ116" i="2"/>
  <c r="AS116" i="2"/>
  <c r="BA116" i="2"/>
  <c r="AU116" i="2"/>
  <c r="AV116" i="2"/>
  <c r="AO116" i="2"/>
  <c r="AW116" i="2"/>
  <c r="AP116" i="2"/>
  <c r="AT116" i="2"/>
  <c r="AX116" i="2"/>
  <c r="BB116" i="2"/>
  <c r="AS117" i="2"/>
  <c r="BA117" i="2"/>
  <c r="AT117" i="2"/>
  <c r="BB117" i="2"/>
  <c r="AU117" i="2"/>
  <c r="AO117" i="2"/>
  <c r="AW117" i="2"/>
  <c r="AP117" i="2"/>
  <c r="AX117" i="2"/>
  <c r="AQ117" i="2"/>
  <c r="AY117" i="2"/>
  <c r="AZ117" i="2"/>
  <c r="AR117" i="2"/>
  <c r="AV117" i="2"/>
  <c r="AO118" i="2"/>
  <c r="AQ118" i="2"/>
  <c r="AX118" i="2"/>
  <c r="AP118" i="2"/>
  <c r="AY118" i="2"/>
  <c r="AR118" i="2"/>
  <c r="AZ118" i="2"/>
  <c r="AS118" i="2"/>
  <c r="BA118" i="2"/>
  <c r="AT118" i="2"/>
  <c r="BB118" i="2"/>
  <c r="AU118" i="2"/>
  <c r="AV118" i="2"/>
  <c r="AW118" i="2"/>
  <c r="AR119" i="2"/>
  <c r="AZ119" i="2"/>
  <c r="AS119" i="2"/>
  <c r="BA119" i="2"/>
  <c r="AT119" i="2"/>
  <c r="BB119" i="2"/>
  <c r="AU119" i="2"/>
  <c r="AV119" i="2"/>
  <c r="AO119" i="2"/>
  <c r="AW119" i="2"/>
  <c r="AP119" i="2"/>
  <c r="AX119" i="2"/>
  <c r="AQ119" i="2"/>
  <c r="AY119" i="2"/>
  <c r="AR225" i="2"/>
  <c r="AZ225" i="2"/>
  <c r="AS225" i="2"/>
  <c r="BA225" i="2"/>
  <c r="AT225" i="2"/>
  <c r="BB225" i="2"/>
  <c r="AU225" i="2"/>
  <c r="AO225" i="2"/>
  <c r="AV225" i="2"/>
  <c r="AW225" i="2"/>
  <c r="AP225" i="2"/>
  <c r="AX225" i="2"/>
  <c r="AQ225" i="2"/>
  <c r="AY225" i="2"/>
  <c r="AO226" i="2"/>
  <c r="AW226" i="2"/>
  <c r="AP226" i="2"/>
  <c r="AX226" i="2"/>
  <c r="AQ226" i="2"/>
  <c r="AY226" i="2"/>
  <c r="AR226" i="2"/>
  <c r="AZ226" i="2"/>
  <c r="AS226" i="2"/>
  <c r="BA226" i="2"/>
  <c r="AT226" i="2"/>
  <c r="BB226" i="2"/>
  <c r="AU226" i="2"/>
  <c r="AV226" i="2"/>
  <c r="AW105" i="2"/>
  <c r="AP105" i="2"/>
  <c r="AX105" i="2"/>
  <c r="AQ105" i="2"/>
  <c r="AY105" i="2"/>
  <c r="AR105" i="2"/>
  <c r="AZ105" i="2"/>
  <c r="AS105" i="2"/>
  <c r="BA105" i="2"/>
  <c r="AT105" i="2"/>
  <c r="BB105" i="2"/>
  <c r="AU105" i="2"/>
  <c r="AO105" i="2"/>
  <c r="AV105" i="2"/>
  <c r="AT111" i="2"/>
  <c r="BB111" i="2"/>
  <c r="AU111" i="2"/>
  <c r="AV111" i="2"/>
  <c r="AO111" i="2"/>
  <c r="AW111" i="2"/>
  <c r="AP111" i="2"/>
  <c r="AX111" i="2"/>
  <c r="AQ111" i="2"/>
  <c r="AY111" i="2"/>
  <c r="AR111" i="2"/>
  <c r="AZ111" i="2"/>
  <c r="AS111" i="2"/>
  <c r="BA111" i="2"/>
  <c r="AR110" i="2"/>
  <c r="AZ110" i="2"/>
  <c r="AS110" i="2"/>
  <c r="BA110" i="2"/>
  <c r="AT110" i="2"/>
  <c r="BB110" i="2"/>
  <c r="AU110" i="2"/>
  <c r="AV110" i="2"/>
  <c r="AO110" i="2"/>
  <c r="AW110" i="2"/>
  <c r="AP110" i="2"/>
  <c r="AX110" i="2"/>
  <c r="AQ110" i="2"/>
  <c r="AY110" i="2"/>
  <c r="AP109" i="2"/>
  <c r="AX109" i="2"/>
  <c r="AQ109" i="2"/>
  <c r="AY109" i="2"/>
  <c r="AR109" i="2"/>
  <c r="AZ109" i="2"/>
  <c r="AS109" i="2"/>
  <c r="BA109" i="2"/>
  <c r="AT109" i="2"/>
  <c r="BB109" i="2"/>
  <c r="AU109" i="2"/>
  <c r="AV109" i="2"/>
  <c r="AO109" i="2"/>
  <c r="AW109" i="2"/>
  <c r="AV108" i="2"/>
  <c r="AO108" i="2"/>
  <c r="AW108" i="2"/>
  <c r="AP108" i="2"/>
  <c r="AX108" i="2"/>
  <c r="AQ108" i="2"/>
  <c r="AY108" i="2"/>
  <c r="AR108" i="2"/>
  <c r="AZ108" i="2"/>
  <c r="AS108" i="2"/>
  <c r="BA108" i="2"/>
  <c r="AT108" i="2"/>
  <c r="BB108" i="2"/>
  <c r="AU108" i="2"/>
  <c r="AT107" i="2"/>
  <c r="BB107" i="2"/>
  <c r="AU107" i="2"/>
  <c r="AV107" i="2"/>
  <c r="AO107" i="2"/>
  <c r="AW107" i="2"/>
  <c r="AP107" i="2"/>
  <c r="AX107" i="2"/>
  <c r="AQ107" i="2"/>
  <c r="AY107" i="2"/>
  <c r="AR107" i="2"/>
  <c r="AZ107" i="2"/>
  <c r="AS107" i="2"/>
  <c r="BA107" i="2"/>
  <c r="AR106" i="2"/>
  <c r="AZ106" i="2"/>
  <c r="AS106" i="2"/>
  <c r="BA106" i="2"/>
  <c r="AT106" i="2"/>
  <c r="BB106" i="2"/>
  <c r="AU106" i="2"/>
  <c r="AV106" i="2"/>
  <c r="AO106" i="2"/>
  <c r="AW106" i="2"/>
  <c r="AP106" i="2"/>
  <c r="AX106" i="2"/>
  <c r="AQ106" i="2"/>
  <c r="AY106" i="2"/>
  <c r="AU95" i="2"/>
  <c r="AO95" i="2"/>
  <c r="AV95" i="2"/>
  <c r="AW95" i="2"/>
  <c r="AP95" i="2"/>
  <c r="AX95" i="2"/>
  <c r="AQ95" i="2"/>
  <c r="AY95" i="2"/>
  <c r="AR95" i="2"/>
  <c r="AZ95" i="2"/>
  <c r="AS95" i="2"/>
  <c r="BA95" i="2"/>
  <c r="AT95" i="2"/>
  <c r="BB95" i="2"/>
  <c r="AW87" i="2"/>
  <c r="AU87" i="2"/>
  <c r="AO87" i="2"/>
  <c r="AV87" i="2"/>
  <c r="AY87" i="2"/>
  <c r="AZ87" i="2"/>
  <c r="AP87" i="2"/>
  <c r="BA87" i="2"/>
  <c r="AQ87" i="2"/>
  <c r="BB87" i="2"/>
  <c r="AR87" i="2"/>
  <c r="AS87" i="2"/>
  <c r="AT87" i="2"/>
  <c r="AX87" i="2"/>
  <c r="AQ78" i="2"/>
  <c r="AY78" i="2"/>
  <c r="AR78" i="2"/>
  <c r="AZ78" i="2"/>
  <c r="AS78" i="2"/>
  <c r="AO78" i="2"/>
  <c r="AT78" i="2"/>
  <c r="AU78" i="2"/>
  <c r="AV78" i="2"/>
  <c r="AW78" i="2"/>
  <c r="AX78" i="2"/>
  <c r="BA78" i="2"/>
  <c r="AP78" i="2"/>
  <c r="BB78" i="2"/>
  <c r="AU65" i="2"/>
  <c r="AQ65" i="2"/>
  <c r="AZ65" i="2"/>
  <c r="AR65" i="2"/>
  <c r="BA65" i="2"/>
  <c r="AS65" i="2"/>
  <c r="BB65" i="2"/>
  <c r="AT65" i="2"/>
  <c r="AO65" i="2"/>
  <c r="AV65" i="2"/>
  <c r="AW65" i="2"/>
  <c r="AX65" i="2"/>
  <c r="AY65" i="2"/>
  <c r="AP65" i="2"/>
  <c r="AV52" i="2"/>
  <c r="AW52" i="2"/>
  <c r="AP52" i="2"/>
  <c r="AX52" i="2"/>
  <c r="AQ52" i="2"/>
  <c r="AY52" i="2"/>
  <c r="AR52" i="2"/>
  <c r="AZ52" i="2"/>
  <c r="AS52" i="2"/>
  <c r="BA52" i="2"/>
  <c r="AT52" i="2"/>
  <c r="BB52" i="2"/>
  <c r="AU52" i="2"/>
  <c r="AO52" i="2"/>
  <c r="AS61" i="2"/>
  <c r="BA61" i="2"/>
  <c r="AT61" i="2"/>
  <c r="BB61" i="2"/>
  <c r="AU61" i="2"/>
  <c r="AV61" i="2"/>
  <c r="AO61" i="2"/>
  <c r="AW61" i="2"/>
  <c r="AP61" i="2"/>
  <c r="AX61" i="2"/>
  <c r="AQ61" i="2"/>
  <c r="AY61" i="2"/>
  <c r="AZ61" i="2"/>
  <c r="AR61" i="2"/>
  <c r="AQ60" i="2"/>
  <c r="AY60" i="2"/>
  <c r="AR60" i="2"/>
  <c r="AZ60" i="2"/>
  <c r="AS60" i="2"/>
  <c r="BA60" i="2"/>
  <c r="AT60" i="2"/>
  <c r="BB60" i="2"/>
  <c r="AU60" i="2"/>
  <c r="AV60" i="2"/>
  <c r="AO60" i="2"/>
  <c r="AW60" i="2"/>
  <c r="AP60" i="2"/>
  <c r="AX60" i="2"/>
  <c r="AO59" i="2"/>
  <c r="AW59" i="2"/>
  <c r="AP59" i="2"/>
  <c r="AX59" i="2"/>
  <c r="AQ59" i="2"/>
  <c r="AY59" i="2"/>
  <c r="AR59" i="2"/>
  <c r="AZ59" i="2"/>
  <c r="AS59" i="2"/>
  <c r="BA59" i="2"/>
  <c r="AT59" i="2"/>
  <c r="BB59" i="2"/>
  <c r="AU59" i="2"/>
  <c r="AV59" i="2"/>
  <c r="AU58" i="2"/>
  <c r="AV58" i="2"/>
  <c r="AO58" i="2"/>
  <c r="AW58" i="2"/>
  <c r="AP58" i="2"/>
  <c r="AX58" i="2"/>
  <c r="AQ58" i="2"/>
  <c r="AY58" i="2"/>
  <c r="AR58" i="2"/>
  <c r="AZ58" i="2"/>
  <c r="AS58" i="2"/>
  <c r="BA58" i="2"/>
  <c r="AT58" i="2"/>
  <c r="BB58" i="2"/>
  <c r="AS57" i="2"/>
  <c r="BA57" i="2"/>
  <c r="AT57" i="2"/>
  <c r="BB57" i="2"/>
  <c r="AU57" i="2"/>
  <c r="AV57" i="2"/>
  <c r="AO57" i="2"/>
  <c r="AW57" i="2"/>
  <c r="AP57" i="2"/>
  <c r="AX57" i="2"/>
  <c r="AQ57" i="2"/>
  <c r="AY57" i="2"/>
  <c r="AR57" i="2"/>
  <c r="AZ57" i="2"/>
  <c r="AQ56" i="2"/>
  <c r="AY56" i="2"/>
  <c r="AR56" i="2"/>
  <c r="AZ56" i="2"/>
  <c r="AS56" i="2"/>
  <c r="BA56" i="2"/>
  <c r="AT56" i="2"/>
  <c r="BB56" i="2"/>
  <c r="AU56" i="2"/>
  <c r="AV56" i="2"/>
  <c r="AO56" i="2"/>
  <c r="AW56" i="2"/>
  <c r="AX56" i="2"/>
  <c r="AP56" i="2"/>
  <c r="AO55" i="2"/>
  <c r="AW55" i="2"/>
  <c r="AP55" i="2"/>
  <c r="AX55" i="2"/>
  <c r="AQ55" i="2"/>
  <c r="AY55" i="2"/>
  <c r="AR55" i="2"/>
  <c r="AZ55" i="2"/>
  <c r="AS55" i="2"/>
  <c r="BA55" i="2"/>
  <c r="AT55" i="2"/>
  <c r="BB55" i="2"/>
  <c r="AU55" i="2"/>
  <c r="AV55" i="2"/>
  <c r="AU54" i="2"/>
  <c r="AV54" i="2"/>
  <c r="AO54" i="2"/>
  <c r="AW54" i="2"/>
  <c r="AP54" i="2"/>
  <c r="AX54" i="2"/>
  <c r="AQ54" i="2"/>
  <c r="AY54" i="2"/>
  <c r="AR54" i="2"/>
  <c r="AZ54" i="2"/>
  <c r="AS54" i="2"/>
  <c r="BA54" i="2"/>
  <c r="AT54" i="2"/>
  <c r="BB54" i="2"/>
  <c r="AS53" i="2"/>
  <c r="BA53" i="2"/>
  <c r="AT53" i="2"/>
  <c r="BB53" i="2"/>
  <c r="AU53" i="2"/>
  <c r="AV53" i="2"/>
  <c r="AO53" i="2"/>
  <c r="AW53" i="2"/>
  <c r="AP53" i="2"/>
  <c r="AX53" i="2"/>
  <c r="AQ53" i="2"/>
  <c r="AY53" i="2"/>
  <c r="AR53" i="2"/>
  <c r="AZ53" i="2"/>
  <c r="AR74" i="2"/>
  <c r="AZ74" i="2"/>
  <c r="AS74" i="2"/>
  <c r="BA74" i="2"/>
  <c r="AT74" i="2"/>
  <c r="AU74" i="2"/>
  <c r="AV74" i="2"/>
  <c r="AW74" i="2"/>
  <c r="AX74" i="2"/>
  <c r="AO74" i="2"/>
  <c r="AY74" i="2"/>
  <c r="AP74" i="2"/>
  <c r="BB74" i="2"/>
  <c r="AQ74" i="2"/>
  <c r="AP73" i="2"/>
  <c r="AX73" i="2"/>
  <c r="AQ73" i="2"/>
  <c r="AY73" i="2"/>
  <c r="AV73" i="2"/>
  <c r="AW73" i="2"/>
  <c r="AZ73" i="2"/>
  <c r="AO73" i="2"/>
  <c r="BA73" i="2"/>
  <c r="AR73" i="2"/>
  <c r="BB73" i="2"/>
  <c r="AS73" i="2"/>
  <c r="AT73" i="2"/>
  <c r="AU73" i="2"/>
  <c r="AV72" i="2"/>
  <c r="AO72" i="2"/>
  <c r="AW72" i="2"/>
  <c r="AP72" i="2"/>
  <c r="AZ72" i="2"/>
  <c r="AQ72" i="2"/>
  <c r="BA72" i="2"/>
  <c r="AR72" i="2"/>
  <c r="BB72" i="2"/>
  <c r="AS72" i="2"/>
  <c r="AT72" i="2"/>
  <c r="AU72" i="2"/>
  <c r="AX72" i="2"/>
  <c r="AY72" i="2"/>
  <c r="AT71" i="2"/>
  <c r="BB71" i="2"/>
  <c r="AU71" i="2"/>
  <c r="AR71" i="2"/>
  <c r="AS71" i="2"/>
  <c r="AV71" i="2"/>
  <c r="AW71" i="2"/>
  <c r="AX71" i="2"/>
  <c r="AO71" i="2"/>
  <c r="AY71" i="2"/>
  <c r="AP71" i="2"/>
  <c r="AZ71" i="2"/>
  <c r="AQ71" i="2"/>
  <c r="BA71" i="2"/>
  <c r="AR70" i="2"/>
  <c r="AZ70" i="2"/>
  <c r="AS70" i="2"/>
  <c r="BA70" i="2"/>
  <c r="AV70" i="2"/>
  <c r="AW70" i="2"/>
  <c r="AX70" i="2"/>
  <c r="AO70" i="2"/>
  <c r="AY70" i="2"/>
  <c r="AP70" i="2"/>
  <c r="BB70" i="2"/>
  <c r="AQ70" i="2"/>
  <c r="AT70" i="2"/>
  <c r="AU70" i="2"/>
  <c r="AP69" i="2"/>
  <c r="AX69" i="2"/>
  <c r="AQ69" i="2"/>
  <c r="AY69" i="2"/>
  <c r="AZ69" i="2"/>
  <c r="AO69" i="2"/>
  <c r="BA69" i="2"/>
  <c r="AR69" i="2"/>
  <c r="BB69" i="2"/>
  <c r="AS69" i="2"/>
  <c r="AT69" i="2"/>
  <c r="AU69" i="2"/>
  <c r="AV69" i="2"/>
  <c r="AW69" i="2"/>
  <c r="AV68" i="2"/>
  <c r="AO68" i="2"/>
  <c r="AW68" i="2"/>
  <c r="AR68" i="2"/>
  <c r="BB68" i="2"/>
  <c r="AS68" i="2"/>
  <c r="AT68" i="2"/>
  <c r="AU68" i="2"/>
  <c r="AX68" i="2"/>
  <c r="AY68" i="2"/>
  <c r="AP68" i="2"/>
  <c r="AZ68" i="2"/>
  <c r="AQ68" i="2"/>
  <c r="BA68" i="2"/>
  <c r="AT67" i="2"/>
  <c r="BB67" i="2"/>
  <c r="AU67" i="2"/>
  <c r="AV67" i="2"/>
  <c r="AW67" i="2"/>
  <c r="AX67" i="2"/>
  <c r="AO67" i="2"/>
  <c r="AY67" i="2"/>
  <c r="AP67" i="2"/>
  <c r="AZ67" i="2"/>
  <c r="AQ67" i="2"/>
  <c r="BA67" i="2"/>
  <c r="AR67" i="2"/>
  <c r="AS67" i="2"/>
  <c r="AR66" i="2"/>
  <c r="AZ66" i="2"/>
  <c r="AS66" i="2"/>
  <c r="BA66" i="2"/>
  <c r="AX66" i="2"/>
  <c r="AO66" i="2"/>
  <c r="AY66" i="2"/>
  <c r="AP66" i="2"/>
  <c r="BB66" i="2"/>
  <c r="AQ66" i="2"/>
  <c r="AT66" i="2"/>
  <c r="AU66" i="2"/>
  <c r="AV66" i="2"/>
  <c r="AW66" i="2"/>
  <c r="AV83" i="2"/>
  <c r="AO83" i="2"/>
  <c r="AW83" i="2"/>
  <c r="AT83" i="2"/>
  <c r="AU83" i="2"/>
  <c r="AX83" i="2"/>
  <c r="AY83" i="2"/>
  <c r="AP83" i="2"/>
  <c r="AZ83" i="2"/>
  <c r="AQ83" i="2"/>
  <c r="BA83" i="2"/>
  <c r="AR83" i="2"/>
  <c r="BB83" i="2"/>
  <c r="AS83" i="2"/>
  <c r="AT82" i="2"/>
  <c r="BB82" i="2"/>
  <c r="AU82" i="2"/>
  <c r="AX82" i="2"/>
  <c r="AO82" i="2"/>
  <c r="AY82" i="2"/>
  <c r="AP82" i="2"/>
  <c r="AZ82" i="2"/>
  <c r="AQ82" i="2"/>
  <c r="BA82" i="2"/>
  <c r="AR82" i="2"/>
  <c r="AS82" i="2"/>
  <c r="AV82" i="2"/>
  <c r="AW82" i="2"/>
  <c r="AR81" i="2"/>
  <c r="AZ81" i="2"/>
  <c r="AS81" i="2"/>
  <c r="BA81" i="2"/>
  <c r="AP81" i="2"/>
  <c r="BB81" i="2"/>
  <c r="AQ81" i="2"/>
  <c r="AT81" i="2"/>
  <c r="AU81" i="2"/>
  <c r="AV81" i="2"/>
  <c r="AW81" i="2"/>
  <c r="AX81" i="2"/>
  <c r="AY81" i="2"/>
  <c r="AO81" i="2"/>
  <c r="AP80" i="2"/>
  <c r="AX80" i="2"/>
  <c r="AQ80" i="2"/>
  <c r="AY80" i="2"/>
  <c r="AT80" i="2"/>
  <c r="AU80" i="2"/>
  <c r="AV80" i="2"/>
  <c r="AW80" i="2"/>
  <c r="AZ80" i="2"/>
  <c r="AO80" i="2"/>
  <c r="BA80" i="2"/>
  <c r="AR80" i="2"/>
  <c r="BB80" i="2"/>
  <c r="AS80" i="2"/>
  <c r="AP79" i="2"/>
  <c r="AX79" i="2"/>
  <c r="AV79" i="2"/>
  <c r="AO79" i="2"/>
  <c r="AW79" i="2"/>
  <c r="AU79" i="2"/>
  <c r="AY79" i="2"/>
  <c r="AZ79" i="2"/>
  <c r="BA79" i="2"/>
  <c r="AQ79" i="2"/>
  <c r="BB79" i="2"/>
  <c r="AR79" i="2"/>
  <c r="AS79" i="2"/>
  <c r="AT79" i="2"/>
  <c r="AT91" i="2"/>
  <c r="BB91" i="2"/>
  <c r="AO91" i="2"/>
  <c r="AP91" i="2"/>
  <c r="AR91" i="2"/>
  <c r="AZ91" i="2"/>
  <c r="AS91" i="2"/>
  <c r="BA91" i="2"/>
  <c r="AX91" i="2"/>
  <c r="AY91" i="2"/>
  <c r="AQ91" i="2"/>
  <c r="AU91" i="2"/>
  <c r="AV91" i="2"/>
  <c r="AW91" i="2"/>
  <c r="AR90" i="2"/>
  <c r="AZ90" i="2"/>
  <c r="AU90" i="2"/>
  <c r="AV90" i="2"/>
  <c r="AO90" i="2"/>
  <c r="AP90" i="2"/>
  <c r="AX90" i="2"/>
  <c r="AQ90" i="2"/>
  <c r="AY90" i="2"/>
  <c r="AT90" i="2"/>
  <c r="AW90" i="2"/>
  <c r="BA90" i="2"/>
  <c r="BB90" i="2"/>
  <c r="AS90" i="2"/>
  <c r="AP89" i="2"/>
  <c r="AX89" i="2"/>
  <c r="AS89" i="2"/>
  <c r="BA89" i="2"/>
  <c r="AT89" i="2"/>
  <c r="BB89" i="2"/>
  <c r="AU89" i="2"/>
  <c r="AV89" i="2"/>
  <c r="AO89" i="2"/>
  <c r="AW89" i="2"/>
  <c r="AQ89" i="2"/>
  <c r="AR89" i="2"/>
  <c r="AY89" i="2"/>
  <c r="AZ89" i="2"/>
  <c r="AV88" i="2"/>
  <c r="AO88" i="2"/>
  <c r="AP88" i="2"/>
  <c r="AQ88" i="2"/>
  <c r="AY88" i="2"/>
  <c r="AR88" i="2"/>
  <c r="AZ88" i="2"/>
  <c r="AS88" i="2"/>
  <c r="BA88" i="2"/>
  <c r="AT88" i="2"/>
  <c r="BB88" i="2"/>
  <c r="AU88" i="2"/>
  <c r="AW88" i="2"/>
  <c r="AX88" i="2"/>
  <c r="AR101" i="2"/>
  <c r="AZ101" i="2"/>
  <c r="AS101" i="2"/>
  <c r="BA101" i="2"/>
  <c r="AT101" i="2"/>
  <c r="BB101" i="2"/>
  <c r="AU101" i="2"/>
  <c r="AV101" i="2"/>
  <c r="AO101" i="2"/>
  <c r="AW101" i="2"/>
  <c r="AP101" i="2"/>
  <c r="AX101" i="2"/>
  <c r="AQ101" i="2"/>
  <c r="AY101" i="2"/>
  <c r="AP100" i="2"/>
  <c r="AX100" i="2"/>
  <c r="AQ100" i="2"/>
  <c r="AY100" i="2"/>
  <c r="AR100" i="2"/>
  <c r="AZ100" i="2"/>
  <c r="AS100" i="2"/>
  <c r="BA100" i="2"/>
  <c r="AT100" i="2"/>
  <c r="BB100" i="2"/>
  <c r="AU100" i="2"/>
  <c r="AV100" i="2"/>
  <c r="AO100" i="2"/>
  <c r="AW100" i="2"/>
  <c r="AV99" i="2"/>
  <c r="AO99" i="2"/>
  <c r="AW99" i="2"/>
  <c r="AP99" i="2"/>
  <c r="AX99" i="2"/>
  <c r="AQ99" i="2"/>
  <c r="AY99" i="2"/>
  <c r="AR99" i="2"/>
  <c r="AZ99" i="2"/>
  <c r="AS99" i="2"/>
  <c r="BA99" i="2"/>
  <c r="AT99" i="2"/>
  <c r="BB99" i="2"/>
  <c r="AU99" i="2"/>
  <c r="AT98" i="2"/>
  <c r="BB98" i="2"/>
  <c r="AU98" i="2"/>
  <c r="AV98" i="2"/>
  <c r="AO98" i="2"/>
  <c r="AW98" i="2"/>
  <c r="AP98" i="2"/>
  <c r="AX98" i="2"/>
  <c r="AQ98" i="2"/>
  <c r="AY98" i="2"/>
  <c r="AR98" i="2"/>
  <c r="AZ98" i="2"/>
  <c r="AS98" i="2"/>
  <c r="BA98" i="2"/>
  <c r="AR97" i="2"/>
  <c r="AZ97" i="2"/>
  <c r="AS97" i="2"/>
  <c r="BA97" i="2"/>
  <c r="AT97" i="2"/>
  <c r="BB97" i="2"/>
  <c r="AU97" i="2"/>
  <c r="AV97" i="2"/>
  <c r="AO97" i="2"/>
  <c r="AW97" i="2"/>
  <c r="AP97" i="2"/>
  <c r="AX97" i="2"/>
  <c r="AQ97" i="2"/>
  <c r="AY97" i="2"/>
  <c r="AP96" i="2"/>
  <c r="AX96" i="2"/>
  <c r="AQ96" i="2"/>
  <c r="AY96" i="2"/>
  <c r="AR96" i="2"/>
  <c r="AZ96" i="2"/>
  <c r="AS96" i="2"/>
  <c r="BA96" i="2"/>
  <c r="AT96" i="2"/>
  <c r="BB96" i="2"/>
  <c r="AU96" i="2"/>
  <c r="AV96" i="2"/>
  <c r="AO96" i="2"/>
  <c r="AW96" i="2"/>
  <c r="Q39" i="2"/>
  <c r="BA39" i="2" s="1"/>
  <c r="Q170" i="2"/>
  <c r="BA170" i="2" s="1"/>
  <c r="Q35" i="2"/>
  <c r="BA35" i="2" s="1"/>
  <c r="Q37" i="2"/>
  <c r="BA37" i="2" s="1"/>
  <c r="Q125" i="2"/>
  <c r="BA125" i="2" s="1"/>
  <c r="AN201" i="2"/>
  <c r="E13" i="2" a="1"/>
  <c r="E13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E21" i="2" a="1"/>
  <c r="E21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E19" i="2" a="1"/>
  <c r="E19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E17" i="2" a="1"/>
  <c r="E17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E15" i="2" a="1"/>
  <c r="E15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S13" i="2" a="1"/>
  <c r="S13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E20" i="2" a="1"/>
  <c r="E20" i="2" s="1"/>
  <c r="E18" i="2" a="1"/>
  <c r="E18" i="2" s="1"/>
  <c r="E16" i="2" a="1"/>
  <c r="E16" i="2" s="1"/>
  <c r="E14" i="2" a="1"/>
  <c r="E14" i="2" s="1"/>
  <c r="E12" i="2" a="1"/>
  <c r="E12" i="2" s="1"/>
  <c r="R21" i="2" a="1"/>
  <c r="R21" i="2" s="1"/>
  <c r="R20" i="2" a="1"/>
  <c r="R20" i="2" s="1"/>
  <c r="R19" i="2" a="1"/>
  <c r="R19" i="2" s="1"/>
  <c r="R18" i="2" a="1"/>
  <c r="R18" i="2" s="1"/>
  <c r="R17" i="2" a="1"/>
  <c r="R17" i="2" s="1"/>
  <c r="R16" i="2" a="1"/>
  <c r="R16" i="2" s="1"/>
  <c r="R15" i="2" a="1"/>
  <c r="R15" i="2" s="1"/>
  <c r="R14" i="2" a="1"/>
  <c r="R14" i="2" s="1"/>
  <c r="R13" i="2" a="1"/>
  <c r="R13" i="2" s="1"/>
  <c r="R12" i="2" a="1"/>
  <c r="R12" i="2" s="1"/>
  <c r="R11" i="2" a="1"/>
  <c r="R11" i="2" s="1"/>
  <c r="R10" i="2" a="1"/>
  <c r="R10" i="2" s="1"/>
  <c r="Q34" i="2" l="1"/>
  <c r="BA34" i="2" s="1"/>
  <c r="AN34" i="2" s="1"/>
  <c r="Q160" i="2"/>
  <c r="Q123" i="2"/>
  <c r="BA123" i="2" s="1"/>
  <c r="AV10" i="2"/>
  <c r="AP10" i="2"/>
  <c r="AX10" i="2"/>
  <c r="AQ10" i="2"/>
  <c r="AY10" i="2"/>
  <c r="AU10" i="2"/>
  <c r="AW10" i="2"/>
  <c r="AZ10" i="2"/>
  <c r="BA10" i="2"/>
  <c r="AO10" i="2"/>
  <c r="BB10" i="2"/>
  <c r="AS10" i="2"/>
  <c r="AR10" i="2"/>
  <c r="AT10" i="2"/>
  <c r="AP11" i="2"/>
  <c r="AX11" i="2"/>
  <c r="AR11" i="2"/>
  <c r="AZ11" i="2"/>
  <c r="AS11" i="2"/>
  <c r="BA11" i="2"/>
  <c r="AT11" i="2"/>
  <c r="AU11" i="2"/>
  <c r="AV11" i="2"/>
  <c r="AW11" i="2"/>
  <c r="AY11" i="2"/>
  <c r="BB11" i="2"/>
  <c r="AO11" i="2"/>
  <c r="AQ11" i="2"/>
  <c r="AR12" i="2"/>
  <c r="AZ12" i="2"/>
  <c r="AT12" i="2"/>
  <c r="BB12" i="2"/>
  <c r="AU12" i="2"/>
  <c r="AS12" i="2"/>
  <c r="AV12" i="2"/>
  <c r="AW12" i="2"/>
  <c r="AX12" i="2"/>
  <c r="AY12" i="2"/>
  <c r="AP12" i="2"/>
  <c r="AQ12" i="2"/>
  <c r="AN12" i="2" s="1"/>
  <c r="AO12" i="2"/>
  <c r="BA12" i="2"/>
  <c r="AT13" i="2"/>
  <c r="AV13" i="2"/>
  <c r="AO13" i="2"/>
  <c r="AW13" i="2"/>
  <c r="AR13" i="2"/>
  <c r="AS13" i="2"/>
  <c r="AU13" i="2"/>
  <c r="AX13" i="2"/>
  <c r="AY13" i="2"/>
  <c r="BA13" i="2"/>
  <c r="BB13" i="2"/>
  <c r="AZ13" i="2"/>
  <c r="AP13" i="2"/>
  <c r="AQ13" i="2"/>
  <c r="AN13" i="2" s="1"/>
  <c r="AQ14" i="2"/>
  <c r="AO14" i="2"/>
  <c r="AX14" i="2"/>
  <c r="AP14" i="2"/>
  <c r="AY14" i="2"/>
  <c r="AR14" i="2"/>
  <c r="AZ14" i="2"/>
  <c r="AS14" i="2"/>
  <c r="BA14" i="2"/>
  <c r="AT14" i="2"/>
  <c r="BB14" i="2"/>
  <c r="AU14" i="2"/>
  <c r="AV14" i="2"/>
  <c r="AW14" i="2"/>
  <c r="AQ15" i="2"/>
  <c r="AR15" i="2"/>
  <c r="AZ15" i="2"/>
  <c r="AS15" i="2"/>
  <c r="BA15" i="2"/>
  <c r="AT15" i="2"/>
  <c r="BB15" i="2"/>
  <c r="AU15" i="2"/>
  <c r="AV15" i="2"/>
  <c r="AP15" i="2"/>
  <c r="AY15" i="2"/>
  <c r="AO15" i="2"/>
  <c r="AW15" i="2"/>
  <c r="AX15" i="2"/>
  <c r="AT16" i="2"/>
  <c r="BB16" i="2"/>
  <c r="AU16" i="2"/>
  <c r="AV16" i="2"/>
  <c r="AO16" i="2"/>
  <c r="AW16" i="2"/>
  <c r="AP16" i="2"/>
  <c r="AX16" i="2"/>
  <c r="AR16" i="2"/>
  <c r="BA16" i="2"/>
  <c r="AQ16" i="2"/>
  <c r="AY16" i="2"/>
  <c r="AZ16" i="2"/>
  <c r="AS16" i="2"/>
  <c r="AU17" i="2"/>
  <c r="AV17" i="2"/>
  <c r="AO17" i="2"/>
  <c r="AW17" i="2"/>
  <c r="AP17" i="2"/>
  <c r="AX17" i="2"/>
  <c r="AQ17" i="2"/>
  <c r="AY17" i="2"/>
  <c r="AR17" i="2"/>
  <c r="AZ17" i="2"/>
  <c r="AT17" i="2"/>
  <c r="AS17" i="2"/>
  <c r="BA17" i="2"/>
  <c r="BB17" i="2"/>
  <c r="AP18" i="2"/>
  <c r="AX18" i="2"/>
  <c r="AQ18" i="2"/>
  <c r="AY18" i="2"/>
  <c r="AR18" i="2"/>
  <c r="AZ18" i="2"/>
  <c r="BA18" i="2"/>
  <c r="AS18" i="2"/>
  <c r="AT18" i="2"/>
  <c r="BB18" i="2"/>
  <c r="AV18" i="2"/>
  <c r="AW18" i="2"/>
  <c r="AU18" i="2"/>
  <c r="AO18" i="2"/>
  <c r="AQ19" i="2"/>
  <c r="AR19" i="2"/>
  <c r="AZ19" i="2"/>
  <c r="AS19" i="2"/>
  <c r="BA19" i="2"/>
  <c r="AT19" i="2"/>
  <c r="BB19" i="2"/>
  <c r="AU19" i="2"/>
  <c r="AV19" i="2"/>
  <c r="AX19" i="2"/>
  <c r="AO19" i="2"/>
  <c r="AW19" i="2"/>
  <c r="AP19" i="2"/>
  <c r="AY19" i="2"/>
  <c r="BA20" i="2"/>
  <c r="AT20" i="2"/>
  <c r="BB20" i="2"/>
  <c r="AU20" i="2"/>
  <c r="AV20" i="2"/>
  <c r="AO20" i="2"/>
  <c r="AW20" i="2"/>
  <c r="AP20" i="2"/>
  <c r="AX20" i="2"/>
  <c r="AZ20" i="2"/>
  <c r="AS20" i="2"/>
  <c r="AQ20" i="2"/>
  <c r="AY20" i="2"/>
  <c r="AR20" i="2"/>
  <c r="AV21" i="2"/>
  <c r="AO21" i="2"/>
  <c r="AW21" i="2"/>
  <c r="AP21" i="2"/>
  <c r="AX21" i="2"/>
  <c r="AQ21" i="2"/>
  <c r="AY21" i="2"/>
  <c r="AR21" i="2"/>
  <c r="AZ21" i="2"/>
  <c r="BB21" i="2"/>
  <c r="AS21" i="2"/>
  <c r="BA21" i="2"/>
  <c r="AT21" i="2"/>
  <c r="AU21" i="2"/>
  <c r="BA160" i="2"/>
  <c r="AN160" i="2" s="1"/>
  <c r="AN123" i="2"/>
  <c r="Q38" i="2"/>
  <c r="AN170" i="2"/>
  <c r="Q171" i="2"/>
  <c r="Q14" i="2"/>
  <c r="Q36" i="2"/>
  <c r="AN35" i="2"/>
  <c r="Q20" i="2"/>
  <c r="Q40" i="2"/>
  <c r="AN39" i="2"/>
  <c r="Q126" i="2"/>
  <c r="AN125" i="2"/>
  <c r="AN37" i="2"/>
  <c r="AN124" i="2"/>
  <c r="AN127" i="2"/>
  <c r="AN200" i="2"/>
  <c r="AN214" i="2"/>
  <c r="AN141" i="2"/>
  <c r="AN177" i="2"/>
  <c r="AN176" i="2"/>
  <c r="AN155" i="2"/>
  <c r="AN146" i="2"/>
  <c r="AN133" i="2"/>
  <c r="AN110" i="2"/>
  <c r="AN138" i="2"/>
  <c r="AN181" i="2"/>
  <c r="AN187" i="2"/>
  <c r="AN135" i="2"/>
  <c r="AN140" i="2"/>
  <c r="AN119" i="2"/>
  <c r="AN132" i="2"/>
  <c r="AN193" i="2"/>
  <c r="AN137" i="2"/>
  <c r="AN166" i="2"/>
  <c r="AN182" i="2"/>
  <c r="AN194" i="2"/>
  <c r="AN134" i="2"/>
  <c r="AN165" i="2"/>
  <c r="AN225" i="2"/>
  <c r="AN147" i="2"/>
  <c r="AN136" i="2"/>
  <c r="AN150" i="2"/>
  <c r="AN159" i="2"/>
  <c r="AN188" i="2"/>
  <c r="AN199" i="2"/>
  <c r="AN122" i="2"/>
  <c r="AN118" i="2"/>
  <c r="AN111" i="2"/>
  <c r="AN97" i="2"/>
  <c r="AN99" i="2"/>
  <c r="AN96" i="2"/>
  <c r="AN79" i="2"/>
  <c r="AN47" i="2"/>
  <c r="AN68" i="2"/>
  <c r="AN71" i="2"/>
  <c r="AN28" i="2"/>
  <c r="AN45" i="2"/>
  <c r="AN90" i="2"/>
  <c r="AN91" i="2"/>
  <c r="AN80" i="2"/>
  <c r="AN25" i="2"/>
  <c r="AN55" i="2"/>
  <c r="AN57" i="2"/>
  <c r="AN88" i="2"/>
  <c r="AN54" i="2"/>
  <c r="AN69" i="2"/>
  <c r="AN73" i="2"/>
  <c r="AN59" i="2"/>
  <c r="AN67" i="2"/>
  <c r="AN72" i="2"/>
  <c r="AN89" i="2"/>
  <c r="AN98" i="2"/>
  <c r="AN101" i="2"/>
  <c r="AN58" i="2"/>
  <c r="AN78" i="2"/>
  <c r="AN46" i="2"/>
  <c r="AN48" i="2"/>
  <c r="AN81" i="2"/>
  <c r="AN100" i="2"/>
  <c r="AN95" i="2"/>
  <c r="AN7" i="2"/>
  <c r="AN6" i="2"/>
  <c r="AN26" i="2"/>
  <c r="AN29" i="2"/>
  <c r="AN33" i="2"/>
  <c r="AN27" i="2"/>
  <c r="AN30" i="2"/>
  <c r="AN226" i="2"/>
  <c r="AN198" i="2"/>
  <c r="AN192" i="2"/>
  <c r="AN186" i="2"/>
  <c r="AN175" i="2"/>
  <c r="AN167" i="2"/>
  <c r="AN164" i="2"/>
  <c r="AN156" i="2"/>
  <c r="AN154" i="2"/>
  <c r="AN149" i="2"/>
  <c r="AN148" i="2"/>
  <c r="AN145" i="2"/>
  <c r="AN139" i="2"/>
  <c r="AN131" i="2"/>
  <c r="AN117" i="2"/>
  <c r="AN116" i="2"/>
  <c r="AN115" i="2"/>
  <c r="AN109" i="2"/>
  <c r="AN108" i="2"/>
  <c r="AN107" i="2"/>
  <c r="AN106" i="2"/>
  <c r="AN105" i="2"/>
  <c r="AN87" i="2"/>
  <c r="AN83" i="2"/>
  <c r="AN82" i="2"/>
  <c r="AN74" i="2"/>
  <c r="AN70" i="2"/>
  <c r="AN66" i="2"/>
  <c r="AN65" i="2"/>
  <c r="AN61" i="2"/>
  <c r="AN60" i="2"/>
  <c r="AN56" i="2"/>
  <c r="AN53" i="2"/>
  <c r="AN52" i="2"/>
  <c r="AN44" i="2"/>
  <c r="AN5" i="2"/>
  <c r="AN4" i="2"/>
  <c r="AN19" i="2" l="1"/>
  <c r="AN18" i="2"/>
  <c r="AN17" i="2"/>
  <c r="AN11" i="2"/>
  <c r="AN10" i="2"/>
  <c r="AN16" i="2"/>
  <c r="BA126" i="2"/>
  <c r="AN126" i="2" s="1"/>
  <c r="BA40" i="2"/>
  <c r="AN40" i="2" s="1"/>
  <c r="BA36" i="2"/>
  <c r="AN36" i="2" s="1"/>
  <c r="BA171" i="2"/>
  <c r="AN171" i="2" s="1"/>
  <c r="BA38" i="2"/>
  <c r="AN38" i="2" s="1"/>
  <c r="AN14" i="2"/>
  <c r="Q15" i="2"/>
  <c r="AN15" i="2" s="1"/>
  <c r="AN20" i="2"/>
  <c r="Q21" i="2"/>
  <c r="AN2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<sst xmlns="http://schemas.openxmlformats.org/spreadsheetml/2006/main" count="2117" uniqueCount="220">
  <si>
    <t>Checklist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</si>
  <si>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</si>
  <si>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</si>
  <si>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</si>
  <si>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</si>
  <si>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</si>
  <si>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</si>
  <si>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</si>
  <si>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</si>
  <si>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</si>
  <si>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</si>
  <si>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</si>
  <si>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</si>
  <si>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</si>
  <si>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</si>
  <si>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</si>
  <si>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</si>
  <si>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</si>
  <si>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</si>
  <si>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</si>
  <si>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</si>
  <si>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</si>
  <si>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</si>
  <si>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</si>
  <si>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</si>
  <si>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</si>
  <si>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With...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</si>
  <si>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</si>
  <si>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</si>
  <si>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</si>
  <si>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</si>
  <si>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</si>
  <si>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</si>
  <si>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</si>
  <si>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</si>
  <si>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</si>
  <si>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</si>
  <si>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</si>
  <si>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</si>
  <si>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</si>
  <si>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</si>
  <si>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</si>
  <si>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</si>
  <si>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</si>
  <si>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</si>
  <si>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</si>
  <si>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</si>
  <si>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</si>
  <si>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</si>
  <si>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</si>
  <si>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</si>
  <si>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</si>
  <si>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</si>
  <si>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</si>
  <si>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</si>
  <si>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</si>
  <si>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</si>
  <si>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</si>
  <si>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</si>
  <si>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</si>
  <si>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</si>
  <si>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</si>
  <si>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</si>
  <si>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</si>
  <si>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</si>
  <si>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</si>
  <si>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</si>
  <si>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</si>
  <si>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</si>
  <si>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</si>
  <si>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</si>
  <si>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</si>
  <si>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</si>
  <si>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</si>
  <si>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</si>
  <si>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</si>
  <si>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</si>
  <si>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</si>
  <si>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</si>
  <si>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</si>
  <si>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</si>
  <si>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</si>
  <si>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</si>
  <si>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</si>
  <si>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</si>
  <si>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</si>
  <si>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</si>
  <si>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</si>
  <si>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</si>
  <si>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</si>
  <si>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</si>
  <si>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</si>
  <si>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</si>
  <si>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</si>
  <si>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</si>
  <si>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</si>
  <si>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</si>
  <si>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</si>
  <si>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</si>
  <si>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</si>
  <si>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</si>
  <si>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</si>
  <si>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</si>
  <si>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</si>
  <si>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</si>
  <si>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</si>
  <si>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</si>
  <si>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</si>
  <si>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</si>
  <si>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</si>
  <si>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</si>
  <si>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</si>
  <si>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</si>
  <si>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</si>
  <si>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</si>
  <si>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</si>
  <si>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</si>
  <si>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</si>
  <si>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</si>
  <si>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</si>
  <si>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</si>
  <si>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</si>
  <si>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</si>
  <si>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</si>
  <si>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</si>
  <si>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</si>
  <si>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</si>
  <si>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</si>
  <si>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</si>
  <si>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</si>
  <si>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</si>
  <si>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</si>
  <si>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</si>
  <si>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</si>
  <si>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</si>
  <si>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</si>
  <si>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</si>
  <si>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</si>
  <si>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</si>
  <si>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Thunderstorms</t>
  </si>
  <si>
    <t>Hail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</si>
  <si>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</si>
  <si>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</si>
  <si>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</si>
  <si>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</si>
  <si>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</si>
  <si>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</si>
  <si>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</si>
  <si>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</si>
  <si>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</si>
  <si>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</si>
  <si>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</si>
  <si>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</si>
  <si>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</si>
  <si>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</si>
  <si>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</si>
  <si>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</si>
  <si>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</si>
  <si>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</si>
  <si>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</si>
  <si>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</si>
  <si>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</si>
  <si>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</si>
  <si>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before 1977</t>
  </si>
  <si>
    <t>after 1977</t>
  </si>
  <si>
    <t>1991-2020 Normals - 'Data' Tab Steps Checklist</t>
  </si>
  <si>
    <t>*Archive data auto-populated</t>
  </si>
  <si>
    <t>Items</t>
  </si>
  <si>
    <t>Notes</t>
  </si>
  <si>
    <t>General Notes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</si>
  <si>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</si>
  <si>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</si>
  <si>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</si>
  <si>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</si>
  <si>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</si>
  <si>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Snow-period element is not yet coded on the web (added next release).</t>
  </si>
  <si>
    <t>Temporarily ignore for now.</t>
  </si>
  <si>
    <t>*copy* CDO Data here</t>
  </si>
  <si>
    <t>Test Location:</t>
  </si>
  <si>
    <t>paste as 'value' = CTLR+SHIFT+V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</si>
  <si>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</si>
  <si>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Copy-paste test station's data table results from Archive into "Stn Data Example" tab*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</si>
  <si>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</si>
  <si>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</si>
  <si>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</si>
  <si>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</si>
  <si>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</si>
  <si>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</si>
  <si>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</si>
  <si>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</si>
  <si>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</si>
  <si>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</si>
  <si>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</si>
  <si>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</si>
  <si>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</si>
  <si>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</si>
  <si>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</si>
  <si>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</si>
  <si>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</si>
  <si>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Check that the criteria in columns T-W are correct for 1) Year, 2) Code, 3) Bold, and 4) Rounding. Year/Code values and Bold should be correctly available/not available (yes = blue)</t>
  </si>
  <si>
    <t>Repeat for other test stations. Each test station will have its own excel file</t>
  </si>
  <si>
    <t>Fill in '1991-2020 Public Normals Data Plan' word document for this station (only 1 file)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</si>
  <si>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</si>
  <si>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</si>
  <si>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month date</t>
  </si>
  <si>
    <t>-Date values have to be in 'text' format.                                                                  -For Normal ID #21, don't copy over "Days'  - For frost-free elements, have to transpose when copying over values</t>
  </si>
  <si>
    <t>Freezing Rain or Freezing Drizzle</t>
  </si>
  <si>
    <t>Fog, Ice Fog, or Freezing Fog</t>
  </si>
  <si>
    <t>Smoke or Haze</t>
  </si>
  <si>
    <t>&gt;= 50 cm</t>
  </si>
  <si>
    <t>&gt;= 100 cm</t>
  </si>
  <si>
    <t>Extreme Wind Chill</t>
  </si>
  <si>
    <t>Date/Days</t>
  </si>
  <si>
    <t xml:space="preserve">Test location: </t>
  </si>
  <si>
    <t>Temperature Extremes (Long-Term)</t>
  </si>
  <si>
    <t>Precipitation Extremes (Long-Term)</t>
  </si>
  <si>
    <t>Wind Extremes (Long-Term)</t>
  </si>
  <si>
    <t>Humidex Extremes (Long-Term)</t>
  </si>
  <si>
    <t>Wind Chill Extremes (Long-Term)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</si>
  <si>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Amount (hours with) </t>
    </r>
    <r>
      <rPr>
        <b/>
        <sz val="11"/>
        <color theme="1"/>
        <rFont val="Calibri"/>
        <family val="2"/>
        <scheme val="minor"/>
      </rPr>
      <t>(NORMALS_GROUP_ID = 31)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</si>
</sst>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6" fillId="0" borderId="2" xfId="0" applyFont="1" applyBorder="1"/>
    <xf numFmtId="0" fontId="16" fillId="0" borderId="0" xfId="0" applyFont="1"/>
    <xf numFmtId="164" fontId="18" fillId="0" borderId="7" xfId="0" applyNumberFormat="1" applyFont="1" applyBorder="1"/>
    <xf numFmtId="164" fontId="18" fillId="0" borderId="0" xfId="0" applyNumberFormat="1" applyFont="1"/>
    <xf numFmtId="164" fontId="18" fillId="0" borderId="1" xfId="0" applyNumberFormat="1" applyFont="1" applyBorder="1"/>
    <xf numFmtId="0" fontId="19" fillId="0" borderId="0" xfId="0" applyFont="1"/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6" fillId="0" borderId="3" xfId="0" applyFont="1" applyBorder="1"/>
    <xf numFmtId="0" fontId="16" fillId="0" borderId="1" xfId="0" applyFont="1" applyBorder="1"/>
    <xf numFmtId="0" fontId="19" fillId="0" borderId="8" xfId="0" applyFont="1" applyBorder="1"/>
    <xf numFmtId="164" fontId="18" fillId="0" borderId="8" xfId="0" applyNumberFormat="1" applyFont="1" applyBorder="1"/>
    <xf numFmtId="0" fontId="19" fillId="0" borderId="1" xfId="0" applyFont="1" applyBorder="1"/>
    <xf numFmtId="16" fontId="17" fillId="0" borderId="2" xfId="0" applyNumberFormat="1" applyFont="1" applyBorder="1"/>
    <xf numFmtId="0" fontId="0" fillId="5" borderId="11" xfId="0" applyFill="1" applyBorder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horizontal="left"/>
    </xf>
    <xf numFmtId="0" fontId="23" fillId="0" borderId="8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1" xfId="0" applyFont="1" applyBorder="1" applyAlignment="1">
      <alignment horizontal="left"/>
    </xf>
    <xf numFmtId="0" fontId="23" fillId="0" borderId="11" xfId="0" applyFont="1" applyBorder="1"/>
    <xf numFmtId="0" fontId="23" fillId="0" borderId="0" xfId="0" applyFont="1"/>
    <xf numFmtId="0" fontId="23" fillId="0" borderId="8" xfId="0" applyFont="1" applyBorder="1"/>
    <xf numFmtId="0" fontId="22" fillId="0" borderId="0" xfId="0" applyFont="1"/>
    <xf numFmtId="0" fontId="22" fillId="0" borderId="1" xfId="0" applyFont="1" applyBorder="1"/>
    <xf numFmtId="0" fontId="14" fillId="0" borderId="0" xfId="0" applyFont="1"/>
    <xf numFmtId="0" fontId="24" fillId="0" borderId="2" xfId="0" applyFont="1" applyBorder="1"/>
    <xf numFmtId="0" fontId="24" fillId="0" borderId="0" xfId="0" applyFont="1"/>
    <xf numFmtId="0" fontId="21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16" fontId="17" fillId="0" borderId="3" xfId="0" applyNumberFormat="1" applyFont="1" applyBorder="1"/>
    <xf numFmtId="0" fontId="21" fillId="0" borderId="11" xfId="0" applyFont="1" applyBorder="1"/>
    <xf numFmtId="164" fontId="0" fillId="5" borderId="11" xfId="0" applyNumberFormat="1" applyFill="1" applyBorder="1"/>
    <xf numFmtId="0" fontId="16" fillId="0" borderId="12" xfId="0" applyFont="1" applyBorder="1"/>
    <xf numFmtId="0" fontId="20" fillId="0" borderId="8" xfId="0" applyFont="1" applyBorder="1"/>
    <xf numFmtId="16" fontId="17" fillId="0" borderId="12" xfId="0" applyNumberFormat="1" applyFont="1" applyBorder="1"/>
    <xf numFmtId="0" fontId="27" fillId="0" borderId="2" xfId="0" applyFont="1" applyBorder="1"/>
    <xf numFmtId="0" fontId="27" fillId="0" borderId="0" xfId="0" applyFont="1"/>
    <xf numFmtId="0" fontId="27" fillId="0" borderId="8" xfId="0" applyFont="1" applyBorder="1"/>
    <xf numFmtId="0" fontId="27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8" fillId="5" borderId="0" xfId="0" applyNumberFormat="1" applyFont="1" applyFill="1"/>
    <xf numFmtId="0" fontId="1" fillId="5" borderId="0" xfId="0" applyFont="1" applyFill="1"/>
    <xf numFmtId="0" fontId="29" fillId="5" borderId="0" xfId="0" applyFont="1" applyFill="1"/>
    <xf numFmtId="0" fontId="29" fillId="5" borderId="8" xfId="0" applyFont="1" applyFill="1" applyBorder="1"/>
    <xf numFmtId="1" fontId="30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1" fillId="0" borderId="0" xfId="0" applyFont="1"/>
    <xf numFmtId="0" fontId="32" fillId="0" borderId="0" xfId="0" applyFont="1"/>
    <xf numFmtId="0" fontId="32" fillId="0" borderId="8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4" fillId="0" borderId="0" xfId="0" applyFont="1"/>
    <xf numFmtId="0" fontId="35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top" wrapText="1"/>
    </xf>
    <xf numFmtId="0" fontId="23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8" xfId="0" applyNumberFormat="1" applyBorder="1" applyAlignment="1">
      <alignment vertical="center" wrapText="1"/>
    </xf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7" xfId="0" applyBorder="1"/>
    <xf numFmtId="0" fontId="0" fillId="5" borderId="7" xfId="0" applyFill="1" applyBorder="1"/>
    <xf numFmtId="0" fontId="21" fillId="0" borderId="1" xfId="0" applyFont="1" applyBorder="1"/>
    <xf numFmtId="0" fontId="0" fillId="5" borderId="1" xfId="0" applyFill="1" applyBorder="1"/>
    <xf numFmtId="164" fontId="0" fillId="5" borderId="1" xfId="0" applyNumberFormat="1" applyFill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9" fontId="1" fillId="3" borderId="4" xfId="0" applyNumberFormat="1" applyFont="1" applyFill="1" applyBorder="1" applyAlignment="1">
      <alignment horizontal="center" vertical="center" wrapText="1"/>
    </xf>
    <xf numFmtId="9" fontId="1" fillId="3" borderId="9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21" fillId="0" borderId="8" xfId="0" applyFont="1" applyBorder="1" applyAlignment="1">
      <alignment horizontal="left" vertical="top"/>
    </xf>
    <xf numFmtId="9" fontId="1" fillId="5" borderId="4" xfId="0" applyNumberFormat="1" applyFont="1" applyFill="1" applyBorder="1" applyAlignment="1">
      <alignment horizontal="center" vertical="center" wrapText="1"/>
    </xf>
    <xf numFmtId="9" fontId="1" fillId="5" borderId="9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/>
    </xf>
    <xf numFmtId="0" fontId="8" fillId="0" borderId="0" xfId="1" applyAlignment="1">
      <alignment vertical="center"/>
    </xf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11" xfId="0" applyFont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  <xf numFmtId="0" fontId="0" fillId="0" borderId="0" xfId="0" applyFill="1"/>
    <xf numFmtId="0" fontId="0" fillId="0" borderId="8" xfId="0" applyFill="1" applyBorder="1"/>
  </cellXfs>
  <cellStyles count="2">
    <cellStyle name="Hyperlink" xfId="1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104775</xdr:rowOff>
        </xdr:from>
        <xdr:to>
          <xdr:col>0</xdr:col>
          <xdr:colOff>561975</xdr:colOff>
          <xdr:row>6</xdr:row>
          <xdr:rowOff>104775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161925</xdr:rowOff>
        </xdr:from>
        <xdr:to>
          <xdr:col>0</xdr:col>
          <xdr:colOff>571500</xdr:colOff>
          <xdr:row>6</xdr:row>
          <xdr:rowOff>542925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723900</xdr:rowOff>
        </xdr:from>
        <xdr:to>
          <xdr:col>0</xdr:col>
          <xdr:colOff>571500</xdr:colOff>
          <xdr:row>7</xdr:row>
          <xdr:rowOff>352425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66675</xdr:rowOff>
        </xdr:from>
        <xdr:to>
          <xdr:col>0</xdr:col>
          <xdr:colOff>571500</xdr:colOff>
          <xdr:row>8</xdr:row>
          <xdr:rowOff>428625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561975</xdr:colOff>
          <xdr:row>10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104775</xdr:rowOff>
        </xdr:from>
        <xdr:to>
          <xdr:col>0</xdr:col>
          <xdr:colOff>561975</xdr:colOff>
          <xdr:row>11</xdr:row>
          <xdr:rowOff>104775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561975</xdr:colOff>
          <xdr:row>12</xdr:row>
          <xdr:rowOff>104775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61-7DCE-4022-A706-DB5180DEF9FC}">
  <dimension ref="A1:D26"/>
  <sheetViews>
    <sheetView workbookViewId="0">
      <selection activeCell="B4" sqref="B4"/>
    </sheetView>
  </sheetViews>
  <sheetFormatPr defaultRowHeight="15"/>
  <cols>
    <col min="1" max="1" width="10.5703125" customWidth="1"/>
    <col min="2" max="2" width="87.5703125" customWidth="1"/>
    <col min="3" max="3" width="36.5703125" customWidth="1"/>
  </cols>
  <sheetData>
    <row r="1" spans="1:4">
      <c r="A1" s="1" t="s">
        <v>165</v>
      </c>
      <c r="D1" t="s">
        <v>179</v>
      </c>
    </row>
    <row r="2" spans="1:4">
      <c r="A2" t="s">
        <v>202</v>
      </c>
    </row>
    <row r="4" spans="1:4">
      <c r="A4" s="129" t="s">
        <v>178</v>
      </c>
      <c r="B4" s="129"/>
    </row>
    <row r="5" spans="1:4">
      <c r="A5" s="1" t="s">
        <v>0</v>
      </c>
      <c r="B5" t="s">
        <v>167</v>
      </c>
      <c r="C5" t="s">
        <v>168</v>
      </c>
    </row>
    <row r="6" spans="1:4">
      <c r="A6" s="2"/>
      <c r="B6" t="s">
        <v>181</v>
      </c>
    </row>
    <row r="7" spans="1:4" ht="60">
      <c r="B7" s="30" t="s">
        <v>180</v>
      </c>
      <c r="C7" s="137" t="s">
        <v>205</v>
      </c>
    </row>
    <row r="8" spans="1:4" ht="30">
      <c r="B8" s="126" t="s">
        <v>199</v>
      </c>
    </row>
    <row r="9" spans="1:4" ht="45">
      <c r="B9" s="126" t="s">
        <v>198</v>
      </c>
    </row>
    <row r="10" spans="1:4">
      <c r="B10" s="126" t="s">
        <v>201</v>
      </c>
    </row>
    <row r="11" spans="1:4">
      <c r="B11" s="126" t="s">
        <v>200</v>
      </c>
    </row>
    <row r="20" spans="1:3">
      <c r="A20" s="161" t="s">
        <v>169</v>
      </c>
      <c r="B20" s="161"/>
      <c r="C20" t="s">
        <v>171</v>
      </c>
    </row>
    <row r="21" spans="1:3" ht="45">
      <c r="A21" s="54">
        <v>1</v>
      </c>
      <c r="B21" s="126" t="s">
        <v>203</v>
      </c>
      <c r="C21" s="127" t="s">
        <v>172</v>
      </c>
    </row>
    <row r="22" spans="1:3" ht="45">
      <c r="A22" s="54">
        <v>2</v>
      </c>
      <c r="B22" s="126" t="s">
        <v>173</v>
      </c>
      <c r="C22" s="127" t="s">
        <v>174</v>
      </c>
    </row>
    <row r="23" spans="1:3" ht="45">
      <c r="A23" s="54">
        <v>3</v>
      </c>
      <c r="B23" s="126" t="s">
        <v>170</v>
      </c>
      <c r="C23" s="127" t="s">
        <v>172</v>
      </c>
    </row>
    <row r="24" spans="1:3">
      <c r="A24" s="54">
        <v>4</v>
      </c>
      <c r="B24" s="126" t="s">
        <v>175</v>
      </c>
      <c r="C24" s="127" t="s">
        <v>176</v>
      </c>
    </row>
    <row r="25" spans="1:3" ht="30">
      <c r="A25" s="54">
        <v>5</v>
      </c>
      <c r="B25" s="126" t="s">
        <v>182</v>
      </c>
      <c r="C25" s="127"/>
    </row>
    <row r="26" spans="1:3" ht="120">
      <c r="A26" s="54">
        <v>6</v>
      </c>
      <c r="B26" s="135" t="s">
        <v>183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104775</xdr:rowOff>
                  </from>
                  <to>
                    <xdr:col>0</xdr:col>
                    <xdr:colOff>561975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161925</xdr:rowOff>
                  </from>
                  <to>
                    <xdr:col>0</xdr:col>
                    <xdr:colOff>571500</xdr:colOff>
                    <xdr:row>6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723900</xdr:rowOff>
                  </from>
                  <to>
                    <xdr:col>0</xdr:col>
                    <xdr:colOff>571500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66675</xdr:rowOff>
                  </from>
                  <to>
                    <xdr:col>0</xdr:col>
                    <xdr:colOff>571500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561975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104775</xdr:rowOff>
                  </from>
                  <to>
                    <xdr:col>0</xdr:col>
                    <xdr:colOff>561975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561975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workbookViewId="0">
      <pane xSplit="4" ySplit="1" topLeftCell="AB214" activePane="bottomRight" state="frozen"/>
      <selection pane="topRight" activeCell="D1" sqref="D1"/>
      <selection pane="bottomLeft" activeCell="A2" sqref="A2"/>
      <selection pane="bottomRight" activeCell="AK225" sqref="AK225:AL226"/>
    </sheetView>
  </sheetViews>
  <sheetFormatPr defaultRowHeight="15"/>
  <cols>
    <col min="1" max="1" width="8" customWidth="1"/>
    <col min="2" max="2" width="5.85546875" customWidth="1"/>
    <col min="3" max="3" width="18.42578125" customWidth="1"/>
    <col min="4" max="4" width="7.140625" customWidth="1"/>
    <col min="5" max="10" width="6.5703125" customWidth="1"/>
    <col min="11" max="11" width="6.85546875" customWidth="1"/>
    <col min="12" max="16" width="6.5703125" customWidth="1"/>
    <col min="17" max="17" width="7.42578125" customWidth="1"/>
    <col min="18" max="18" width="8.5703125" customWidth="1"/>
    <col min="19" max="19" width="3.140625" customWidth="1"/>
    <col min="20" max="20" width="5.42578125" style="19" customWidth="1"/>
    <col min="21" max="22" width="6.42578125" style="19" customWidth="1"/>
    <col min="23" max="23" width="13.5703125" style="19" customWidth="1"/>
    <col min="24" max="24" width="3.42578125" customWidth="1"/>
    <col min="25" max="36" width="7.42578125" customWidth="1"/>
    <col min="37" max="37" width="8.5703125" customWidth="1"/>
    <col min="38" max="38" width="7.42578125" customWidth="1"/>
    <col min="39" max="39" width="4.42578125" customWidth="1"/>
    <col min="40" max="40" width="8.85546875" style="1"/>
    <col min="41" max="52" width="5.85546875" customWidth="1"/>
    <col min="53" max="53" width="6.5703125" customWidth="1"/>
    <col min="54" max="54" width="5.85546875" customWidth="1"/>
  </cols>
  <sheetData>
    <row r="1" spans="1:54">
      <c r="A1" s="37" t="s">
        <v>166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2" t="s">
        <v>177</v>
      </c>
      <c r="AN1" s="32" t="s">
        <v>23</v>
      </c>
    </row>
    <row r="2" spans="1:54" ht="15.75" thickBot="1">
      <c r="A2" s="3" t="s">
        <v>15</v>
      </c>
      <c r="B2" s="3"/>
      <c r="C2" s="3"/>
      <c r="D2" s="3"/>
      <c r="Y2" s="128" t="s">
        <v>213</v>
      </c>
    </row>
    <row r="3" spans="1:54" ht="15.75" thickBot="1">
      <c r="A3" s="8" t="s">
        <v>16</v>
      </c>
      <c r="B3" s="9" t="s">
        <v>17</v>
      </c>
      <c r="C3" s="9" t="s">
        <v>44</v>
      </c>
      <c r="D3" s="9" t="s">
        <v>45</v>
      </c>
      <c r="E3" s="22" t="s">
        <v>1</v>
      </c>
      <c r="F3" s="23" t="s">
        <v>2</v>
      </c>
      <c r="G3" s="23" t="s">
        <v>3</v>
      </c>
      <c r="H3" s="23" t="s">
        <v>4</v>
      </c>
      <c r="I3" s="23" t="s">
        <v>5</v>
      </c>
      <c r="J3" s="23" t="s">
        <v>6</v>
      </c>
      <c r="K3" s="23" t="s">
        <v>7</v>
      </c>
      <c r="L3" s="23" t="s">
        <v>8</v>
      </c>
      <c r="M3" s="23" t="s">
        <v>9</v>
      </c>
      <c r="N3" s="23" t="s">
        <v>10</v>
      </c>
      <c r="O3" s="23" t="s">
        <v>11</v>
      </c>
      <c r="P3" s="23" t="s">
        <v>12</v>
      </c>
      <c r="Q3" s="23" t="s">
        <v>13</v>
      </c>
      <c r="R3" s="24" t="s">
        <v>14</v>
      </c>
      <c r="T3" s="17" t="s">
        <v>13</v>
      </c>
      <c r="U3" s="17" t="s">
        <v>14</v>
      </c>
      <c r="V3" s="17" t="s">
        <v>43</v>
      </c>
      <c r="W3" s="18" t="s">
        <v>18</v>
      </c>
      <c r="Y3" s="27" t="s">
        <v>1</v>
      </c>
      <c r="Z3" s="28" t="s">
        <v>2</v>
      </c>
      <c r="AA3" s="28" t="s">
        <v>3</v>
      </c>
      <c r="AB3" s="28" t="s">
        <v>4</v>
      </c>
      <c r="AC3" s="28" t="s">
        <v>5</v>
      </c>
      <c r="AD3" s="28" t="s">
        <v>6</v>
      </c>
      <c r="AE3" s="28" t="s">
        <v>7</v>
      </c>
      <c r="AF3" s="28" t="s">
        <v>8</v>
      </c>
      <c r="AG3" s="28" t="s">
        <v>9</v>
      </c>
      <c r="AH3" s="28" t="s">
        <v>10</v>
      </c>
      <c r="AI3" s="28" t="s">
        <v>11</v>
      </c>
      <c r="AJ3" s="28" t="s">
        <v>12</v>
      </c>
      <c r="AK3" s="28" t="s">
        <v>13</v>
      </c>
      <c r="AL3" s="29" t="s">
        <v>14</v>
      </c>
      <c r="AN3" s="33" t="s">
        <v>22</v>
      </c>
      <c r="AO3" s="34" t="s">
        <v>1</v>
      </c>
      <c r="AP3" s="35" t="s">
        <v>2</v>
      </c>
      <c r="AQ3" s="35" t="s">
        <v>3</v>
      </c>
      <c r="AR3" s="35" t="s">
        <v>4</v>
      </c>
      <c r="AS3" s="35" t="s">
        <v>5</v>
      </c>
      <c r="AT3" s="35" t="s">
        <v>6</v>
      </c>
      <c r="AU3" s="35" t="s">
        <v>7</v>
      </c>
      <c r="AV3" s="35" t="s">
        <v>8</v>
      </c>
      <c r="AW3" s="35" t="s">
        <v>9</v>
      </c>
      <c r="AX3" s="35" t="s">
        <v>10</v>
      </c>
      <c r="AY3" s="35" t="s">
        <v>11</v>
      </c>
      <c r="AZ3" s="35" t="s">
        <v>12</v>
      </c>
      <c r="BA3" s="35" t="s">
        <v>13</v>
      </c>
      <c r="BB3" s="36" t="s">
        <v>14</v>
      </c>
    </row>
    <row r="4" spans="1:54">
      <c r="A4" s="1">
        <v>1</v>
      </c>
      <c r="B4" s="1">
        <v>1</v>
      </c>
      <c r="C4" s="93" t="s">
        <v>157</v>
      </c>
      <c r="D4" s="1">
        <v>1</v>
      </c>
      <c r="E4" s="21" t="e" cm="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>#N/A</v>
      </c>
      <c r="F4" s="16" t="e" cm="1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>#N/A</v>
      </c>
      <c r="G4" s="16" t="e" cm="1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>#N/A</v>
      </c>
      <c r="H4" s="16" t="e" cm="1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>#N/A</v>
      </c>
      <c r="I4" s="20" t="e" cm="1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>#N/A</v>
      </c>
      <c r="J4" s="16" t="e" cm="1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>#N/A</v>
      </c>
      <c r="K4" s="16" t="e" cm="1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>#N/A</v>
      </c>
      <c r="L4" s="16" t="e" cm="1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>#N/A</v>
      </c>
      <c r="M4" s="16" t="e" cm="1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>#N/A</v>
      </c>
      <c r="N4" s="16" t="e" cm="1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>#N/A</v>
      </c>
      <c r="O4" s="16" t="e" cm="1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>#N/A</v>
      </c>
      <c r="P4" s="16" t="e" cm="1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>#N/A</v>
      </c>
      <c r="Q4" s="16" t="e" cm="1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>#N/A</v>
      </c>
      <c r="R4" s="71" t="e" cm="1">
        <f t="array" ref="R4">IF(ISBLANK(INDEX('Stn Data Example'!$H:$H,MATCH(1,($D4='Stn Data Example'!$B:$B)*($Q$1='Stn Data Example'!$C:$C),0))),"",INDEX('Stn Data Example'!$H:$H,MATCH(1,($D4='Stn Data Example'!$B:$B)*($Q$1='Stn Data Example'!$C:$C),0)))</f>
        <v>#N/A</v>
      </c>
      <c r="T4" s="56" t="s">
        <v>19</v>
      </c>
      <c r="U4" s="56" t="s">
        <v>19</v>
      </c>
      <c r="V4" s="19" t="s">
        <v>24</v>
      </c>
      <c r="W4" s="26" t="s">
        <v>21</v>
      </c>
      <c r="X4" t="s">
        <v>157</v>
      </c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M4" s="31" t="str">
        <f>IF(C4=X4,"","ERROR")</f>
        <v/>
      </c>
      <c r="AN4" s="1" t="str">
        <f>IF(AO4&amp;AP4&amp;AQ4&amp;AR4&amp;AS4&amp;AT4&amp;AU4&amp;AV4&amp;AW4&amp;AX4&amp;AY4&amp;AZ4&amp;BA4&amp;BB4="","","ERROR")</f>
        <v/>
      </c>
      <c r="AO4" t="str">
        <f>IF(ISERROR($R4),"",IF($R4&gt;"D","",IF(E4=Y4,"",IF(ISERROR(E4),"","ERROR"))))</f>
        <v/>
      </c>
      <c r="AP4" t="str">
        <f t="shared" ref="AP4:BB4" si="0">IF(ISERROR($R4),"",IF($R4&gt;"D","",IF(F4=Z4,"",IF(ISERROR(F4),"","ERROR"))))</f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</row>
    <row r="5" spans="1:54">
      <c r="A5" s="1">
        <v>1</v>
      </c>
      <c r="B5" s="1">
        <v>2</v>
      </c>
      <c r="C5" s="93" t="s">
        <v>158</v>
      </c>
      <c r="D5" s="12">
        <v>2</v>
      </c>
      <c r="E5" s="21" t="e" cm="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>#N/A</v>
      </c>
      <c r="F5" s="20" t="e" cm="1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>#N/A</v>
      </c>
      <c r="G5" s="20" t="e" cm="1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>#N/A</v>
      </c>
      <c r="H5" s="20" t="e" cm="1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>#N/A</v>
      </c>
      <c r="I5" s="20" t="e" cm="1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>#N/A</v>
      </c>
      <c r="J5" s="20" t="e" cm="1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>#N/A</v>
      </c>
      <c r="K5" s="20" t="e" cm="1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>#N/A</v>
      </c>
      <c r="L5" s="20" t="e" cm="1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>#N/A</v>
      </c>
      <c r="M5" s="20" t="e" cm="1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>#N/A</v>
      </c>
      <c r="N5" s="20" t="e" cm="1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>#N/A</v>
      </c>
      <c r="O5" s="20" t="e" cm="1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>#N/A</v>
      </c>
      <c r="P5" s="20" t="e" cm="1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>#N/A</v>
      </c>
      <c r="Q5" s="20" t="e" cm="1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>#N/A</v>
      </c>
      <c r="R5" s="72" t="e" cm="1">
        <f t="array" ref="R5">IF(ISBLANK(INDEX('Stn Data Example'!$H:$H,MATCH(1,($D5='Stn Data Example'!$B:$B)*($Q$1='Stn Data Example'!$C:$C),0))),"",INDEX('Stn Data Example'!$H:$H,MATCH(1,($D5='Stn Data Example'!$B:$B)*($Q$1='Stn Data Example'!$C:$C),0)))</f>
        <v>#N/A</v>
      </c>
      <c r="T5" s="56" t="s">
        <v>19</v>
      </c>
      <c r="U5" s="56" t="s">
        <v>19</v>
      </c>
      <c r="V5" s="19" t="s">
        <v>24</v>
      </c>
      <c r="W5" s="26" t="s">
        <v>21</v>
      </c>
      <c r="X5" t="s">
        <v>158</v>
      </c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M5" s="31" t="str">
        <f t="shared" ref="AM5:AM72" si="1">IF(C5=X5,"","ERROR")</f>
        <v/>
      </c>
      <c r="AN5" s="1" t="str">
        <f t="shared" ref="AN5:AN21" si="2">IF(AO5&amp;AP5&amp;AQ5&amp;AR5&amp;AS5&amp;AT5&amp;AU5&amp;AV5&amp;AW5&amp;AX5&amp;AY5&amp;AZ5&amp;BA5&amp;BB5="","","ERROR")</f>
        <v/>
      </c>
      <c r="AO5" t="str">
        <f t="shared" ref="AO5:AO21" si="3">IF(ISERROR($R5),"",IF($R5&gt;"D","",IF(E5=Y5,"",IF(ISERROR(E5),"","ERROR"))))</f>
        <v/>
      </c>
      <c r="AP5" t="str">
        <f t="shared" ref="AP5:AP21" si="4">IF(ISERROR($R5),"",IF($R5&gt;"D","",IF(F5=Z5,"",IF(ISERROR(F5),"","ERROR"))))</f>
        <v/>
      </c>
      <c r="AQ5" t="str">
        <f t="shared" ref="AQ5:AQ21" si="5">IF(ISERROR($R5),"",IF($R5&gt;"D","",IF(G5=AA5,"",IF(ISERROR(G5),"","ERROR"))))</f>
        <v/>
      </c>
      <c r="AR5" t="str">
        <f t="shared" ref="AR5:AR21" si="6">IF(ISERROR($R5),"",IF($R5&gt;"D","",IF(H5=AB5,"",IF(ISERROR(H5),"","ERROR"))))</f>
        <v/>
      </c>
      <c r="AS5" t="str">
        <f t="shared" ref="AS5:AS21" si="7">IF(ISERROR($R5),"",IF($R5&gt;"D","",IF(I5=AC5,"",IF(ISERROR(I5),"","ERROR"))))</f>
        <v/>
      </c>
      <c r="AT5" t="str">
        <f t="shared" ref="AT5:AT21" si="8">IF(ISERROR($R5),"",IF($R5&gt;"D","",IF(J5=AD5,"",IF(ISERROR(J5),"","ERROR"))))</f>
        <v/>
      </c>
      <c r="AU5" t="str">
        <f t="shared" ref="AU5:AU21" si="9">IF(ISERROR($R5),"",IF($R5&gt;"D","",IF(K5=AE5,"",IF(ISERROR(K5),"","ERROR"))))</f>
        <v/>
      </c>
      <c r="AV5" t="str">
        <f t="shared" ref="AV5:AV21" si="10">IF(ISERROR($R5),"",IF($R5&gt;"D","",IF(L5=AF5,"",IF(ISERROR(L5),"","ERROR"))))</f>
        <v/>
      </c>
      <c r="AW5" t="str">
        <f t="shared" ref="AW5:AW21" si="11">IF(ISERROR($R5),"",IF($R5&gt;"D","",IF(M5=AG5,"",IF(ISERROR(M5),"","ERROR"))))</f>
        <v/>
      </c>
      <c r="AX5" t="str">
        <f t="shared" ref="AX5:AX21" si="12">IF(ISERROR($R5),"",IF($R5&gt;"D","",IF(N5=AH5,"",IF(ISERROR(N5),"","ERROR"))))</f>
        <v/>
      </c>
      <c r="AY5" t="str">
        <f t="shared" ref="AY5:AY21" si="13">IF(ISERROR($R5),"",IF($R5&gt;"D","",IF(O5=AI5,"",IF(ISERROR(O5),"","ERROR"))))</f>
        <v/>
      </c>
      <c r="AZ5" t="str">
        <f t="shared" ref="AZ5:AZ21" si="14">IF(ISERROR($R5),"",IF($R5&gt;"D","",IF(P5=AJ5,"",IF(ISERROR(P5),"","ERROR"))))</f>
        <v/>
      </c>
      <c r="BA5" t="str">
        <f t="shared" ref="BA5:BA21" si="15">IF(ISERROR($R5),"",IF($R5&gt;"D","",IF(Q5=AK5,"",IF(ISERROR(Q5),"","ERROR"))))</f>
        <v/>
      </c>
      <c r="BB5" t="str">
        <f t="shared" ref="BB5:BB21" si="16">IF(ISERROR($R5),"",IF($R5&gt;"D","",IF(R5=AL5,"",IF(ISERROR(R5),"","ERROR"))))</f>
        <v/>
      </c>
    </row>
    <row r="6" spans="1:54">
      <c r="A6" s="1">
        <v>1</v>
      </c>
      <c r="B6" s="1">
        <v>3</v>
      </c>
      <c r="C6" s="93" t="s">
        <v>159</v>
      </c>
      <c r="D6" s="12">
        <v>5</v>
      </c>
      <c r="E6" s="21" t="e" cm="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>#N/A</v>
      </c>
      <c r="F6" s="20" t="e" cm="1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>#N/A</v>
      </c>
      <c r="G6" s="20" t="e" cm="1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>#N/A</v>
      </c>
      <c r="H6" s="20" t="e" cm="1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>#N/A</v>
      </c>
      <c r="I6" s="20" t="e" cm="1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>#N/A</v>
      </c>
      <c r="J6" s="20" t="e" cm="1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>#N/A</v>
      </c>
      <c r="K6" s="20" t="e" cm="1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>#N/A</v>
      </c>
      <c r="L6" s="20" t="e" cm="1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>#N/A</v>
      </c>
      <c r="M6" s="20" t="e" cm="1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>#N/A</v>
      </c>
      <c r="N6" s="20" t="e" cm="1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>#N/A</v>
      </c>
      <c r="O6" s="20" t="e" cm="1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>#N/A</v>
      </c>
      <c r="P6" s="20" t="e" cm="1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>#N/A</v>
      </c>
      <c r="Q6" s="20" t="e" cm="1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>#N/A</v>
      </c>
      <c r="R6" s="72" t="e" cm="1">
        <f t="array" ref="R6">IF(ISBLANK(INDEX('Stn Data Example'!$H:$H,MATCH(1,($D6='Stn Data Example'!$B:$B)*($Q$1='Stn Data Example'!$C:$C),0))),"",INDEX('Stn Data Example'!$H:$H,MATCH(1,($D6='Stn Data Example'!$B:$B)*($Q$1='Stn Data Example'!$C:$C),0)))</f>
        <v>#N/A</v>
      </c>
      <c r="T6" s="56" t="s">
        <v>19</v>
      </c>
      <c r="U6" s="56" t="s">
        <v>19</v>
      </c>
      <c r="V6" s="19" t="s">
        <v>24</v>
      </c>
      <c r="W6" s="26" t="s">
        <v>21</v>
      </c>
      <c r="X6" t="s">
        <v>159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M6" s="31" t="str">
        <f t="shared" si="1"/>
        <v/>
      </c>
      <c r="AN6" s="1" t="str">
        <f t="shared" si="2"/>
        <v/>
      </c>
      <c r="AO6" t="str">
        <f t="shared" si="3"/>
        <v/>
      </c>
      <c r="AP6" t="str">
        <f t="shared" si="4"/>
        <v/>
      </c>
      <c r="AQ6" t="str">
        <f t="shared" si="5"/>
        <v/>
      </c>
      <c r="AR6" t="str">
        <f t="shared" si="6"/>
        <v/>
      </c>
      <c r="AS6" t="str">
        <f t="shared" si="7"/>
        <v/>
      </c>
      <c r="AT6" t="str">
        <f t="shared" si="8"/>
        <v/>
      </c>
      <c r="AU6" t="str">
        <f t="shared" si="9"/>
        <v/>
      </c>
      <c r="AV6" t="str">
        <f t="shared" si="10"/>
        <v/>
      </c>
      <c r="AW6" t="str">
        <f t="shared" si="11"/>
        <v/>
      </c>
      <c r="AX6" t="str">
        <f t="shared" si="12"/>
        <v/>
      </c>
      <c r="AY6" t="str">
        <f t="shared" si="13"/>
        <v/>
      </c>
      <c r="AZ6" t="str">
        <f t="shared" si="14"/>
        <v/>
      </c>
      <c r="BA6" t="str">
        <f t="shared" si="15"/>
        <v/>
      </c>
      <c r="BB6" t="str">
        <f t="shared" si="16"/>
        <v/>
      </c>
    </row>
    <row r="7" spans="1:54">
      <c r="A7" s="7">
        <v>1</v>
      </c>
      <c r="B7" s="7">
        <v>4</v>
      </c>
      <c r="C7" s="94" t="s">
        <v>160</v>
      </c>
      <c r="D7" s="13">
        <v>8</v>
      </c>
      <c r="E7" s="39" t="e" cm="1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>#N/A</v>
      </c>
      <c r="F7" s="40" t="e" cm="1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>#N/A</v>
      </c>
      <c r="G7" s="40" t="e" cm="1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>#N/A</v>
      </c>
      <c r="H7" s="40" t="e" cm="1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>#N/A</v>
      </c>
      <c r="I7" s="40" t="e" cm="1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>#N/A</v>
      </c>
      <c r="J7" s="40" t="e" cm="1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>#N/A</v>
      </c>
      <c r="K7" s="40" t="e" cm="1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>#N/A</v>
      </c>
      <c r="L7" s="40" t="e" cm="1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>#N/A</v>
      </c>
      <c r="M7" s="40" t="e" cm="1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>#N/A</v>
      </c>
      <c r="N7" s="40" t="e" cm="1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>#N/A</v>
      </c>
      <c r="O7" s="40" t="e" cm="1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>#N/A</v>
      </c>
      <c r="P7" s="40" t="e" cm="1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>#N/A</v>
      </c>
      <c r="Q7" s="40" t="e" cm="1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>#N/A</v>
      </c>
      <c r="R7" s="73" t="e" cm="1">
        <f t="array" ref="R7">IF(ISBLANK(INDEX('Stn Data Example'!$H:$H,MATCH(1,($D7='Stn Data Example'!$B:$B)*($Q$1='Stn Data Example'!$C:$C),0))),"",INDEX('Stn Data Example'!$H:$H,MATCH(1,($D7='Stn Data Example'!$B:$B)*($Q$1='Stn Data Example'!$C:$C),0)))</f>
        <v>#N/A</v>
      </c>
      <c r="T7" s="56" t="s">
        <v>19</v>
      </c>
      <c r="U7" s="56" t="s">
        <v>19</v>
      </c>
      <c r="V7" s="19" t="s">
        <v>24</v>
      </c>
      <c r="W7" s="26" t="s">
        <v>21</v>
      </c>
      <c r="X7" t="s">
        <v>160</v>
      </c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6"/>
      <c r="AM7" s="31" t="str">
        <f t="shared" si="1"/>
        <v/>
      </c>
      <c r="AN7" s="7" t="str">
        <f t="shared" si="2"/>
        <v/>
      </c>
      <c r="AO7" s="6" t="str">
        <f t="shared" si="3"/>
        <v/>
      </c>
      <c r="AP7" s="6" t="str">
        <f t="shared" si="4"/>
        <v/>
      </c>
      <c r="AQ7" s="6" t="str">
        <f t="shared" si="5"/>
        <v/>
      </c>
      <c r="AR7" s="6" t="str">
        <f t="shared" si="6"/>
        <v/>
      </c>
      <c r="AS7" s="6" t="str">
        <f t="shared" si="7"/>
        <v/>
      </c>
      <c r="AT7" s="6" t="str">
        <f t="shared" si="8"/>
        <v/>
      </c>
      <c r="AU7" s="6" t="str">
        <f t="shared" si="9"/>
        <v/>
      </c>
      <c r="AV7" s="6" t="str">
        <f t="shared" si="10"/>
        <v/>
      </c>
      <c r="AW7" s="6" t="str">
        <f t="shared" si="11"/>
        <v/>
      </c>
      <c r="AX7" s="6" t="str">
        <f t="shared" si="12"/>
        <v/>
      </c>
      <c r="AY7" s="6" t="str">
        <f t="shared" si="13"/>
        <v/>
      </c>
      <c r="AZ7" s="6" t="str">
        <f t="shared" si="14"/>
        <v/>
      </c>
      <c r="BA7" s="6" t="str">
        <f t="shared" si="15"/>
        <v/>
      </c>
      <c r="BB7" s="6" t="str">
        <f t="shared" si="16"/>
        <v/>
      </c>
    </row>
    <row r="8" spans="1:54" ht="15.75" thickBot="1">
      <c r="A8" s="1" t="s">
        <v>214</v>
      </c>
      <c r="B8" s="1"/>
      <c r="C8" s="93"/>
      <c r="D8" s="1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72"/>
      <c r="T8" s="56"/>
      <c r="U8" s="56"/>
      <c r="W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54" ht="15.75" thickBot="1">
      <c r="A9" s="8" t="s">
        <v>16</v>
      </c>
      <c r="B9" s="9" t="s">
        <v>17</v>
      </c>
      <c r="C9" s="9" t="s">
        <v>44</v>
      </c>
      <c r="D9" s="9" t="s">
        <v>45</v>
      </c>
      <c r="E9" s="22" t="s">
        <v>1</v>
      </c>
      <c r="F9" s="23" t="s">
        <v>2</v>
      </c>
      <c r="G9" s="23" t="s">
        <v>3</v>
      </c>
      <c r="H9" s="23" t="s">
        <v>4</v>
      </c>
      <c r="I9" s="23" t="s">
        <v>5</v>
      </c>
      <c r="J9" s="23" t="s">
        <v>6</v>
      </c>
      <c r="K9" s="23" t="s">
        <v>7</v>
      </c>
      <c r="L9" s="23" t="s">
        <v>8</v>
      </c>
      <c r="M9" s="23" t="s">
        <v>9</v>
      </c>
      <c r="N9" s="23" t="s">
        <v>10</v>
      </c>
      <c r="O9" s="23" t="s">
        <v>11</v>
      </c>
      <c r="P9" s="23" t="s">
        <v>12</v>
      </c>
      <c r="Q9" s="23" t="s">
        <v>13</v>
      </c>
      <c r="R9" s="24" t="s">
        <v>14</v>
      </c>
      <c r="T9" s="17" t="s">
        <v>13</v>
      </c>
      <c r="U9" s="17" t="s">
        <v>14</v>
      </c>
      <c r="V9" s="17" t="s">
        <v>43</v>
      </c>
      <c r="W9" s="18" t="s">
        <v>18</v>
      </c>
      <c r="Y9" s="27" t="s">
        <v>1</v>
      </c>
      <c r="Z9" s="28" t="s">
        <v>2</v>
      </c>
      <c r="AA9" s="28" t="s">
        <v>3</v>
      </c>
      <c r="AB9" s="28" t="s">
        <v>4</v>
      </c>
      <c r="AC9" s="28" t="s">
        <v>5</v>
      </c>
      <c r="AD9" s="28" t="s">
        <v>6</v>
      </c>
      <c r="AE9" s="28" t="s">
        <v>7</v>
      </c>
      <c r="AF9" s="28" t="s">
        <v>8</v>
      </c>
      <c r="AG9" s="28" t="s">
        <v>9</v>
      </c>
      <c r="AH9" s="28" t="s">
        <v>10</v>
      </c>
      <c r="AI9" s="28" t="s">
        <v>11</v>
      </c>
      <c r="AJ9" s="28" t="s">
        <v>12</v>
      </c>
      <c r="AK9" s="28" t="s">
        <v>13</v>
      </c>
      <c r="AL9" s="29" t="s">
        <v>14</v>
      </c>
      <c r="AN9" s="33" t="s">
        <v>22</v>
      </c>
      <c r="AO9" s="34" t="s">
        <v>1</v>
      </c>
      <c r="AP9" s="35" t="s">
        <v>2</v>
      </c>
      <c r="AQ9" s="35" t="s">
        <v>3</v>
      </c>
      <c r="AR9" s="35" t="s">
        <v>4</v>
      </c>
      <c r="AS9" s="35" t="s">
        <v>5</v>
      </c>
      <c r="AT9" s="35" t="s">
        <v>6</v>
      </c>
      <c r="AU9" s="35" t="s">
        <v>7</v>
      </c>
      <c r="AV9" s="35" t="s">
        <v>8</v>
      </c>
      <c r="AW9" s="35" t="s">
        <v>9</v>
      </c>
      <c r="AX9" s="35" t="s">
        <v>10</v>
      </c>
      <c r="AY9" s="35" t="s">
        <v>11</v>
      </c>
      <c r="AZ9" s="35" t="s">
        <v>12</v>
      </c>
      <c r="BA9" s="35" t="s">
        <v>13</v>
      </c>
      <c r="BB9" s="36" t="s">
        <v>14</v>
      </c>
    </row>
    <row r="10" spans="1:54">
      <c r="A10" s="12">
        <v>2</v>
      </c>
      <c r="B10" s="164">
        <v>1</v>
      </c>
      <c r="C10" s="90" t="s">
        <v>151</v>
      </c>
      <c r="D10" s="164">
        <v>4</v>
      </c>
      <c r="E10" s="20" t="e" cm="1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>#N/A</v>
      </c>
      <c r="F10" s="20" t="e" cm="1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>#N/A</v>
      </c>
      <c r="G10" s="20" t="e" cm="1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>#N/A</v>
      </c>
      <c r="H10" s="20" t="e" cm="1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>#N/A</v>
      </c>
      <c r="I10" s="20" t="e" cm="1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>#N/A</v>
      </c>
      <c r="J10" s="20" t="e" cm="1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>#N/A</v>
      </c>
      <c r="K10" s="20" t="e" cm="1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>#N/A</v>
      </c>
      <c r="L10" s="20" t="e" cm="1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>#N/A</v>
      </c>
      <c r="M10" s="20" t="e" cm="1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>#N/A</v>
      </c>
      <c r="N10" s="20" t="e" cm="1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>#N/A</v>
      </c>
      <c r="O10" s="20" t="e" cm="1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>#N/A</v>
      </c>
      <c r="P10" s="20" t="e" cm="1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>#N/A</v>
      </c>
      <c r="Q10" s="45"/>
      <c r="R10" s="44" t="e" cm="1">
        <f t="array" ref="R10">IF(ISBLANK(INDEX('Stn Data Example'!$H:$H,MATCH(1,($D$10='Stn Data Example'!$B:$B)*(Q$1='Stn Data Example'!$C:$C),0))),"",INDEX('Stn Data Example'!$H:$H,MATCH(1,($D$10='Stn Data Example'!$B:$B)*(Q$1='Stn Data Example'!$C:$C),0)))</f>
        <v>#N/A</v>
      </c>
      <c r="T10" s="19" t="s">
        <v>24</v>
      </c>
      <c r="U10" s="19" t="s">
        <v>24</v>
      </c>
      <c r="V10" s="19" t="s">
        <v>24</v>
      </c>
      <c r="W10" s="26" t="s">
        <v>21</v>
      </c>
      <c r="X10" t="s">
        <v>151</v>
      </c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44"/>
      <c r="AL10" s="44"/>
      <c r="AM10" s="31" t="str">
        <f t="shared" si="1"/>
        <v/>
      </c>
      <c r="AN10" s="1" t="str">
        <f t="shared" si="2"/>
        <v/>
      </c>
      <c r="AO10" t="str">
        <f t="shared" si="3"/>
        <v/>
      </c>
      <c r="AP10" t="str">
        <f t="shared" si="4"/>
        <v/>
      </c>
      <c r="AQ10" t="str">
        <f t="shared" si="5"/>
        <v/>
      </c>
      <c r="AR10" t="str">
        <f t="shared" si="6"/>
        <v/>
      </c>
      <c r="AS10" t="str">
        <f t="shared" si="7"/>
        <v/>
      </c>
      <c r="AT10" t="str">
        <f t="shared" si="8"/>
        <v/>
      </c>
      <c r="AU10" t="str">
        <f t="shared" si="9"/>
        <v/>
      </c>
      <c r="AV10" t="str">
        <f t="shared" si="10"/>
        <v/>
      </c>
      <c r="AW10" t="str">
        <f t="shared" si="11"/>
        <v/>
      </c>
      <c r="AX10" t="str">
        <f t="shared" si="12"/>
        <v/>
      </c>
      <c r="AY10" t="str">
        <f t="shared" si="13"/>
        <v/>
      </c>
      <c r="AZ10" t="str">
        <f t="shared" si="14"/>
        <v/>
      </c>
      <c r="BA10" s="45" t="str">
        <f t="shared" si="15"/>
        <v/>
      </c>
      <c r="BB10" s="45" t="str">
        <f t="shared" si="16"/>
        <v/>
      </c>
    </row>
    <row r="11" spans="1:54">
      <c r="A11" s="12">
        <v>2</v>
      </c>
      <c r="B11" s="162"/>
      <c r="C11" s="91" t="s">
        <v>73</v>
      </c>
      <c r="D11" s="162"/>
      <c r="E11" s="108" t="e" cm="1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>#N/A</v>
      </c>
      <c r="F11" s="109" t="e" cm="1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>#N/A</v>
      </c>
      <c r="G11" s="109" t="e" cm="1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>#N/A</v>
      </c>
      <c r="H11" s="109" t="e" cm="1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>#N/A</v>
      </c>
      <c r="I11" s="109" t="e" cm="1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>#N/A</v>
      </c>
      <c r="J11" s="109" t="e" cm="1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>#N/A</v>
      </c>
      <c r="K11" s="109" t="e" cm="1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>#N/A</v>
      </c>
      <c r="L11" s="109" t="e" cm="1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>#N/A</v>
      </c>
      <c r="M11" s="109" t="e" cm="1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>#N/A</v>
      </c>
      <c r="N11" s="109" t="e" cm="1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>#N/A</v>
      </c>
      <c r="O11" s="109" t="e" cm="1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>#N/A</v>
      </c>
      <c r="P11" s="109" t="e" cm="1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>#N/A</v>
      </c>
      <c r="Q11" s="45"/>
      <c r="R11" s="44" t="e" cm="1">
        <f t="array" ref="R11">IF(ISBLANK(INDEX('Stn Data Example'!$H:$H,MATCH(1,($D$10='Stn Data Example'!$B:$B)*(Q$1='Stn Data Example'!$C:$C),0))),"",INDEX('Stn Data Example'!$H:$H,MATCH(1,($D$10='Stn Data Example'!$B:$B)*(Q$1='Stn Data Example'!$C:$C),0)))</f>
        <v>#N/A</v>
      </c>
      <c r="T11" s="19" t="s">
        <v>24</v>
      </c>
      <c r="U11" s="19" t="s">
        <v>24</v>
      </c>
      <c r="V11" s="19" t="s">
        <v>24</v>
      </c>
      <c r="W11" s="19" t="s">
        <v>25</v>
      </c>
      <c r="X11" t="s">
        <v>73</v>
      </c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5"/>
      <c r="AL11" s="44"/>
      <c r="AM11" s="31" t="str">
        <f t="shared" si="1"/>
        <v/>
      </c>
      <c r="AN11" s="1" t="str">
        <f t="shared" si="2"/>
        <v/>
      </c>
      <c r="AO11" t="str">
        <f t="shared" si="3"/>
        <v/>
      </c>
      <c r="AP11" t="str">
        <f t="shared" si="4"/>
        <v/>
      </c>
      <c r="AQ11" t="str">
        <f t="shared" si="5"/>
        <v/>
      </c>
      <c r="AR11" t="str">
        <f t="shared" si="6"/>
        <v/>
      </c>
      <c r="AS11" t="str">
        <f t="shared" si="7"/>
        <v/>
      </c>
      <c r="AT11" t="str">
        <f t="shared" si="8"/>
        <v/>
      </c>
      <c r="AU11" t="str">
        <f t="shared" si="9"/>
        <v/>
      </c>
      <c r="AV11" t="str">
        <f t="shared" si="10"/>
        <v/>
      </c>
      <c r="AW11" t="str">
        <f t="shared" si="11"/>
        <v/>
      </c>
      <c r="AX11" t="str">
        <f t="shared" si="12"/>
        <v/>
      </c>
      <c r="AY11" t="str">
        <f t="shared" si="13"/>
        <v/>
      </c>
      <c r="AZ11" t="str">
        <f t="shared" si="14"/>
        <v/>
      </c>
      <c r="BA11" s="45" t="str">
        <f t="shared" si="15"/>
        <v/>
      </c>
      <c r="BB11" s="45" t="str">
        <f t="shared" si="16"/>
        <v/>
      </c>
    </row>
    <row r="12" spans="1:54">
      <c r="A12" s="12">
        <v>2</v>
      </c>
      <c r="B12" s="165">
        <v>2</v>
      </c>
      <c r="C12" s="91" t="s">
        <v>152</v>
      </c>
      <c r="D12" s="162">
        <v>3</v>
      </c>
      <c r="E12" s="21" t="e" cm="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>#N/A</v>
      </c>
      <c r="F12" s="20" t="e" cm="1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>#N/A</v>
      </c>
      <c r="G12" s="20" t="e" cm="1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>#N/A</v>
      </c>
      <c r="H12" s="20" t="e" cm="1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>#N/A</v>
      </c>
      <c r="I12" s="20" t="e" cm="1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>#N/A</v>
      </c>
      <c r="J12" s="20" t="e" cm="1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>#N/A</v>
      </c>
      <c r="K12" s="20" t="e" cm="1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>#N/A</v>
      </c>
      <c r="L12" s="20" t="e" cm="1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>#N/A</v>
      </c>
      <c r="M12" s="20" t="e" cm="1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>#N/A</v>
      </c>
      <c r="N12" s="20" t="e" cm="1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>#N/A</v>
      </c>
      <c r="O12" s="20" t="e" cm="1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>#N/A</v>
      </c>
      <c r="P12" s="20" t="e" cm="1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>#N/A</v>
      </c>
      <c r="Q12" s="45"/>
      <c r="R12" s="44" t="e" cm="1">
        <f t="array" ref="R12">IF(ISBLANK(INDEX('Stn Data Example'!$H:$H,MATCH(1,($D$12='Stn Data Example'!$B:$B)*(Q$1='Stn Data Example'!$C:$C),0))),"",INDEX('Stn Data Example'!$H:$H,MATCH(1,($D$12='Stn Data Example'!$B:$B)*(Q$1='Stn Data Example'!$C:$C),0)))</f>
        <v>#N/A</v>
      </c>
      <c r="T12" s="19" t="s">
        <v>24</v>
      </c>
      <c r="U12" s="19" t="s">
        <v>24</v>
      </c>
      <c r="V12" s="19" t="s">
        <v>24</v>
      </c>
      <c r="W12" s="26" t="s">
        <v>21</v>
      </c>
      <c r="X12" t="s">
        <v>152</v>
      </c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44"/>
      <c r="AL12" s="44"/>
      <c r="AM12" s="31" t="str">
        <f t="shared" si="1"/>
        <v/>
      </c>
      <c r="AN12" s="1" t="str">
        <f t="shared" si="2"/>
        <v/>
      </c>
      <c r="AO12" t="str">
        <f t="shared" si="3"/>
        <v/>
      </c>
      <c r="AP12" t="str">
        <f t="shared" si="4"/>
        <v/>
      </c>
      <c r="AQ12" t="str">
        <f t="shared" si="5"/>
        <v/>
      </c>
      <c r="AR12" t="str">
        <f t="shared" si="6"/>
        <v/>
      </c>
      <c r="AS12" t="str">
        <f t="shared" si="7"/>
        <v/>
      </c>
      <c r="AT12" t="str">
        <f t="shared" si="8"/>
        <v/>
      </c>
      <c r="AU12" t="str">
        <f t="shared" si="9"/>
        <v/>
      </c>
      <c r="AV12" t="str">
        <f t="shared" si="10"/>
        <v/>
      </c>
      <c r="AW12" t="str">
        <f t="shared" si="11"/>
        <v/>
      </c>
      <c r="AX12" t="str">
        <f t="shared" si="12"/>
        <v/>
      </c>
      <c r="AY12" t="str">
        <f t="shared" si="13"/>
        <v/>
      </c>
      <c r="AZ12" t="str">
        <f t="shared" si="14"/>
        <v/>
      </c>
      <c r="BA12" s="45" t="str">
        <f t="shared" si="15"/>
        <v/>
      </c>
      <c r="BB12" s="45" t="str">
        <f t="shared" si="16"/>
        <v/>
      </c>
    </row>
    <row r="13" spans="1:54">
      <c r="A13" s="12">
        <v>2</v>
      </c>
      <c r="B13" s="165"/>
      <c r="C13" s="91" t="s">
        <v>73</v>
      </c>
      <c r="D13" s="162"/>
      <c r="E13" s="108" t="e" cm="1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>#N/A</v>
      </c>
      <c r="F13" s="109" t="e" cm="1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>#N/A</v>
      </c>
      <c r="G13" s="109" t="e" cm="1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>#N/A</v>
      </c>
      <c r="H13" s="109" t="e" cm="1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>#N/A</v>
      </c>
      <c r="I13" s="109" t="e" cm="1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>#N/A</v>
      </c>
      <c r="J13" s="109" t="e" cm="1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>#N/A</v>
      </c>
      <c r="K13" s="109" t="e" cm="1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>#N/A</v>
      </c>
      <c r="L13" s="109" t="e" cm="1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>#N/A</v>
      </c>
      <c r="M13" s="109" t="e" cm="1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>#N/A</v>
      </c>
      <c r="N13" s="109" t="e" cm="1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>#N/A</v>
      </c>
      <c r="O13" s="109" t="e" cm="1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>#N/A</v>
      </c>
      <c r="P13" s="109" t="e" cm="1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>#N/A</v>
      </c>
      <c r="Q13" s="45"/>
      <c r="R13" s="44" t="e" cm="1">
        <f t="array" ref="R13">IF(ISBLANK(INDEX('Stn Data Example'!$H:$H,MATCH(1,($D$12='Stn Data Example'!$B:$B)*(Q$1='Stn Data Example'!$C:$C),0))),"",INDEX('Stn Data Example'!$H:$H,MATCH(1,($D$12='Stn Data Example'!$B:$B)*(Q$1='Stn Data Example'!$C:$C),0)))</f>
        <v>#N/A</v>
      </c>
      <c r="S13" s="95" t="e" cm="1">
        <f t="array" ref="S13">INDEX(TEXT('Stn Data Example'!$E:$E,"yyyy")&amp;"/ "&amp;TEXT('Stn Data Example'!$E:$E,"dd"),MATCH(1,($D12='Stn Data Example'!$B:$B)*(E$1='Stn Data Example'!$C:$C),0))</f>
        <v>#N/A</v>
      </c>
      <c r="T13" s="19" t="s">
        <v>24</v>
      </c>
      <c r="U13" s="19" t="s">
        <v>24</v>
      </c>
      <c r="V13" s="19" t="s">
        <v>24</v>
      </c>
      <c r="W13" s="19" t="s">
        <v>25</v>
      </c>
      <c r="X13" t="s">
        <v>73</v>
      </c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45"/>
      <c r="AL13" s="44"/>
      <c r="AM13" s="31" t="str">
        <f t="shared" si="1"/>
        <v/>
      </c>
      <c r="AN13" s="1" t="str">
        <f t="shared" si="2"/>
        <v/>
      </c>
      <c r="AO13" t="str">
        <f t="shared" si="3"/>
        <v/>
      </c>
      <c r="AP13" t="str">
        <f t="shared" si="4"/>
        <v/>
      </c>
      <c r="AQ13" t="str">
        <f t="shared" si="5"/>
        <v/>
      </c>
      <c r="AR13" t="str">
        <f t="shared" si="6"/>
        <v/>
      </c>
      <c r="AS13" t="str">
        <f t="shared" si="7"/>
        <v/>
      </c>
      <c r="AT13" t="str">
        <f t="shared" si="8"/>
        <v/>
      </c>
      <c r="AU13" t="str">
        <f t="shared" si="9"/>
        <v/>
      </c>
      <c r="AV13" t="str">
        <f t="shared" si="10"/>
        <v/>
      </c>
      <c r="AW13" t="str">
        <f t="shared" si="11"/>
        <v/>
      </c>
      <c r="AX13" t="str">
        <f t="shared" si="12"/>
        <v/>
      </c>
      <c r="AY13" t="str">
        <f t="shared" si="13"/>
        <v/>
      </c>
      <c r="AZ13" t="str">
        <f t="shared" si="14"/>
        <v/>
      </c>
      <c r="BA13" s="45" t="str">
        <f t="shared" si="15"/>
        <v/>
      </c>
      <c r="BB13" s="45" t="str">
        <f t="shared" si="16"/>
        <v/>
      </c>
    </row>
    <row r="14" spans="1:54">
      <c r="A14" s="12">
        <v>2</v>
      </c>
      <c r="B14" s="165">
        <v>3</v>
      </c>
      <c r="C14" s="91" t="s">
        <v>153</v>
      </c>
      <c r="D14" s="162">
        <v>6</v>
      </c>
      <c r="E14" s="21" t="e" cm="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>#N/A</v>
      </c>
      <c r="F14" s="20" t="e" cm="1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>#N/A</v>
      </c>
      <c r="G14" s="20" t="e" cm="1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>#N/A</v>
      </c>
      <c r="H14" s="20" t="e" cm="1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>#N/A</v>
      </c>
      <c r="I14" s="20" t="e" cm="1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>#N/A</v>
      </c>
      <c r="J14" s="20" t="e" cm="1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>#N/A</v>
      </c>
      <c r="K14" s="20" t="e" cm="1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>#N/A</v>
      </c>
      <c r="L14" s="20" t="e" cm="1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>#N/A</v>
      </c>
      <c r="M14" s="20" t="e" cm="1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>#N/A</v>
      </c>
      <c r="N14" s="20" t="e" cm="1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>#N/A</v>
      </c>
      <c r="O14" s="20" t="e" cm="1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>#N/A</v>
      </c>
      <c r="P14" s="20" t="e" cm="1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>#N/A</v>
      </c>
      <c r="Q14" s="112" t="e">
        <f>MAX($E14:$P14)</f>
        <v>#N/A</v>
      </c>
      <c r="R14" s="44" t="e" cm="1">
        <f t="array" ref="R14">IF(ISBLANK(INDEX('Stn Data Example'!$H:$H,MATCH(1,($D$14='Stn Data Example'!$B:$B)*(Q$1='Stn Data Example'!$C:$C),0))),"",INDEX('Stn Data Example'!$H:$H,MATCH(1,($D$14='Stn Data Example'!$B:$B)*(Q$1='Stn Data Example'!$C:$C),0)))</f>
        <v>#N/A</v>
      </c>
      <c r="T14" s="19" t="s">
        <v>24</v>
      </c>
      <c r="U14" s="19" t="s">
        <v>24</v>
      </c>
      <c r="V14" s="56" t="s">
        <v>161</v>
      </c>
      <c r="W14" s="26" t="s">
        <v>21</v>
      </c>
      <c r="X14" t="s">
        <v>153</v>
      </c>
      <c r="Y14" s="130"/>
      <c r="Z14" s="130"/>
      <c r="AA14" s="130"/>
      <c r="AB14" s="130"/>
      <c r="AC14" s="130"/>
      <c r="AD14" s="130"/>
      <c r="AE14" s="131"/>
      <c r="AF14" s="130"/>
      <c r="AG14" s="130"/>
      <c r="AH14" s="130"/>
      <c r="AI14" s="130"/>
      <c r="AJ14" s="130"/>
      <c r="AK14" s="112"/>
      <c r="AL14" s="44"/>
      <c r="AM14" s="31" t="str">
        <f t="shared" si="1"/>
        <v/>
      </c>
      <c r="AN14" s="1" t="str">
        <f t="shared" si="2"/>
        <v/>
      </c>
      <c r="AO14" t="str">
        <f t="shared" si="3"/>
        <v/>
      </c>
      <c r="AP14" t="str">
        <f t="shared" si="4"/>
        <v/>
      </c>
      <c r="AQ14" t="str">
        <f t="shared" si="5"/>
        <v/>
      </c>
      <c r="AR14" t="str">
        <f t="shared" si="6"/>
        <v/>
      </c>
      <c r="AS14" t="str">
        <f t="shared" si="7"/>
        <v/>
      </c>
      <c r="AT14" t="str">
        <f t="shared" si="8"/>
        <v/>
      </c>
      <c r="AU14" t="str">
        <f t="shared" si="9"/>
        <v/>
      </c>
      <c r="AV14" t="str">
        <f t="shared" si="10"/>
        <v/>
      </c>
      <c r="AW14" t="str">
        <f t="shared" si="11"/>
        <v/>
      </c>
      <c r="AX14" t="str">
        <f t="shared" si="12"/>
        <v/>
      </c>
      <c r="AY14" t="str">
        <f t="shared" si="13"/>
        <v/>
      </c>
      <c r="AZ14" t="str">
        <f t="shared" si="14"/>
        <v/>
      </c>
      <c r="BA14" s="45" t="str">
        <f t="shared" si="15"/>
        <v/>
      </c>
      <c r="BB14" s="45" t="str">
        <f t="shared" si="16"/>
        <v/>
      </c>
    </row>
    <row r="15" spans="1:54">
      <c r="A15" s="12">
        <v>2</v>
      </c>
      <c r="B15" s="165"/>
      <c r="C15" s="91" t="s">
        <v>73</v>
      </c>
      <c r="D15" s="162"/>
      <c r="E15" s="108" t="e" cm="1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>#N/A</v>
      </c>
      <c r="F15" s="109" t="e" cm="1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>#N/A</v>
      </c>
      <c r="G15" s="109" t="e" cm="1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>#N/A</v>
      </c>
      <c r="H15" s="109" t="e" cm="1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>#N/A</v>
      </c>
      <c r="I15" s="109" t="e" cm="1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>#N/A</v>
      </c>
      <c r="J15" s="109" t="e" cm="1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>#N/A</v>
      </c>
      <c r="K15" s="109" t="e" cm="1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>#N/A</v>
      </c>
      <c r="L15" s="109" t="e" cm="1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>#N/A</v>
      </c>
      <c r="M15" s="109" t="e" cm="1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>#N/A</v>
      </c>
      <c r="N15" s="109" t="e" cm="1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>#N/A</v>
      </c>
      <c r="O15" s="109" t="e" cm="1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>#N/A</v>
      </c>
      <c r="P15" s="109" t="e" cm="1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>#N/A</v>
      </c>
      <c r="Q15" s="117" t="e">
        <f>INDEX($E15:$P15,MATCH($Q14,($E14:$P14),0))</f>
        <v>#N/A</v>
      </c>
      <c r="R15" s="44" t="e" cm="1">
        <f t="array" ref="R15">IF(ISBLANK(INDEX('Stn Data Example'!$H:$H,MATCH(1,($D$14='Stn Data Example'!$B:$B)*(Q$1='Stn Data Example'!$C:$C),0))),"",INDEX('Stn Data Example'!$H:$H,MATCH(1,($D$14='Stn Data Example'!$B:$B)*(Q$1='Stn Data Example'!$C:$C),0)))</f>
        <v>#N/A</v>
      </c>
      <c r="T15" s="19" t="s">
        <v>24</v>
      </c>
      <c r="U15" s="19" t="s">
        <v>24</v>
      </c>
      <c r="V15" s="56" t="s">
        <v>19</v>
      </c>
      <c r="W15" s="19" t="s">
        <v>25</v>
      </c>
      <c r="X15" t="s">
        <v>73</v>
      </c>
      <c r="Y15" s="38"/>
      <c r="Z15" s="38"/>
      <c r="AA15" s="38"/>
      <c r="AB15" s="38"/>
      <c r="AC15" s="38"/>
      <c r="AD15" s="38"/>
      <c r="AE15" s="42"/>
      <c r="AF15" s="38"/>
      <c r="AG15" s="38"/>
      <c r="AH15" s="38"/>
      <c r="AI15" s="38"/>
      <c r="AJ15" s="38"/>
      <c r="AK15" s="116"/>
      <c r="AL15" s="44"/>
      <c r="AM15" s="31" t="str">
        <f t="shared" si="1"/>
        <v/>
      </c>
      <c r="AN15" s="1" t="str">
        <f t="shared" si="2"/>
        <v/>
      </c>
      <c r="AO15" t="str">
        <f t="shared" si="3"/>
        <v/>
      </c>
      <c r="AP15" t="str">
        <f t="shared" si="4"/>
        <v/>
      </c>
      <c r="AQ15" t="str">
        <f t="shared" si="5"/>
        <v/>
      </c>
      <c r="AR15" t="str">
        <f t="shared" si="6"/>
        <v/>
      </c>
      <c r="AS15" t="str">
        <f t="shared" si="7"/>
        <v/>
      </c>
      <c r="AT15" t="str">
        <f t="shared" si="8"/>
        <v/>
      </c>
      <c r="AU15" t="str">
        <f t="shared" si="9"/>
        <v/>
      </c>
      <c r="AV15" t="str">
        <f t="shared" si="10"/>
        <v/>
      </c>
      <c r="AW15" t="str">
        <f t="shared" si="11"/>
        <v/>
      </c>
      <c r="AX15" t="str">
        <f t="shared" si="12"/>
        <v/>
      </c>
      <c r="AY15" t="str">
        <f t="shared" si="13"/>
        <v/>
      </c>
      <c r="AZ15" t="str">
        <f t="shared" si="14"/>
        <v/>
      </c>
      <c r="BA15" s="45" t="str">
        <f t="shared" si="15"/>
        <v/>
      </c>
      <c r="BB15" s="45" t="str">
        <f t="shared" si="16"/>
        <v/>
      </c>
    </row>
    <row r="16" spans="1:54">
      <c r="A16" s="12">
        <v>2</v>
      </c>
      <c r="B16" s="165">
        <v>4</v>
      </c>
      <c r="C16" s="91" t="s">
        <v>154</v>
      </c>
      <c r="D16" s="162">
        <v>7</v>
      </c>
      <c r="E16" s="21" t="e" cm="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>#N/A</v>
      </c>
      <c r="F16" s="20" t="e" cm="1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>#N/A</v>
      </c>
      <c r="G16" s="20" t="e" cm="1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>#N/A</v>
      </c>
      <c r="H16" s="20" t="e" cm="1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>#N/A</v>
      </c>
      <c r="I16" s="20" t="e" cm="1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>#N/A</v>
      </c>
      <c r="J16" s="20" t="e" cm="1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>#N/A</v>
      </c>
      <c r="K16" s="20" t="e" cm="1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>#N/A</v>
      </c>
      <c r="L16" s="20" t="e" cm="1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>#N/A</v>
      </c>
      <c r="M16" s="20" t="e" cm="1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>#N/A</v>
      </c>
      <c r="N16" s="20" t="e" cm="1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>#N/A</v>
      </c>
      <c r="O16" s="20" t="e" cm="1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>#N/A</v>
      </c>
      <c r="P16" s="20" t="e" cm="1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>#N/A</v>
      </c>
      <c r="Q16" s="45"/>
      <c r="R16" s="44" t="e" cm="1">
        <f t="array" ref="R16">IF(ISBLANK(INDEX('Stn Data Example'!$H:$H,MATCH(1,($D$16='Stn Data Example'!$B:$B)*(Q$1='Stn Data Example'!$C:$C),0))),"",INDEX('Stn Data Example'!$H:$H,MATCH(1,($D$16='Stn Data Example'!$B:$B)*(Q$1='Stn Data Example'!$C:$C),0)))</f>
        <v>#N/A</v>
      </c>
      <c r="T16" s="19" t="s">
        <v>24</v>
      </c>
      <c r="U16" s="19" t="s">
        <v>24</v>
      </c>
      <c r="V16" s="19" t="s">
        <v>24</v>
      </c>
      <c r="W16" s="26" t="s">
        <v>21</v>
      </c>
      <c r="X16" t="s">
        <v>154</v>
      </c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44"/>
      <c r="AL16" s="44"/>
      <c r="AM16" s="31" t="str">
        <f t="shared" si="1"/>
        <v/>
      </c>
      <c r="AN16" s="1" t="str">
        <f t="shared" si="2"/>
        <v/>
      </c>
      <c r="AO16" t="str">
        <f t="shared" si="3"/>
        <v/>
      </c>
      <c r="AP16" t="str">
        <f t="shared" si="4"/>
        <v/>
      </c>
      <c r="AQ16" t="str">
        <f t="shared" si="5"/>
        <v/>
      </c>
      <c r="AR16" t="str">
        <f t="shared" si="6"/>
        <v/>
      </c>
      <c r="AS16" t="str">
        <f t="shared" si="7"/>
        <v/>
      </c>
      <c r="AT16" t="str">
        <f t="shared" si="8"/>
        <v/>
      </c>
      <c r="AU16" t="str">
        <f t="shared" si="9"/>
        <v/>
      </c>
      <c r="AV16" t="str">
        <f t="shared" si="10"/>
        <v/>
      </c>
      <c r="AW16" t="str">
        <f t="shared" si="11"/>
        <v/>
      </c>
      <c r="AX16" t="str">
        <f t="shared" si="12"/>
        <v/>
      </c>
      <c r="AY16" t="str">
        <f t="shared" si="13"/>
        <v/>
      </c>
      <c r="AZ16" t="str">
        <f t="shared" si="14"/>
        <v/>
      </c>
      <c r="BA16" s="45" t="str">
        <f t="shared" si="15"/>
        <v/>
      </c>
      <c r="BB16" s="45" t="str">
        <f t="shared" si="16"/>
        <v/>
      </c>
    </row>
    <row r="17" spans="1:54">
      <c r="A17" s="12">
        <v>2</v>
      </c>
      <c r="B17" s="165"/>
      <c r="C17" s="91" t="s">
        <v>73</v>
      </c>
      <c r="D17" s="162"/>
      <c r="E17" s="108" t="e" cm="1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>#N/A</v>
      </c>
      <c r="F17" s="109" t="e" cm="1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>#N/A</v>
      </c>
      <c r="G17" s="109" t="e" cm="1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>#N/A</v>
      </c>
      <c r="H17" s="109" t="e" cm="1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>#N/A</v>
      </c>
      <c r="I17" s="109" t="e" cm="1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>#N/A</v>
      </c>
      <c r="J17" s="109" t="e" cm="1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>#N/A</v>
      </c>
      <c r="K17" s="109" t="e" cm="1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>#N/A</v>
      </c>
      <c r="L17" s="109" t="e" cm="1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>#N/A</v>
      </c>
      <c r="M17" s="109" t="e" cm="1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>#N/A</v>
      </c>
      <c r="N17" s="109" t="e" cm="1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>#N/A</v>
      </c>
      <c r="O17" s="109" t="e" cm="1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>#N/A</v>
      </c>
      <c r="P17" s="109" t="e" cm="1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>#N/A</v>
      </c>
      <c r="Q17" s="45"/>
      <c r="R17" s="44" t="e" cm="1">
        <f t="array" ref="R17">IF(ISBLANK(INDEX('Stn Data Example'!$H:$H,MATCH(1,($D$16='Stn Data Example'!$B:$B)*(Q$1='Stn Data Example'!$C:$C),0))),"",INDEX('Stn Data Example'!$H:$H,MATCH(1,($D$16='Stn Data Example'!$B:$B)*(Q$1='Stn Data Example'!$C:$C),0)))</f>
        <v>#N/A</v>
      </c>
      <c r="T17" s="19" t="s">
        <v>24</v>
      </c>
      <c r="U17" s="19" t="s">
        <v>24</v>
      </c>
      <c r="V17" s="19" t="s">
        <v>24</v>
      </c>
      <c r="W17" s="19" t="s">
        <v>25</v>
      </c>
      <c r="X17" t="s">
        <v>73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45"/>
      <c r="AL17" s="44"/>
      <c r="AM17" s="31" t="str">
        <f t="shared" si="1"/>
        <v/>
      </c>
      <c r="AN17" s="1" t="str">
        <f t="shared" si="2"/>
        <v/>
      </c>
      <c r="AO17" t="str">
        <f t="shared" si="3"/>
        <v/>
      </c>
      <c r="AP17" t="str">
        <f t="shared" si="4"/>
        <v/>
      </c>
      <c r="AQ17" t="str">
        <f t="shared" si="5"/>
        <v/>
      </c>
      <c r="AR17" t="str">
        <f t="shared" si="6"/>
        <v/>
      </c>
      <c r="AS17" t="str">
        <f t="shared" si="7"/>
        <v/>
      </c>
      <c r="AT17" t="str">
        <f t="shared" si="8"/>
        <v/>
      </c>
      <c r="AU17" t="str">
        <f t="shared" si="9"/>
        <v/>
      </c>
      <c r="AV17" t="str">
        <f t="shared" si="10"/>
        <v/>
      </c>
      <c r="AW17" t="str">
        <f t="shared" si="11"/>
        <v/>
      </c>
      <c r="AX17" t="str">
        <f t="shared" si="12"/>
        <v/>
      </c>
      <c r="AY17" t="str">
        <f t="shared" si="13"/>
        <v/>
      </c>
      <c r="AZ17" t="str">
        <f t="shared" si="14"/>
        <v/>
      </c>
      <c r="BA17" s="45" t="str">
        <f t="shared" si="15"/>
        <v/>
      </c>
      <c r="BB17" s="45" t="str">
        <f t="shared" si="16"/>
        <v/>
      </c>
    </row>
    <row r="18" spans="1:54">
      <c r="A18" s="12">
        <v>2</v>
      </c>
      <c r="B18" s="165">
        <v>5</v>
      </c>
      <c r="C18" s="91" t="s">
        <v>155</v>
      </c>
      <c r="D18" s="162">
        <v>10</v>
      </c>
      <c r="E18" s="21" t="e" cm="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>#N/A</v>
      </c>
      <c r="F18" s="20" t="e" cm="1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>#N/A</v>
      </c>
      <c r="G18" s="20" t="e" cm="1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>#N/A</v>
      </c>
      <c r="H18" s="20" t="e" cm="1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>#N/A</v>
      </c>
      <c r="I18" s="20" t="e" cm="1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>#N/A</v>
      </c>
      <c r="J18" s="20" t="e" cm="1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>#N/A</v>
      </c>
      <c r="K18" s="20" t="e" cm="1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>#N/A</v>
      </c>
      <c r="L18" s="20" t="e" cm="1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>#N/A</v>
      </c>
      <c r="M18" s="20" t="e" cm="1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>#N/A</v>
      </c>
      <c r="N18" s="20" t="e" cm="1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>#N/A</v>
      </c>
      <c r="O18" s="20" t="e" cm="1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>#N/A</v>
      </c>
      <c r="P18" s="20" t="e" cm="1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>#N/A</v>
      </c>
      <c r="Q18" s="45"/>
      <c r="R18" s="44" t="e" cm="1">
        <f t="array" ref="R18">IF(ISBLANK(INDEX('Stn Data Example'!$H:$H,MATCH(1,($D$18='Stn Data Example'!$B:$B)*(Q$1='Stn Data Example'!$C:$C),0))),"",INDEX('Stn Data Example'!$H:$H,MATCH(1,($D$18='Stn Data Example'!$B:$B)*(Q$1='Stn Data Example'!$C:$C),0)))</f>
        <v>#N/A</v>
      </c>
      <c r="T18" s="19" t="s">
        <v>24</v>
      </c>
      <c r="U18" s="19" t="s">
        <v>24</v>
      </c>
      <c r="V18" s="19" t="s">
        <v>24</v>
      </c>
      <c r="W18" s="26" t="s">
        <v>21</v>
      </c>
      <c r="X18" t="s">
        <v>155</v>
      </c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44"/>
      <c r="AL18" s="44"/>
      <c r="AM18" s="31" t="str">
        <f t="shared" si="1"/>
        <v/>
      </c>
      <c r="AN18" s="1" t="str">
        <f t="shared" si="2"/>
        <v/>
      </c>
      <c r="AO18" t="str">
        <f t="shared" si="3"/>
        <v/>
      </c>
      <c r="AP18" t="str">
        <f t="shared" si="4"/>
        <v/>
      </c>
      <c r="AQ18" t="str">
        <f t="shared" si="5"/>
        <v/>
      </c>
      <c r="AR18" t="str">
        <f t="shared" si="6"/>
        <v/>
      </c>
      <c r="AS18" t="str">
        <f t="shared" si="7"/>
        <v/>
      </c>
      <c r="AT18" t="str">
        <f t="shared" si="8"/>
        <v/>
      </c>
      <c r="AU18" t="str">
        <f t="shared" si="9"/>
        <v/>
      </c>
      <c r="AV18" t="str">
        <f t="shared" si="10"/>
        <v/>
      </c>
      <c r="AW18" t="str">
        <f t="shared" si="11"/>
        <v/>
      </c>
      <c r="AX18" t="str">
        <f t="shared" si="12"/>
        <v/>
      </c>
      <c r="AY18" t="str">
        <f t="shared" si="13"/>
        <v/>
      </c>
      <c r="AZ18" t="str">
        <f t="shared" si="14"/>
        <v/>
      </c>
      <c r="BA18" s="45" t="str">
        <f t="shared" si="15"/>
        <v/>
      </c>
      <c r="BB18" s="45" t="str">
        <f t="shared" si="16"/>
        <v/>
      </c>
    </row>
    <row r="19" spans="1:54">
      <c r="A19" s="12">
        <v>2</v>
      </c>
      <c r="B19" s="165"/>
      <c r="C19" s="91" t="s">
        <v>73</v>
      </c>
      <c r="D19" s="162"/>
      <c r="E19" s="108" t="e" cm="1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>#N/A</v>
      </c>
      <c r="F19" s="109" t="e" cm="1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>#N/A</v>
      </c>
      <c r="G19" s="109" t="e" cm="1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>#N/A</v>
      </c>
      <c r="H19" s="109" t="e" cm="1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>#N/A</v>
      </c>
      <c r="I19" s="109" t="e" cm="1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>#N/A</v>
      </c>
      <c r="J19" s="109" t="e" cm="1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>#N/A</v>
      </c>
      <c r="K19" s="109" t="e" cm="1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>#N/A</v>
      </c>
      <c r="L19" s="109" t="e" cm="1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>#N/A</v>
      </c>
      <c r="M19" s="109" t="e" cm="1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>#N/A</v>
      </c>
      <c r="N19" s="109" t="e" cm="1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>#N/A</v>
      </c>
      <c r="O19" s="109" t="e" cm="1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>#N/A</v>
      </c>
      <c r="P19" s="109" t="e" cm="1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>#N/A</v>
      </c>
      <c r="Q19" s="45"/>
      <c r="R19" s="44" t="e" cm="1">
        <f t="array" ref="R19">IF(ISBLANK(INDEX('Stn Data Example'!$H:$H,MATCH(1,($D$18='Stn Data Example'!$B:$B)*(Q$1='Stn Data Example'!$C:$C),0))),"",INDEX('Stn Data Example'!$H:$H,MATCH(1,($D$18='Stn Data Example'!$B:$B)*(Q$1='Stn Data Example'!$C:$C),0)))</f>
        <v>#N/A</v>
      </c>
      <c r="T19" s="19" t="s">
        <v>24</v>
      </c>
      <c r="U19" s="19" t="s">
        <v>24</v>
      </c>
      <c r="V19" s="19" t="s">
        <v>24</v>
      </c>
      <c r="W19" s="19" t="s">
        <v>25</v>
      </c>
      <c r="X19" t="s">
        <v>73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45"/>
      <c r="AL19" s="44"/>
      <c r="AM19" s="31" t="str">
        <f t="shared" si="1"/>
        <v/>
      </c>
      <c r="AN19" s="1" t="str">
        <f t="shared" si="2"/>
        <v/>
      </c>
      <c r="AO19" t="str">
        <f t="shared" si="3"/>
        <v/>
      </c>
      <c r="AP19" t="str">
        <f t="shared" si="4"/>
        <v/>
      </c>
      <c r="AQ19" t="str">
        <f t="shared" si="5"/>
        <v/>
      </c>
      <c r="AR19" t="str">
        <f t="shared" si="6"/>
        <v/>
      </c>
      <c r="AS19" t="str">
        <f t="shared" si="7"/>
        <v/>
      </c>
      <c r="AT19" t="str">
        <f t="shared" si="8"/>
        <v/>
      </c>
      <c r="AU19" t="str">
        <f t="shared" si="9"/>
        <v/>
      </c>
      <c r="AV19" t="str">
        <f t="shared" si="10"/>
        <v/>
      </c>
      <c r="AW19" t="str">
        <f t="shared" si="11"/>
        <v/>
      </c>
      <c r="AX19" t="str">
        <f t="shared" si="12"/>
        <v/>
      </c>
      <c r="AY19" t="str">
        <f t="shared" si="13"/>
        <v/>
      </c>
      <c r="AZ19" t="str">
        <f t="shared" si="14"/>
        <v/>
      </c>
      <c r="BA19" s="45" t="str">
        <f t="shared" si="15"/>
        <v/>
      </c>
      <c r="BB19" s="45" t="str">
        <f t="shared" si="16"/>
        <v/>
      </c>
    </row>
    <row r="20" spans="1:54">
      <c r="A20" s="12">
        <v>2</v>
      </c>
      <c r="B20" s="165">
        <v>6</v>
      </c>
      <c r="C20" s="91" t="s">
        <v>156</v>
      </c>
      <c r="D20" s="162">
        <v>9</v>
      </c>
      <c r="E20" s="21" t="e" cm="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>#N/A</v>
      </c>
      <c r="F20" s="20" t="e" cm="1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>#N/A</v>
      </c>
      <c r="G20" s="20" t="e" cm="1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>#N/A</v>
      </c>
      <c r="H20" s="20" t="e" cm="1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>#N/A</v>
      </c>
      <c r="I20" s="20" t="e" cm="1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>#N/A</v>
      </c>
      <c r="J20" s="20" t="e" cm="1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>#N/A</v>
      </c>
      <c r="K20" s="20" t="e" cm="1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>#N/A</v>
      </c>
      <c r="L20" s="20" t="e" cm="1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>#N/A</v>
      </c>
      <c r="M20" s="20" t="e" cm="1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>#N/A</v>
      </c>
      <c r="N20" s="20" t="e" cm="1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>#N/A</v>
      </c>
      <c r="O20" s="20" t="e" cm="1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>#N/A</v>
      </c>
      <c r="P20" s="20" t="e" cm="1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>#N/A</v>
      </c>
      <c r="Q20" s="115" t="e">
        <f>MIN($E20:$P20)</f>
        <v>#N/A</v>
      </c>
      <c r="R20" s="44" t="e" cm="1">
        <f t="array" ref="R20">IF(ISBLANK(INDEX('Stn Data Example'!$H:$H,MATCH(1,($D$20='Stn Data Example'!$B:$B)*(Q$1='Stn Data Example'!$C:$C),0))),"",INDEX('Stn Data Example'!$H:$H,MATCH(1,($D$20='Stn Data Example'!$B:$B)*(Q$1='Stn Data Example'!$C:$C),0)))</f>
        <v>#N/A</v>
      </c>
      <c r="T20" s="19" t="s">
        <v>24</v>
      </c>
      <c r="U20" s="19" t="s">
        <v>24</v>
      </c>
      <c r="V20" s="56" t="s">
        <v>162</v>
      </c>
      <c r="W20" s="26" t="s">
        <v>21</v>
      </c>
      <c r="X20" t="s">
        <v>156</v>
      </c>
      <c r="Y20" s="130"/>
      <c r="Z20" s="131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12"/>
      <c r="AL20" s="44"/>
      <c r="AM20" s="31" t="str">
        <f t="shared" si="1"/>
        <v/>
      </c>
      <c r="AN20" s="1" t="str">
        <f t="shared" si="2"/>
        <v/>
      </c>
      <c r="AO20" t="str">
        <f t="shared" si="3"/>
        <v/>
      </c>
      <c r="AP20" t="str">
        <f t="shared" si="4"/>
        <v/>
      </c>
      <c r="AQ20" t="str">
        <f t="shared" si="5"/>
        <v/>
      </c>
      <c r="AR20" t="str">
        <f t="shared" si="6"/>
        <v/>
      </c>
      <c r="AS20" t="str">
        <f t="shared" si="7"/>
        <v/>
      </c>
      <c r="AT20" t="str">
        <f t="shared" si="8"/>
        <v/>
      </c>
      <c r="AU20" t="str">
        <f t="shared" si="9"/>
        <v/>
      </c>
      <c r="AV20" t="str">
        <f t="shared" si="10"/>
        <v/>
      </c>
      <c r="AW20" t="str">
        <f t="shared" si="11"/>
        <v/>
      </c>
      <c r="AX20" t="str">
        <f t="shared" si="12"/>
        <v/>
      </c>
      <c r="AY20" t="str">
        <f t="shared" si="13"/>
        <v/>
      </c>
      <c r="AZ20" t="str">
        <f t="shared" si="14"/>
        <v/>
      </c>
      <c r="BA20" s="45" t="str">
        <f t="shared" si="15"/>
        <v/>
      </c>
      <c r="BB20" s="45" t="str">
        <f t="shared" si="16"/>
        <v/>
      </c>
    </row>
    <row r="21" spans="1:54" ht="15.75" thickBot="1">
      <c r="A21" s="14">
        <v>2</v>
      </c>
      <c r="B21" s="166"/>
      <c r="C21" s="92" t="s">
        <v>73</v>
      </c>
      <c r="D21" s="163"/>
      <c r="E21" s="111" t="e" cm="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>#N/A</v>
      </c>
      <c r="F21" s="110" t="e" cm="1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>#N/A</v>
      </c>
      <c r="G21" s="110" t="e" cm="1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>#N/A</v>
      </c>
      <c r="H21" s="110" t="e" cm="1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>#N/A</v>
      </c>
      <c r="I21" s="110" t="e" cm="1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>#N/A</v>
      </c>
      <c r="J21" s="110" t="e" cm="1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>#N/A</v>
      </c>
      <c r="K21" s="110" t="e" cm="1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>#N/A</v>
      </c>
      <c r="L21" s="110" t="e" cm="1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>#N/A</v>
      </c>
      <c r="M21" s="110" t="e" cm="1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>#N/A</v>
      </c>
      <c r="N21" s="110" t="e" cm="1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>#N/A</v>
      </c>
      <c r="O21" s="110" t="e" cm="1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>#N/A</v>
      </c>
      <c r="P21" s="110" t="e" cm="1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>#N/A</v>
      </c>
      <c r="Q21" s="118" t="e">
        <f>INDEX($E21:$P21,MATCH($Q20,($E20:$P20),0))</f>
        <v>#N/A</v>
      </c>
      <c r="R21" s="47" t="e" cm="1">
        <f t="array" ref="R21">IF(ISBLANK(INDEX('Stn Data Example'!$H:$H,MATCH(1,($D$20='Stn Data Example'!$B:$B)*(Q$1='Stn Data Example'!$C:$C),0))),"",INDEX('Stn Data Example'!$H:$H,MATCH(1,($D$20='Stn Data Example'!$B:$B)*(Q$1='Stn Data Example'!$C:$C),0)))</f>
        <v>#N/A</v>
      </c>
      <c r="T21" s="19" t="s">
        <v>24</v>
      </c>
      <c r="U21" s="19" t="s">
        <v>24</v>
      </c>
      <c r="V21" s="56" t="s">
        <v>19</v>
      </c>
      <c r="W21" s="19" t="s">
        <v>25</v>
      </c>
      <c r="X21" t="s">
        <v>73</v>
      </c>
      <c r="Y21" s="57"/>
      <c r="Z21" s="58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120"/>
      <c r="AL21" s="47"/>
      <c r="AM21" s="31" t="str">
        <f t="shared" si="1"/>
        <v/>
      </c>
      <c r="AN21" s="100" t="str">
        <f t="shared" si="2"/>
        <v/>
      </c>
      <c r="AO21" s="25" t="str">
        <f t="shared" si="3"/>
        <v/>
      </c>
      <c r="AP21" s="25" t="str">
        <f t="shared" si="4"/>
        <v/>
      </c>
      <c r="AQ21" s="25" t="str">
        <f t="shared" si="5"/>
        <v/>
      </c>
      <c r="AR21" s="25" t="str">
        <f t="shared" si="6"/>
        <v/>
      </c>
      <c r="AS21" s="25" t="str">
        <f t="shared" si="7"/>
        <v/>
      </c>
      <c r="AT21" s="25" t="str">
        <f t="shared" si="8"/>
        <v/>
      </c>
      <c r="AU21" s="25" t="str">
        <f t="shared" si="9"/>
        <v/>
      </c>
      <c r="AV21" s="25" t="str">
        <f t="shared" si="10"/>
        <v/>
      </c>
      <c r="AW21" s="25" t="str">
        <f t="shared" si="11"/>
        <v/>
      </c>
      <c r="AX21" s="25" t="str">
        <f t="shared" si="12"/>
        <v/>
      </c>
      <c r="AY21" s="25" t="str">
        <f t="shared" si="13"/>
        <v/>
      </c>
      <c r="AZ21" s="25" t="str">
        <f t="shared" si="14"/>
        <v/>
      </c>
      <c r="BA21" s="46" t="str">
        <f t="shared" si="15"/>
        <v/>
      </c>
      <c r="BB21" s="46" t="str">
        <f t="shared" si="16"/>
        <v/>
      </c>
    </row>
    <row r="22" spans="1:54">
      <c r="AM22" s="31"/>
    </row>
    <row r="23" spans="1:54" ht="15.75" thickBot="1">
      <c r="A23" s="3" t="s">
        <v>20</v>
      </c>
      <c r="AM23" s="31"/>
    </row>
    <row r="24" spans="1:54" ht="15.75" thickBot="1">
      <c r="A24" s="8" t="s">
        <v>16</v>
      </c>
      <c r="B24" s="9" t="s">
        <v>17</v>
      </c>
      <c r="C24" s="9" t="s">
        <v>44</v>
      </c>
      <c r="D24" s="9" t="s">
        <v>45</v>
      </c>
      <c r="E24" s="22" t="s">
        <v>1</v>
      </c>
      <c r="F24" s="23" t="s">
        <v>2</v>
      </c>
      <c r="G24" s="23" t="s">
        <v>3</v>
      </c>
      <c r="H24" s="23" t="s">
        <v>4</v>
      </c>
      <c r="I24" s="23" t="s">
        <v>5</v>
      </c>
      <c r="J24" s="23" t="s">
        <v>6</v>
      </c>
      <c r="K24" s="23" t="s">
        <v>7</v>
      </c>
      <c r="L24" s="23" t="s">
        <v>8</v>
      </c>
      <c r="M24" s="23" t="s">
        <v>9</v>
      </c>
      <c r="N24" s="23" t="s">
        <v>10</v>
      </c>
      <c r="O24" s="23" t="s">
        <v>11</v>
      </c>
      <c r="P24" s="23" t="s">
        <v>12</v>
      </c>
      <c r="Q24" s="23" t="s">
        <v>13</v>
      </c>
      <c r="R24" s="24" t="s">
        <v>14</v>
      </c>
      <c r="Y24" s="27" t="s">
        <v>1</v>
      </c>
      <c r="Z24" s="28" t="s">
        <v>2</v>
      </c>
      <c r="AA24" s="28" t="s">
        <v>3</v>
      </c>
      <c r="AB24" s="28" t="s">
        <v>4</v>
      </c>
      <c r="AC24" s="28" t="s">
        <v>5</v>
      </c>
      <c r="AD24" s="28" t="s">
        <v>6</v>
      </c>
      <c r="AE24" s="28" t="s">
        <v>7</v>
      </c>
      <c r="AF24" s="28" t="s">
        <v>8</v>
      </c>
      <c r="AG24" s="28" t="s">
        <v>9</v>
      </c>
      <c r="AH24" s="28" t="s">
        <v>10</v>
      </c>
      <c r="AI24" s="28" t="s">
        <v>11</v>
      </c>
      <c r="AJ24" s="28" t="s">
        <v>12</v>
      </c>
      <c r="AK24" s="28" t="s">
        <v>13</v>
      </c>
      <c r="AL24" s="29" t="s">
        <v>14</v>
      </c>
      <c r="AM24" s="31"/>
      <c r="AN24" s="33" t="s">
        <v>22</v>
      </c>
      <c r="AO24" s="34" t="s">
        <v>1</v>
      </c>
      <c r="AP24" s="35" t="s">
        <v>2</v>
      </c>
      <c r="AQ24" s="35" t="s">
        <v>3</v>
      </c>
      <c r="AR24" s="35" t="s">
        <v>4</v>
      </c>
      <c r="AS24" s="35" t="s">
        <v>5</v>
      </c>
      <c r="AT24" s="35" t="s">
        <v>6</v>
      </c>
      <c r="AU24" s="35" t="s">
        <v>7</v>
      </c>
      <c r="AV24" s="35" t="s">
        <v>8</v>
      </c>
      <c r="AW24" s="35" t="s">
        <v>9</v>
      </c>
      <c r="AX24" s="35" t="s">
        <v>10</v>
      </c>
      <c r="AY24" s="35" t="s">
        <v>11</v>
      </c>
      <c r="AZ24" s="35" t="s">
        <v>12</v>
      </c>
      <c r="BA24" s="35" t="s">
        <v>13</v>
      </c>
      <c r="BB24" s="36" t="s">
        <v>14</v>
      </c>
    </row>
    <row r="25" spans="1:54">
      <c r="A25" s="5">
        <v>1</v>
      </c>
      <c r="B25" s="5">
        <v>1</v>
      </c>
      <c r="C25" s="88" t="s">
        <v>145</v>
      </c>
      <c r="D25" s="5">
        <v>52</v>
      </c>
      <c r="E25" s="15" t="e" cm="1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>#N/A</v>
      </c>
      <c r="F25" s="16" t="e" cm="1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>#N/A</v>
      </c>
      <c r="G25" s="16" t="e" cm="1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>#N/A</v>
      </c>
      <c r="H25" s="16" t="e" cm="1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>#N/A</v>
      </c>
      <c r="I25" s="16" t="e" cm="1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>#N/A</v>
      </c>
      <c r="J25" s="20" t="e" cm="1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>#N/A</v>
      </c>
      <c r="K25" s="16" t="e" cm="1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>#N/A</v>
      </c>
      <c r="L25" s="16" t="e" cm="1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>#N/A</v>
      </c>
      <c r="M25" s="16" t="e" cm="1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>#N/A</v>
      </c>
      <c r="N25" s="16" t="e" cm="1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>#N/A</v>
      </c>
      <c r="O25" s="20" t="e" cm="1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>#N/A</v>
      </c>
      <c r="P25" s="16" t="e" cm="1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>#N/A</v>
      </c>
      <c r="Q25" s="16" t="e" cm="1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>#N/A</v>
      </c>
      <c r="R25" s="71" t="e" cm="1">
        <f t="array" ref="R25">IF(ISBLANK(INDEX('Stn Data Example'!$H:$H,MATCH(1,($D25='Stn Data Example'!$B:$B)*($Q$1='Stn Data Example'!$C:$C),0))),"",INDEX('Stn Data Example'!$H:$H,MATCH(1,($D25='Stn Data Example'!$B:$B)*($Q$1='Stn Data Example'!$C:$C),0)))</f>
        <v>#N/A</v>
      </c>
      <c r="T25" s="56" t="s">
        <v>19</v>
      </c>
      <c r="U25" s="56" t="s">
        <v>19</v>
      </c>
      <c r="V25" s="19" t="s">
        <v>24</v>
      </c>
      <c r="W25" s="26" t="s">
        <v>21</v>
      </c>
      <c r="X25" t="s">
        <v>145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M25" s="31" t="str">
        <f t="shared" si="1"/>
        <v/>
      </c>
      <c r="AN25" s="1" t="str">
        <f t="shared" ref="AN25:AN40" si="17">IF(AO25&amp;AP25&amp;AQ25&amp;AR25&amp;AS25&amp;AT25&amp;AU25&amp;AV25&amp;AW25&amp;AX25&amp;AY25&amp;AZ25&amp;BA25&amp;BB25="","","ERROR")</f>
        <v/>
      </c>
      <c r="AO25" t="str">
        <f t="shared" ref="AO25" si="18">IF(ISERROR($R25),"",IF($R25&gt;"D","",IF(E25=Y25,"",IF(ISERROR(E25),"","ERROR"))))</f>
        <v/>
      </c>
      <c r="AP25" t="str">
        <f t="shared" ref="AP25" si="19">IF(ISERROR($R25),"",IF($R25&gt;"D","",IF(F25=Z25,"",IF(ISERROR(F25),"","ERROR"))))</f>
        <v/>
      </c>
      <c r="AQ25" t="str">
        <f t="shared" ref="AQ25" si="20">IF(ISERROR($R25),"",IF($R25&gt;"D","",IF(G25=AA25,"",IF(ISERROR(G25),"","ERROR"))))</f>
        <v/>
      </c>
      <c r="AR25" t="str">
        <f t="shared" ref="AR25" si="21">IF(ISERROR($R25),"",IF($R25&gt;"D","",IF(H25=AB25,"",IF(ISERROR(H25),"","ERROR"))))</f>
        <v/>
      </c>
      <c r="AS25" t="str">
        <f t="shared" ref="AS25" si="22">IF(ISERROR($R25),"",IF($R25&gt;"D","",IF(I25=AC25,"",IF(ISERROR(I25),"","ERROR"))))</f>
        <v/>
      </c>
      <c r="AT25" t="str">
        <f t="shared" ref="AT25" si="23">IF(ISERROR($R25),"",IF($R25&gt;"D","",IF(J25=AD25,"",IF(ISERROR(J25),"","ERROR"))))</f>
        <v/>
      </c>
      <c r="AU25" t="str">
        <f t="shared" ref="AU25" si="24">IF(ISERROR($R25),"",IF($R25&gt;"D","",IF(K25=AE25,"",IF(ISERROR(K25),"","ERROR"))))</f>
        <v/>
      </c>
      <c r="AV25" t="str">
        <f t="shared" ref="AV25" si="25">IF(ISERROR($R25),"",IF($R25&gt;"D","",IF(L25=AF25,"",IF(ISERROR(L25),"","ERROR"))))</f>
        <v/>
      </c>
      <c r="AW25" t="str">
        <f t="shared" ref="AW25" si="26">IF(ISERROR($R25),"",IF($R25&gt;"D","",IF(M25=AG25,"",IF(ISERROR(M25),"","ERROR"))))</f>
        <v/>
      </c>
      <c r="AX25" t="str">
        <f t="shared" ref="AX25" si="27">IF(ISERROR($R25),"",IF($R25&gt;"D","",IF(N25=AH25,"",IF(ISERROR(N25),"","ERROR"))))</f>
        <v/>
      </c>
      <c r="AY25" t="str">
        <f t="shared" ref="AY25" si="28">IF(ISERROR($R25),"",IF($R25&gt;"D","",IF(O25=AI25,"",IF(ISERROR(O25),"","ERROR"))))</f>
        <v/>
      </c>
      <c r="AZ25" t="str">
        <f t="shared" ref="AZ25" si="29">IF(ISERROR($R25),"",IF($R25&gt;"D","",IF(P25=AJ25,"",IF(ISERROR(P25),"","ERROR"))))</f>
        <v/>
      </c>
      <c r="BA25" t="str">
        <f t="shared" ref="BA25" si="30">IF(ISERROR($R25),"",IF($R25&gt;"D","",IF(Q25=AK25,"",IF(ISERROR(Q25),"","ERROR"))))</f>
        <v/>
      </c>
      <c r="BB25" t="str">
        <f t="shared" ref="BB25" si="31">IF(ISERROR($R25),"",IF($R25&gt;"D","",IF(R25=AL25,"",IF(ISERROR(R25),"","ERROR"))))</f>
        <v/>
      </c>
    </row>
    <row r="26" spans="1:54">
      <c r="A26" s="5">
        <v>1</v>
      </c>
      <c r="B26" s="5">
        <v>2</v>
      </c>
      <c r="C26" s="86" t="s">
        <v>146</v>
      </c>
      <c r="D26" s="5">
        <v>54</v>
      </c>
      <c r="E26" s="21" t="e" cm="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>#N/A</v>
      </c>
      <c r="F26" s="20" t="e" cm="1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>#N/A</v>
      </c>
      <c r="G26" s="20" t="e" cm="1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>#N/A</v>
      </c>
      <c r="H26" s="20" t="e" cm="1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>#N/A</v>
      </c>
      <c r="I26" s="20" t="e" cm="1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>#N/A</v>
      </c>
      <c r="J26" s="20" t="e" cm="1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>#N/A</v>
      </c>
      <c r="K26" s="20" t="e" cm="1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>#N/A</v>
      </c>
      <c r="L26" s="20" t="e" cm="1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>#N/A</v>
      </c>
      <c r="M26" s="20" t="e" cm="1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>#N/A</v>
      </c>
      <c r="N26" s="20" t="e" cm="1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>#N/A</v>
      </c>
      <c r="O26" s="20" t="e" cm="1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>#N/A</v>
      </c>
      <c r="P26" s="20" t="e" cm="1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>#N/A</v>
      </c>
      <c r="Q26" s="20" t="e" cm="1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>#N/A</v>
      </c>
      <c r="R26" s="72" t="e" cm="1">
        <f t="array" ref="R26">IF(ISBLANK(INDEX('Stn Data Example'!$H:$H,MATCH(1,($D26='Stn Data Example'!$B:$B)*($Q$1='Stn Data Example'!$C:$C),0))),"",INDEX('Stn Data Example'!$H:$H,MATCH(1,($D26='Stn Data Example'!$B:$B)*($Q$1='Stn Data Example'!$C:$C),0)))</f>
        <v>#N/A</v>
      </c>
      <c r="T26" s="56" t="s">
        <v>19</v>
      </c>
      <c r="U26" s="56" t="s">
        <v>19</v>
      </c>
      <c r="V26" s="19" t="s">
        <v>24</v>
      </c>
      <c r="W26" s="26" t="s">
        <v>21</v>
      </c>
      <c r="X26" t="s">
        <v>146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M26" s="31" t="str">
        <f t="shared" si="1"/>
        <v/>
      </c>
      <c r="AN26" s="1" t="str">
        <f t="shared" si="17"/>
        <v/>
      </c>
      <c r="AO26" t="str">
        <f t="shared" ref="AO26:AO40" si="32">IF(ISERROR($R26),"",IF($R26&gt;"D","",IF(E26=Y26,"",IF(ISERROR(E26),"","ERROR"))))</f>
        <v/>
      </c>
      <c r="AP26" t="str">
        <f t="shared" ref="AP26:AP40" si="33">IF(ISERROR($R26),"",IF($R26&gt;"D","",IF(F26=Z26,"",IF(ISERROR(F26),"","ERROR"))))</f>
        <v/>
      </c>
      <c r="AQ26" t="str">
        <f t="shared" ref="AQ26:AQ40" si="34">IF(ISERROR($R26),"",IF($R26&gt;"D","",IF(G26=AA26,"",IF(ISERROR(G26),"","ERROR"))))</f>
        <v/>
      </c>
      <c r="AR26" t="str">
        <f t="shared" ref="AR26:AR40" si="35">IF(ISERROR($R26),"",IF($R26&gt;"D","",IF(H26=AB26,"",IF(ISERROR(H26),"","ERROR"))))</f>
        <v/>
      </c>
      <c r="AS26" t="str">
        <f t="shared" ref="AS26:AS40" si="36">IF(ISERROR($R26),"",IF($R26&gt;"D","",IF(I26=AC26,"",IF(ISERROR(I26),"","ERROR"))))</f>
        <v/>
      </c>
      <c r="AT26" t="str">
        <f t="shared" ref="AT26:AT40" si="37">IF(ISERROR($R26),"",IF($R26&gt;"D","",IF(J26=AD26,"",IF(ISERROR(J26),"","ERROR"))))</f>
        <v/>
      </c>
      <c r="AU26" t="str">
        <f t="shared" ref="AU26:AU40" si="38">IF(ISERROR($R26),"",IF($R26&gt;"D","",IF(K26=AE26,"",IF(ISERROR(K26),"","ERROR"))))</f>
        <v/>
      </c>
      <c r="AV26" t="str">
        <f t="shared" ref="AV26:AV40" si="39">IF(ISERROR($R26),"",IF($R26&gt;"D","",IF(L26=AF26,"",IF(ISERROR(L26),"","ERROR"))))</f>
        <v/>
      </c>
      <c r="AW26" t="str">
        <f t="shared" ref="AW26:AW40" si="40">IF(ISERROR($R26),"",IF($R26&gt;"D","",IF(M26=AG26,"",IF(ISERROR(M26),"","ERROR"))))</f>
        <v/>
      </c>
      <c r="AX26" t="str">
        <f t="shared" ref="AX26:AX40" si="41">IF(ISERROR($R26),"",IF($R26&gt;"D","",IF(N26=AH26,"",IF(ISERROR(N26),"","ERROR"))))</f>
        <v/>
      </c>
      <c r="AY26" t="str">
        <f t="shared" ref="AY26:AY40" si="42">IF(ISERROR($R26),"",IF($R26&gt;"D","",IF(O26=AI26,"",IF(ISERROR(O26),"","ERROR"))))</f>
        <v/>
      </c>
      <c r="AZ26" t="str">
        <f t="shared" ref="AZ26:AZ40" si="43">IF(ISERROR($R26),"",IF($R26&gt;"D","",IF(P26=AJ26,"",IF(ISERROR(P26),"","ERROR"))))</f>
        <v/>
      </c>
      <c r="BA26" t="str">
        <f t="shared" ref="BA26:BA40" si="44">IF(ISERROR($R26),"",IF($R26&gt;"D","",IF(Q26=AK26,"",IF(ISERROR(Q26),"","ERROR"))))</f>
        <v/>
      </c>
      <c r="BB26" t="str">
        <f t="shared" ref="BB26:BB40" si="45">IF(ISERROR($R26),"",IF($R26&gt;"D","",IF(R26=AL26,"",IF(ISERROR(R26),"","ERROR"))))</f>
        <v/>
      </c>
    </row>
    <row r="27" spans="1:54">
      <c r="A27" s="5">
        <v>1</v>
      </c>
      <c r="B27" s="5">
        <v>3</v>
      </c>
      <c r="C27" s="86" t="s">
        <v>147</v>
      </c>
      <c r="D27" s="5">
        <v>56</v>
      </c>
      <c r="E27" s="21" t="e" cm="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>#N/A</v>
      </c>
      <c r="F27" s="20" t="e" cm="1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>#N/A</v>
      </c>
      <c r="G27" s="20" t="e" cm="1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>#N/A</v>
      </c>
      <c r="H27" s="20" t="e" cm="1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>#N/A</v>
      </c>
      <c r="I27" s="20" t="e" cm="1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>#N/A</v>
      </c>
      <c r="J27" s="20" t="e" cm="1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>#N/A</v>
      </c>
      <c r="K27" s="20" t="e" cm="1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>#N/A</v>
      </c>
      <c r="L27" s="20" t="e" cm="1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>#N/A</v>
      </c>
      <c r="M27" s="20" t="e" cm="1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>#N/A</v>
      </c>
      <c r="N27" s="20" t="e" cm="1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>#N/A</v>
      </c>
      <c r="O27" s="20" t="e" cm="1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>#N/A</v>
      </c>
      <c r="P27" s="20" t="e" cm="1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>#N/A</v>
      </c>
      <c r="Q27" s="20" t="e" cm="1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>#N/A</v>
      </c>
      <c r="R27" s="72" t="e" cm="1">
        <f t="array" ref="R27">IF(ISBLANK(INDEX('Stn Data Example'!$H:$H,MATCH(1,($D27='Stn Data Example'!$B:$B)*($Q$1='Stn Data Example'!$C:$C),0))),"",INDEX('Stn Data Example'!$H:$H,MATCH(1,($D27='Stn Data Example'!$B:$B)*($Q$1='Stn Data Example'!$C:$C),0)))</f>
        <v>#N/A</v>
      </c>
      <c r="T27" s="56" t="s">
        <v>19</v>
      </c>
      <c r="U27" s="56" t="s">
        <v>19</v>
      </c>
      <c r="V27" s="19" t="s">
        <v>24</v>
      </c>
      <c r="W27" s="26" t="s">
        <v>21</v>
      </c>
      <c r="X27" t="s">
        <v>147</v>
      </c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M27" s="31" t="str">
        <f t="shared" si="1"/>
        <v/>
      </c>
      <c r="AN27" s="1" t="str">
        <f t="shared" si="17"/>
        <v/>
      </c>
      <c r="AO27" t="str">
        <f t="shared" si="32"/>
        <v/>
      </c>
      <c r="AP27" t="str">
        <f t="shared" si="33"/>
        <v/>
      </c>
      <c r="AQ27" t="str">
        <f t="shared" si="34"/>
        <v/>
      </c>
      <c r="AR27" t="str">
        <f t="shared" si="35"/>
        <v/>
      </c>
      <c r="AS27" t="str">
        <f t="shared" si="36"/>
        <v/>
      </c>
      <c r="AT27" t="str">
        <f t="shared" si="37"/>
        <v/>
      </c>
      <c r="AU27" t="str">
        <f t="shared" si="38"/>
        <v/>
      </c>
      <c r="AV27" t="str">
        <f t="shared" si="39"/>
        <v/>
      </c>
      <c r="AW27" t="str">
        <f t="shared" si="40"/>
        <v/>
      </c>
      <c r="AX27" t="str">
        <f t="shared" si="41"/>
        <v/>
      </c>
      <c r="AY27" t="str">
        <f t="shared" si="42"/>
        <v/>
      </c>
      <c r="AZ27" t="str">
        <f t="shared" si="43"/>
        <v/>
      </c>
      <c r="BA27" t="str">
        <f t="shared" si="44"/>
        <v/>
      </c>
      <c r="BB27" t="str">
        <f t="shared" si="45"/>
        <v/>
      </c>
    </row>
    <row r="28" spans="1:54">
      <c r="A28" s="5">
        <v>1</v>
      </c>
      <c r="B28" s="5">
        <v>4</v>
      </c>
      <c r="C28" s="86" t="s">
        <v>148</v>
      </c>
      <c r="D28" s="5">
        <v>73</v>
      </c>
      <c r="E28" s="69" t="e" cm="1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>#N/A</v>
      </c>
      <c r="F28" s="70" t="e" cm="1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>#N/A</v>
      </c>
      <c r="G28" s="70" t="e" cm="1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>#N/A</v>
      </c>
      <c r="H28" s="70" t="e" cm="1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>#N/A</v>
      </c>
      <c r="I28" s="70" t="e" cm="1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>#N/A</v>
      </c>
      <c r="J28" s="70" t="e" cm="1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>#N/A</v>
      </c>
      <c r="K28" s="70" t="e" cm="1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>#N/A</v>
      </c>
      <c r="L28" s="70" t="e" cm="1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>#N/A</v>
      </c>
      <c r="M28" s="70" t="e" cm="1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>#N/A</v>
      </c>
      <c r="N28" s="70" t="e" cm="1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>#N/A</v>
      </c>
      <c r="O28" s="70" t="e" cm="1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>#N/A</v>
      </c>
      <c r="P28" s="70" t="e" cm="1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>#N/A</v>
      </c>
      <c r="Q28" s="70" t="e" cm="1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>#N/A</v>
      </c>
      <c r="R28" s="72" t="e" cm="1">
        <f t="array" ref="R28">IF(ISBLANK(INDEX('Stn Data Example'!$H:$H,MATCH(1,($D28='Stn Data Example'!$B:$B)*($Q$1='Stn Data Example'!$C:$C),0))),"",INDEX('Stn Data Example'!$H:$H,MATCH(1,($D28='Stn Data Example'!$B:$B)*($Q$1='Stn Data Example'!$C:$C),0)))</f>
        <v>#N/A</v>
      </c>
      <c r="T28" s="56" t="s">
        <v>19</v>
      </c>
      <c r="U28" s="56" t="s">
        <v>19</v>
      </c>
      <c r="V28" s="19" t="s">
        <v>24</v>
      </c>
      <c r="W28" s="19" t="s">
        <v>46</v>
      </c>
      <c r="X28" t="s">
        <v>148</v>
      </c>
      <c r="AM28" s="31" t="str">
        <f t="shared" si="1"/>
        <v/>
      </c>
      <c r="AN28" s="1" t="str">
        <f t="shared" si="17"/>
        <v/>
      </c>
      <c r="AO28" t="str">
        <f t="shared" si="32"/>
        <v/>
      </c>
      <c r="AP28" t="str">
        <f t="shared" si="33"/>
        <v/>
      </c>
      <c r="AQ28" t="str">
        <f t="shared" si="34"/>
        <v/>
      </c>
      <c r="AR28" t="str">
        <f t="shared" si="35"/>
        <v/>
      </c>
      <c r="AS28" t="str">
        <f t="shared" si="36"/>
        <v/>
      </c>
      <c r="AT28" t="str">
        <f t="shared" si="37"/>
        <v/>
      </c>
      <c r="AU28" t="str">
        <f t="shared" si="38"/>
        <v/>
      </c>
      <c r="AV28" t="str">
        <f t="shared" si="39"/>
        <v/>
      </c>
      <c r="AW28" t="str">
        <f t="shared" si="40"/>
        <v/>
      </c>
      <c r="AX28" t="str">
        <f t="shared" si="41"/>
        <v/>
      </c>
      <c r="AY28" t="str">
        <f t="shared" si="42"/>
        <v/>
      </c>
      <c r="AZ28" t="str">
        <f t="shared" si="43"/>
        <v/>
      </c>
      <c r="BA28" t="str">
        <f t="shared" si="44"/>
        <v/>
      </c>
      <c r="BB28" t="str">
        <f t="shared" si="45"/>
        <v/>
      </c>
    </row>
    <row r="29" spans="1:54">
      <c r="A29" s="5">
        <v>1</v>
      </c>
      <c r="B29" s="5">
        <v>5</v>
      </c>
      <c r="C29" s="86" t="s">
        <v>149</v>
      </c>
      <c r="D29" s="5">
        <v>74</v>
      </c>
      <c r="E29" s="69" t="e" cm="1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>#N/A</v>
      </c>
      <c r="F29" s="70" t="e" cm="1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>#N/A</v>
      </c>
      <c r="G29" s="70" t="e" cm="1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>#N/A</v>
      </c>
      <c r="H29" s="70" t="e" cm="1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>#N/A</v>
      </c>
      <c r="I29" s="70" t="e" cm="1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>#N/A</v>
      </c>
      <c r="J29" s="70" t="e" cm="1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>#N/A</v>
      </c>
      <c r="K29" s="70" t="e" cm="1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>#N/A</v>
      </c>
      <c r="L29" s="70" t="e" cm="1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>#N/A</v>
      </c>
      <c r="M29" s="70" t="e" cm="1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>#N/A</v>
      </c>
      <c r="N29" s="70" t="e" cm="1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>#N/A</v>
      </c>
      <c r="O29" s="70" t="e" cm="1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>#N/A</v>
      </c>
      <c r="P29" s="70" t="e" cm="1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>#N/A</v>
      </c>
      <c r="Q29" s="70" t="e" cm="1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>#N/A</v>
      </c>
      <c r="R29" s="72" t="e" cm="1">
        <f t="array" ref="R29">IF(ISBLANK(INDEX('Stn Data Example'!$H:$H,MATCH(1,($D29='Stn Data Example'!$B:$B)*($Q$1='Stn Data Example'!$C:$C),0))),"",INDEX('Stn Data Example'!$H:$H,MATCH(1,($D29='Stn Data Example'!$B:$B)*($Q$1='Stn Data Example'!$C:$C),0)))</f>
        <v>#N/A</v>
      </c>
      <c r="T29" s="56" t="s">
        <v>19</v>
      </c>
      <c r="U29" s="56" t="s">
        <v>19</v>
      </c>
      <c r="V29" s="19" t="s">
        <v>24</v>
      </c>
      <c r="W29" s="19" t="s">
        <v>46</v>
      </c>
      <c r="X29" t="s">
        <v>149</v>
      </c>
      <c r="AM29" s="31" t="str">
        <f t="shared" si="1"/>
        <v/>
      </c>
      <c r="AN29" s="1" t="str">
        <f t="shared" si="17"/>
        <v/>
      </c>
      <c r="AO29" t="str">
        <f t="shared" si="32"/>
        <v/>
      </c>
      <c r="AP29" t="str">
        <f t="shared" si="33"/>
        <v/>
      </c>
      <c r="AQ29" t="str">
        <f t="shared" si="34"/>
        <v/>
      </c>
      <c r="AR29" t="str">
        <f t="shared" si="35"/>
        <v/>
      </c>
      <c r="AS29" t="str">
        <f t="shared" si="36"/>
        <v/>
      </c>
      <c r="AT29" t="str">
        <f t="shared" si="37"/>
        <v/>
      </c>
      <c r="AU29" t="str">
        <f t="shared" si="38"/>
        <v/>
      </c>
      <c r="AV29" t="str">
        <f t="shared" si="39"/>
        <v/>
      </c>
      <c r="AW29" t="str">
        <f t="shared" si="40"/>
        <v/>
      </c>
      <c r="AX29" t="str">
        <f t="shared" si="41"/>
        <v/>
      </c>
      <c r="AY29" t="str">
        <f t="shared" si="42"/>
        <v/>
      </c>
      <c r="AZ29" t="str">
        <f t="shared" si="43"/>
        <v/>
      </c>
      <c r="BA29" t="str">
        <f t="shared" si="44"/>
        <v/>
      </c>
      <c r="BB29" t="str">
        <f t="shared" si="45"/>
        <v/>
      </c>
    </row>
    <row r="30" spans="1:54">
      <c r="A30" s="10">
        <v>1</v>
      </c>
      <c r="B30" s="10">
        <v>6</v>
      </c>
      <c r="C30" s="89" t="s">
        <v>150</v>
      </c>
      <c r="D30" s="10">
        <v>82</v>
      </c>
      <c r="E30" s="77" t="e" cm="1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>#N/A</v>
      </c>
      <c r="F30" s="78" t="e" cm="1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>#N/A</v>
      </c>
      <c r="G30" s="78" t="e" cm="1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>#N/A</v>
      </c>
      <c r="H30" s="78" t="e" cm="1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>#N/A</v>
      </c>
      <c r="I30" s="78" t="e" cm="1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>#N/A</v>
      </c>
      <c r="J30" s="78" t="e" cm="1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>#N/A</v>
      </c>
      <c r="K30" s="78" t="e" cm="1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>#N/A</v>
      </c>
      <c r="L30" s="78" t="e" cm="1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>#N/A</v>
      </c>
      <c r="M30" s="78" t="e" cm="1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>#N/A</v>
      </c>
      <c r="N30" s="78" t="e" cm="1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>#N/A</v>
      </c>
      <c r="O30" s="78" t="e" cm="1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>#N/A</v>
      </c>
      <c r="P30" s="78" t="e" cm="1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>#N/A</v>
      </c>
      <c r="Q30" s="78" t="e" cm="1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>#N/A</v>
      </c>
      <c r="R30" s="73" t="e" cm="1">
        <f t="array" ref="R30">IF(ISBLANK(INDEX('Stn Data Example'!$H:$H,MATCH(1,($D30='Stn Data Example'!$B:$B)*($Q$1='Stn Data Example'!$C:$C),0))),"",INDEX('Stn Data Example'!$H:$H,MATCH(1,($D30='Stn Data Example'!$B:$B)*($Q$1='Stn Data Example'!$C:$C),0)))</f>
        <v>#N/A</v>
      </c>
      <c r="T30" s="56" t="s">
        <v>19</v>
      </c>
      <c r="U30" s="56" t="s">
        <v>19</v>
      </c>
      <c r="V30" s="19" t="s">
        <v>24</v>
      </c>
      <c r="W30" s="19" t="s">
        <v>46</v>
      </c>
      <c r="X30" t="s">
        <v>150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31" t="str">
        <f t="shared" si="1"/>
        <v/>
      </c>
      <c r="AN30" s="7" t="str">
        <f t="shared" si="17"/>
        <v/>
      </c>
      <c r="AO30" s="6" t="str">
        <f t="shared" si="32"/>
        <v/>
      </c>
      <c r="AP30" s="6" t="str">
        <f t="shared" si="33"/>
        <v/>
      </c>
      <c r="AQ30" s="6" t="str">
        <f t="shared" si="34"/>
        <v/>
      </c>
      <c r="AR30" s="6" t="str">
        <f t="shared" si="35"/>
        <v/>
      </c>
      <c r="AS30" s="6" t="str">
        <f t="shared" si="36"/>
        <v/>
      </c>
      <c r="AT30" s="6" t="str">
        <f t="shared" si="37"/>
        <v/>
      </c>
      <c r="AU30" s="6" t="str">
        <f t="shared" si="38"/>
        <v/>
      </c>
      <c r="AV30" s="6" t="str">
        <f t="shared" si="39"/>
        <v/>
      </c>
      <c r="AW30" s="6" t="str">
        <f t="shared" si="40"/>
        <v/>
      </c>
      <c r="AX30" s="6" t="str">
        <f t="shared" si="41"/>
        <v/>
      </c>
      <c r="AY30" s="6" t="str">
        <f t="shared" si="42"/>
        <v/>
      </c>
      <c r="AZ30" s="6" t="str">
        <f t="shared" si="43"/>
        <v/>
      </c>
      <c r="BA30" s="6" t="str">
        <f t="shared" si="44"/>
        <v/>
      </c>
      <c r="BB30" s="6" t="str">
        <f t="shared" si="45"/>
        <v/>
      </c>
    </row>
    <row r="31" spans="1:54" ht="15.75" thickBot="1">
      <c r="A31" s="160" t="s">
        <v>215</v>
      </c>
      <c r="B31" s="5"/>
      <c r="C31" s="86"/>
      <c r="D31" s="5"/>
      <c r="E31" s="69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2"/>
      <c r="T31" s="56"/>
      <c r="U31" s="56"/>
    </row>
    <row r="32" spans="1:54" ht="15.75" thickBot="1">
      <c r="A32" s="8" t="s">
        <v>16</v>
      </c>
      <c r="B32" s="9" t="s">
        <v>17</v>
      </c>
      <c r="C32" s="9" t="s">
        <v>44</v>
      </c>
      <c r="D32" s="9" t="s">
        <v>45</v>
      </c>
      <c r="E32" s="22" t="s">
        <v>1</v>
      </c>
      <c r="F32" s="23" t="s">
        <v>2</v>
      </c>
      <c r="G32" s="23" t="s">
        <v>3</v>
      </c>
      <c r="H32" s="23" t="s">
        <v>4</v>
      </c>
      <c r="I32" s="23" t="s">
        <v>5</v>
      </c>
      <c r="J32" s="23" t="s">
        <v>6</v>
      </c>
      <c r="K32" s="23" t="s">
        <v>7</v>
      </c>
      <c r="L32" s="23" t="s">
        <v>8</v>
      </c>
      <c r="M32" s="23" t="s">
        <v>9</v>
      </c>
      <c r="N32" s="23" t="s">
        <v>10</v>
      </c>
      <c r="O32" s="23" t="s">
        <v>11</v>
      </c>
      <c r="P32" s="23" t="s">
        <v>12</v>
      </c>
      <c r="Q32" s="23" t="s">
        <v>13</v>
      </c>
      <c r="R32" s="24" t="s">
        <v>14</v>
      </c>
      <c r="Y32" s="27" t="s">
        <v>1</v>
      </c>
      <c r="Z32" s="28" t="s">
        <v>2</v>
      </c>
      <c r="AA32" s="28" t="s">
        <v>3</v>
      </c>
      <c r="AB32" s="28" t="s">
        <v>4</v>
      </c>
      <c r="AC32" s="28" t="s">
        <v>5</v>
      </c>
      <c r="AD32" s="28" t="s">
        <v>6</v>
      </c>
      <c r="AE32" s="28" t="s">
        <v>7</v>
      </c>
      <c r="AF32" s="28" t="s">
        <v>8</v>
      </c>
      <c r="AG32" s="28" t="s">
        <v>9</v>
      </c>
      <c r="AH32" s="28" t="s">
        <v>10</v>
      </c>
      <c r="AI32" s="28" t="s">
        <v>11</v>
      </c>
      <c r="AJ32" s="28" t="s">
        <v>12</v>
      </c>
      <c r="AK32" s="28" t="s">
        <v>13</v>
      </c>
      <c r="AL32" s="29" t="s">
        <v>14</v>
      </c>
      <c r="AM32" s="31"/>
      <c r="AN32" s="33" t="s">
        <v>22</v>
      </c>
      <c r="AO32" s="34" t="s">
        <v>1</v>
      </c>
      <c r="AP32" s="35" t="s">
        <v>2</v>
      </c>
      <c r="AQ32" s="35" t="s">
        <v>3</v>
      </c>
      <c r="AR32" s="35" t="s">
        <v>4</v>
      </c>
      <c r="AS32" s="35" t="s">
        <v>5</v>
      </c>
      <c r="AT32" s="35" t="s">
        <v>6</v>
      </c>
      <c r="AU32" s="35" t="s">
        <v>7</v>
      </c>
      <c r="AV32" s="35" t="s">
        <v>8</v>
      </c>
      <c r="AW32" s="35" t="s">
        <v>9</v>
      </c>
      <c r="AX32" s="35" t="s">
        <v>10</v>
      </c>
      <c r="AY32" s="35" t="s">
        <v>11</v>
      </c>
      <c r="AZ32" s="35" t="s">
        <v>12</v>
      </c>
      <c r="BA32" s="35" t="s">
        <v>13</v>
      </c>
      <c r="BB32" s="36" t="s">
        <v>14</v>
      </c>
    </row>
    <row r="33" spans="1:54">
      <c r="A33" s="5">
        <v>2</v>
      </c>
      <c r="B33" s="167">
        <v>1</v>
      </c>
      <c r="C33" s="85" t="s">
        <v>141</v>
      </c>
      <c r="D33" s="172">
        <v>58</v>
      </c>
      <c r="E33" s="21" t="e" cm="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>#N/A</v>
      </c>
      <c r="F33" s="20" t="e" cm="1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>#N/A</v>
      </c>
      <c r="G33" s="20" t="e" cm="1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>#N/A</v>
      </c>
      <c r="H33" s="20" t="e" cm="1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>#N/A</v>
      </c>
      <c r="I33" s="20" t="e" cm="1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>#N/A</v>
      </c>
      <c r="J33" s="20" t="e" cm="1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>#N/A</v>
      </c>
      <c r="K33" s="20" t="e" cm="1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>#N/A</v>
      </c>
      <c r="L33" s="20" t="e" cm="1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>#N/A</v>
      </c>
      <c r="M33" s="20" t="e" cm="1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>#N/A</v>
      </c>
      <c r="N33" s="20" t="e" cm="1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>#N/A</v>
      </c>
      <c r="O33" s="20" t="e" cm="1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>#N/A</v>
      </c>
      <c r="P33" s="20" t="e" cm="1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>#N/A</v>
      </c>
      <c r="Q33" s="112" t="e">
        <f>MAX($E33:$P33)</f>
        <v>#N/A</v>
      </c>
      <c r="R33" s="44"/>
      <c r="T33" s="19" t="s">
        <v>24</v>
      </c>
      <c r="U33" s="19" t="s">
        <v>24</v>
      </c>
      <c r="V33" s="56" t="s">
        <v>161</v>
      </c>
      <c r="W33" s="26" t="s">
        <v>21</v>
      </c>
      <c r="X33" t="s">
        <v>141</v>
      </c>
      <c r="Y33" s="20"/>
      <c r="Z33" s="20"/>
      <c r="AA33" s="20"/>
      <c r="AB33" s="20"/>
      <c r="AC33" s="20"/>
      <c r="AD33" s="20"/>
      <c r="AE33" s="132"/>
      <c r="AF33" s="20"/>
      <c r="AG33" s="20"/>
      <c r="AH33" s="20"/>
      <c r="AI33" s="20"/>
      <c r="AJ33" s="20"/>
      <c r="AK33" s="112"/>
      <c r="AL33" s="44"/>
      <c r="AM33" s="31" t="str">
        <f t="shared" si="1"/>
        <v/>
      </c>
      <c r="AN33" s="1" t="e">
        <f t="shared" si="17"/>
        <v>#N/A</v>
      </c>
      <c r="AO33" t="e">
        <f t="shared" si="32"/>
        <v>#N/A</v>
      </c>
      <c r="AP33" t="e">
        <f t="shared" si="33"/>
        <v>#N/A</v>
      </c>
      <c r="AQ33" t="e">
        <f t="shared" si="34"/>
        <v>#N/A</v>
      </c>
      <c r="AR33" t="e">
        <f t="shared" si="35"/>
        <v>#N/A</v>
      </c>
      <c r="AS33" t="e">
        <f t="shared" si="36"/>
        <v>#N/A</v>
      </c>
      <c r="AT33" t="e">
        <f t="shared" si="37"/>
        <v>#N/A</v>
      </c>
      <c r="AU33" t="e">
        <f t="shared" si="38"/>
        <v>#N/A</v>
      </c>
      <c r="AV33" t="e">
        <f t="shared" si="39"/>
        <v>#N/A</v>
      </c>
      <c r="AW33" t="e">
        <f t="shared" si="40"/>
        <v>#N/A</v>
      </c>
      <c r="AX33" t="e">
        <f t="shared" si="41"/>
        <v>#N/A</v>
      </c>
      <c r="AY33" t="e">
        <f t="shared" si="42"/>
        <v>#N/A</v>
      </c>
      <c r="AZ33" t="e">
        <f t="shared" si="43"/>
        <v>#N/A</v>
      </c>
      <c r="BA33" s="45" t="e">
        <f t="shared" si="44"/>
        <v>#N/A</v>
      </c>
      <c r="BB33" s="45" t="str">
        <f t="shared" si="45"/>
        <v/>
      </c>
    </row>
    <row r="34" spans="1:54">
      <c r="A34" s="5">
        <v>2</v>
      </c>
      <c r="B34" s="168"/>
      <c r="C34" s="85" t="s">
        <v>73</v>
      </c>
      <c r="D34" s="171"/>
      <c r="E34" s="109" t="e" cm="1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>#N/A</v>
      </c>
      <c r="F34" s="109" t="e" cm="1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>#N/A</v>
      </c>
      <c r="G34" s="109" t="e" cm="1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>#N/A</v>
      </c>
      <c r="H34" s="109" t="e" cm="1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>#N/A</v>
      </c>
      <c r="I34" s="109" t="e" cm="1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>#N/A</v>
      </c>
      <c r="J34" s="109" t="e" cm="1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>#N/A</v>
      </c>
      <c r="K34" s="109" t="e" cm="1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>#N/A</v>
      </c>
      <c r="L34" s="109" t="e" cm="1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>#N/A</v>
      </c>
      <c r="M34" s="109" t="e" cm="1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>#N/A</v>
      </c>
      <c r="N34" s="109" t="e" cm="1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>#N/A</v>
      </c>
      <c r="O34" s="109" t="e" cm="1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>#N/A</v>
      </c>
      <c r="P34" s="109" t="e" cm="1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>#N/A</v>
      </c>
      <c r="Q34" s="117" t="e">
        <f>INDEX($E34:$P34,MATCH($Q33,($E33:$P33),0))</f>
        <v>#N/A</v>
      </c>
      <c r="R34" s="44"/>
      <c r="T34" s="19" t="s">
        <v>24</v>
      </c>
      <c r="U34" s="19" t="s">
        <v>24</v>
      </c>
      <c r="V34" s="56" t="s">
        <v>19</v>
      </c>
      <c r="W34" s="19" t="s">
        <v>25</v>
      </c>
      <c r="X34" t="s">
        <v>73</v>
      </c>
      <c r="Y34" s="38"/>
      <c r="Z34" s="38"/>
      <c r="AA34" s="38"/>
      <c r="AB34" s="38"/>
      <c r="AC34" s="38"/>
      <c r="AD34" s="38"/>
      <c r="AE34" s="42"/>
      <c r="AF34" s="38"/>
      <c r="AG34" s="38"/>
      <c r="AH34" s="38"/>
      <c r="AI34" s="38"/>
      <c r="AJ34" s="38"/>
      <c r="AK34" s="116"/>
      <c r="AL34" s="44"/>
      <c r="AM34" s="31" t="str">
        <f t="shared" si="1"/>
        <v/>
      </c>
      <c r="AN34" s="1" t="e">
        <f t="shared" si="17"/>
        <v>#N/A</v>
      </c>
      <c r="AO34" t="e">
        <f t="shared" si="32"/>
        <v>#N/A</v>
      </c>
      <c r="AP34" t="e">
        <f t="shared" si="33"/>
        <v>#N/A</v>
      </c>
      <c r="AQ34" t="e">
        <f t="shared" si="34"/>
        <v>#N/A</v>
      </c>
      <c r="AR34" t="e">
        <f t="shared" si="35"/>
        <v>#N/A</v>
      </c>
      <c r="AS34" t="e">
        <f t="shared" si="36"/>
        <v>#N/A</v>
      </c>
      <c r="AT34" t="e">
        <f t="shared" si="37"/>
        <v>#N/A</v>
      </c>
      <c r="AU34" t="e">
        <f t="shared" si="38"/>
        <v>#N/A</v>
      </c>
      <c r="AV34" t="e">
        <f t="shared" si="39"/>
        <v>#N/A</v>
      </c>
      <c r="AW34" t="e">
        <f t="shared" si="40"/>
        <v>#N/A</v>
      </c>
      <c r="AX34" t="e">
        <f t="shared" si="41"/>
        <v>#N/A</v>
      </c>
      <c r="AY34" t="e">
        <f t="shared" si="42"/>
        <v>#N/A</v>
      </c>
      <c r="AZ34" t="e">
        <f t="shared" si="43"/>
        <v>#N/A</v>
      </c>
      <c r="BA34" s="45" t="e">
        <f t="shared" si="44"/>
        <v>#N/A</v>
      </c>
      <c r="BB34" s="45" t="str">
        <f t="shared" si="45"/>
        <v/>
      </c>
    </row>
    <row r="35" spans="1:54">
      <c r="A35" s="5">
        <v>2</v>
      </c>
      <c r="B35" s="168">
        <v>2</v>
      </c>
      <c r="C35" s="85" t="s">
        <v>142</v>
      </c>
      <c r="D35" s="171">
        <v>59</v>
      </c>
      <c r="E35" s="20" t="e" cm="1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>#N/A</v>
      </c>
      <c r="F35" s="20" t="e" cm="1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>#N/A</v>
      </c>
      <c r="G35" s="20" t="e" cm="1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>#N/A</v>
      </c>
      <c r="H35" s="20" t="e" cm="1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>#N/A</v>
      </c>
      <c r="I35" s="20" t="e" cm="1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>#N/A</v>
      </c>
      <c r="J35" s="20" t="e" cm="1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>#N/A</v>
      </c>
      <c r="K35" s="20" t="e" cm="1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>#N/A</v>
      </c>
      <c r="L35" s="20" t="e" cm="1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>#N/A</v>
      </c>
      <c r="M35" s="20" t="e" cm="1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>#N/A</v>
      </c>
      <c r="N35" s="20" t="e" cm="1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>#N/A</v>
      </c>
      <c r="O35" s="20" t="e" cm="1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>#N/A</v>
      </c>
      <c r="P35" s="20" t="e" cm="1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>#N/A</v>
      </c>
      <c r="Q35" s="112" t="e">
        <f>MAX($E35:$P35)</f>
        <v>#N/A</v>
      </c>
      <c r="R35" s="44"/>
      <c r="T35" s="19" t="s">
        <v>24</v>
      </c>
      <c r="U35" s="19" t="s">
        <v>24</v>
      </c>
      <c r="V35" s="56" t="s">
        <v>161</v>
      </c>
      <c r="W35" s="26" t="s">
        <v>21</v>
      </c>
      <c r="X35" t="s">
        <v>142</v>
      </c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4"/>
      <c r="AK35" s="112"/>
      <c r="AL35" s="44"/>
      <c r="AM35" s="31" t="str">
        <f t="shared" si="1"/>
        <v/>
      </c>
      <c r="AN35" s="1" t="e">
        <f t="shared" si="17"/>
        <v>#N/A</v>
      </c>
      <c r="AO35" t="e">
        <f t="shared" si="32"/>
        <v>#N/A</v>
      </c>
      <c r="AP35" t="e">
        <f t="shared" si="33"/>
        <v>#N/A</v>
      </c>
      <c r="AQ35" t="e">
        <f t="shared" si="34"/>
        <v>#N/A</v>
      </c>
      <c r="AR35" t="e">
        <f t="shared" si="35"/>
        <v>#N/A</v>
      </c>
      <c r="AS35" t="e">
        <f t="shared" si="36"/>
        <v>#N/A</v>
      </c>
      <c r="AT35" t="e">
        <f t="shared" si="37"/>
        <v>#N/A</v>
      </c>
      <c r="AU35" t="e">
        <f t="shared" si="38"/>
        <v>#N/A</v>
      </c>
      <c r="AV35" t="e">
        <f t="shared" si="39"/>
        <v>#N/A</v>
      </c>
      <c r="AW35" t="e">
        <f t="shared" si="40"/>
        <v>#N/A</v>
      </c>
      <c r="AX35" t="e">
        <f t="shared" si="41"/>
        <v>#N/A</v>
      </c>
      <c r="AY35" t="e">
        <f t="shared" si="42"/>
        <v>#N/A</v>
      </c>
      <c r="AZ35" t="e">
        <f t="shared" si="43"/>
        <v>#N/A</v>
      </c>
      <c r="BA35" s="45" t="e">
        <f t="shared" si="44"/>
        <v>#N/A</v>
      </c>
      <c r="BB35" s="45" t="str">
        <f t="shared" si="45"/>
        <v/>
      </c>
    </row>
    <row r="36" spans="1:54">
      <c r="A36" s="5">
        <v>2</v>
      </c>
      <c r="B36" s="168"/>
      <c r="C36" s="85" t="s">
        <v>73</v>
      </c>
      <c r="D36" s="171"/>
      <c r="E36" s="108" t="e" cm="1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>#N/A</v>
      </c>
      <c r="F36" s="109" t="e" cm="1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>#N/A</v>
      </c>
      <c r="G36" s="109" t="e" cm="1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>#N/A</v>
      </c>
      <c r="H36" s="109" t="e" cm="1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>#N/A</v>
      </c>
      <c r="I36" s="109" t="e" cm="1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>#N/A</v>
      </c>
      <c r="J36" s="109" t="e" cm="1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>#N/A</v>
      </c>
      <c r="K36" s="109" t="e" cm="1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>#N/A</v>
      </c>
      <c r="L36" s="109" t="e" cm="1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>#N/A</v>
      </c>
      <c r="M36" s="109" t="e" cm="1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>#N/A</v>
      </c>
      <c r="N36" s="109" t="e" cm="1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>#N/A</v>
      </c>
      <c r="O36" s="109" t="e" cm="1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>#N/A</v>
      </c>
      <c r="P36" s="109" t="e" cm="1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>#N/A</v>
      </c>
      <c r="Q36" s="117" t="e">
        <f>INDEX($E36:$P36,MATCH($Q35,($E35:$P35),0))</f>
        <v>#N/A</v>
      </c>
      <c r="R36" s="44"/>
      <c r="T36" s="19" t="s">
        <v>24</v>
      </c>
      <c r="U36" s="19" t="s">
        <v>24</v>
      </c>
      <c r="V36" s="56" t="s">
        <v>19</v>
      </c>
      <c r="W36" s="19" t="s">
        <v>25</v>
      </c>
      <c r="X36" t="s">
        <v>73</v>
      </c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55"/>
      <c r="AK36" s="116"/>
      <c r="AL36" s="44"/>
      <c r="AM36" s="31" t="str">
        <f t="shared" si="1"/>
        <v/>
      </c>
      <c r="AN36" s="1" t="e">
        <f t="shared" si="17"/>
        <v>#N/A</v>
      </c>
      <c r="AO36" t="e">
        <f t="shared" si="32"/>
        <v>#N/A</v>
      </c>
      <c r="AP36" t="e">
        <f t="shared" si="33"/>
        <v>#N/A</v>
      </c>
      <c r="AQ36" t="e">
        <f t="shared" si="34"/>
        <v>#N/A</v>
      </c>
      <c r="AR36" t="e">
        <f t="shared" si="35"/>
        <v>#N/A</v>
      </c>
      <c r="AS36" t="e">
        <f t="shared" si="36"/>
        <v>#N/A</v>
      </c>
      <c r="AT36" t="e">
        <f t="shared" si="37"/>
        <v>#N/A</v>
      </c>
      <c r="AU36" t="e">
        <f t="shared" si="38"/>
        <v>#N/A</v>
      </c>
      <c r="AV36" t="e">
        <f t="shared" si="39"/>
        <v>#N/A</v>
      </c>
      <c r="AW36" t="e">
        <f t="shared" si="40"/>
        <v>#N/A</v>
      </c>
      <c r="AX36" t="e">
        <f t="shared" si="41"/>
        <v>#N/A</v>
      </c>
      <c r="AY36" t="e">
        <f t="shared" si="42"/>
        <v>#N/A</v>
      </c>
      <c r="AZ36" t="e">
        <f t="shared" si="43"/>
        <v>#N/A</v>
      </c>
      <c r="BA36" s="45" t="e">
        <f t="shared" si="44"/>
        <v>#N/A</v>
      </c>
      <c r="BB36" s="45" t="str">
        <f t="shared" si="45"/>
        <v/>
      </c>
    </row>
    <row r="37" spans="1:54">
      <c r="A37" s="5">
        <v>2</v>
      </c>
      <c r="B37" s="168">
        <v>3</v>
      </c>
      <c r="C37" s="85" t="s">
        <v>143</v>
      </c>
      <c r="D37" s="171">
        <v>60</v>
      </c>
      <c r="E37" s="21" t="e" cm="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>#N/A</v>
      </c>
      <c r="F37" s="20" t="e" cm="1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>#N/A</v>
      </c>
      <c r="G37" s="20" t="e" cm="1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>#N/A</v>
      </c>
      <c r="H37" s="20" t="e" cm="1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>#N/A</v>
      </c>
      <c r="I37" s="20" t="e" cm="1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>#N/A</v>
      </c>
      <c r="J37" s="20" t="e" cm="1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>#N/A</v>
      </c>
      <c r="K37" s="20" t="e" cm="1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>#N/A</v>
      </c>
      <c r="L37" s="20" t="e" cm="1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>#N/A</v>
      </c>
      <c r="M37" s="20" t="e" cm="1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>#N/A</v>
      </c>
      <c r="N37" s="20" t="e" cm="1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>#N/A</v>
      </c>
      <c r="O37" s="20" t="e" cm="1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>#N/A</v>
      </c>
      <c r="P37" s="20" t="e" cm="1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>#N/A</v>
      </c>
      <c r="Q37" s="112" t="e">
        <f>MAX($E37:$P37)</f>
        <v>#N/A</v>
      </c>
      <c r="R37" s="44"/>
      <c r="T37" s="19" t="s">
        <v>24</v>
      </c>
      <c r="U37" s="19" t="s">
        <v>24</v>
      </c>
      <c r="V37" s="56" t="s">
        <v>161</v>
      </c>
      <c r="W37" s="26" t="s">
        <v>21</v>
      </c>
      <c r="X37" t="s">
        <v>143</v>
      </c>
      <c r="Y37" s="133"/>
      <c r="Z37" s="133"/>
      <c r="AA37" s="133"/>
      <c r="AB37" s="133"/>
      <c r="AC37" s="133"/>
      <c r="AD37" s="133"/>
      <c r="AE37" s="134"/>
      <c r="AF37" s="133"/>
      <c r="AG37" s="133"/>
      <c r="AH37" s="133"/>
      <c r="AI37" s="133"/>
      <c r="AJ37" s="133"/>
      <c r="AK37" s="112"/>
      <c r="AL37" s="44"/>
      <c r="AM37" s="31" t="str">
        <f t="shared" si="1"/>
        <v/>
      </c>
      <c r="AN37" s="1" t="e">
        <f t="shared" si="17"/>
        <v>#N/A</v>
      </c>
      <c r="AO37" t="e">
        <f t="shared" si="32"/>
        <v>#N/A</v>
      </c>
      <c r="AP37" t="e">
        <f t="shared" si="33"/>
        <v>#N/A</v>
      </c>
      <c r="AQ37" t="e">
        <f t="shared" si="34"/>
        <v>#N/A</v>
      </c>
      <c r="AR37" t="e">
        <f t="shared" si="35"/>
        <v>#N/A</v>
      </c>
      <c r="AS37" t="e">
        <f t="shared" si="36"/>
        <v>#N/A</v>
      </c>
      <c r="AT37" t="e">
        <f t="shared" si="37"/>
        <v>#N/A</v>
      </c>
      <c r="AU37" t="e">
        <f t="shared" si="38"/>
        <v>#N/A</v>
      </c>
      <c r="AV37" t="e">
        <f t="shared" si="39"/>
        <v>#N/A</v>
      </c>
      <c r="AW37" t="e">
        <f t="shared" si="40"/>
        <v>#N/A</v>
      </c>
      <c r="AX37" t="e">
        <f t="shared" si="41"/>
        <v>#N/A</v>
      </c>
      <c r="AY37" t="e">
        <f t="shared" si="42"/>
        <v>#N/A</v>
      </c>
      <c r="AZ37" t="e">
        <f t="shared" si="43"/>
        <v>#N/A</v>
      </c>
      <c r="BA37" s="45" t="e">
        <f t="shared" si="44"/>
        <v>#N/A</v>
      </c>
      <c r="BB37" s="45" t="str">
        <f t="shared" si="45"/>
        <v/>
      </c>
    </row>
    <row r="38" spans="1:54">
      <c r="A38" s="5">
        <v>2</v>
      </c>
      <c r="B38" s="168"/>
      <c r="C38" s="85" t="s">
        <v>73</v>
      </c>
      <c r="D38" s="171"/>
      <c r="E38" s="108" t="e" cm="1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>#N/A</v>
      </c>
      <c r="F38" s="109" t="e" cm="1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>#N/A</v>
      </c>
      <c r="G38" s="109" t="e" cm="1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>#N/A</v>
      </c>
      <c r="H38" s="109" t="e" cm="1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>#N/A</v>
      </c>
      <c r="I38" s="109" t="e" cm="1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>#N/A</v>
      </c>
      <c r="J38" s="109" t="e" cm="1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>#N/A</v>
      </c>
      <c r="K38" s="109" t="e" cm="1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>#N/A</v>
      </c>
      <c r="L38" s="109" t="e" cm="1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>#N/A</v>
      </c>
      <c r="M38" s="109" t="e" cm="1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>#N/A</v>
      </c>
      <c r="N38" s="109" t="e" cm="1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>#N/A</v>
      </c>
      <c r="O38" s="109" t="e" cm="1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>#N/A</v>
      </c>
      <c r="P38" s="109" t="e" cm="1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>#N/A</v>
      </c>
      <c r="Q38" s="117" t="e">
        <f>INDEX($E38:$P38,MATCH($Q37,($E37:$P37),0))</f>
        <v>#N/A</v>
      </c>
      <c r="R38" s="44"/>
      <c r="T38" s="19" t="s">
        <v>24</v>
      </c>
      <c r="U38" s="19" t="s">
        <v>24</v>
      </c>
      <c r="V38" s="56" t="s">
        <v>19</v>
      </c>
      <c r="W38" s="19" t="s">
        <v>25</v>
      </c>
      <c r="X38" t="s">
        <v>73</v>
      </c>
      <c r="Y38" s="43"/>
      <c r="Z38" s="43"/>
      <c r="AA38" s="43"/>
      <c r="AB38" s="43"/>
      <c r="AC38" s="43"/>
      <c r="AD38" s="43"/>
      <c r="AE38" s="55"/>
      <c r="AF38" s="43"/>
      <c r="AG38" s="43"/>
      <c r="AH38" s="43"/>
      <c r="AI38" s="43"/>
      <c r="AJ38" s="43"/>
      <c r="AK38" s="116"/>
      <c r="AL38" s="44"/>
      <c r="AM38" s="31" t="str">
        <f t="shared" si="1"/>
        <v/>
      </c>
      <c r="AN38" s="1" t="e">
        <f t="shared" si="17"/>
        <v>#N/A</v>
      </c>
      <c r="AO38" t="e">
        <f t="shared" si="32"/>
        <v>#N/A</v>
      </c>
      <c r="AP38" t="e">
        <f t="shared" si="33"/>
        <v>#N/A</v>
      </c>
      <c r="AQ38" t="e">
        <f t="shared" si="34"/>
        <v>#N/A</v>
      </c>
      <c r="AR38" t="e">
        <f t="shared" si="35"/>
        <v>#N/A</v>
      </c>
      <c r="AS38" t="e">
        <f t="shared" si="36"/>
        <v>#N/A</v>
      </c>
      <c r="AT38" t="e">
        <f t="shared" si="37"/>
        <v>#N/A</v>
      </c>
      <c r="AU38" t="e">
        <f t="shared" si="38"/>
        <v>#N/A</v>
      </c>
      <c r="AV38" t="e">
        <f t="shared" si="39"/>
        <v>#N/A</v>
      </c>
      <c r="AW38" t="e">
        <f t="shared" si="40"/>
        <v>#N/A</v>
      </c>
      <c r="AX38" t="e">
        <f t="shared" si="41"/>
        <v>#N/A</v>
      </c>
      <c r="AY38" t="e">
        <f t="shared" si="42"/>
        <v>#N/A</v>
      </c>
      <c r="AZ38" t="e">
        <f t="shared" si="43"/>
        <v>#N/A</v>
      </c>
      <c r="BA38" s="45" t="e">
        <f t="shared" si="44"/>
        <v>#N/A</v>
      </c>
      <c r="BB38" s="45" t="str">
        <f t="shared" si="45"/>
        <v/>
      </c>
    </row>
    <row r="39" spans="1:54" ht="15.75" thickBot="1">
      <c r="A39" s="5">
        <v>2</v>
      </c>
      <c r="B39" s="169">
        <v>4</v>
      </c>
      <c r="C39" s="85" t="s">
        <v>144</v>
      </c>
      <c r="D39" s="170">
        <v>75</v>
      </c>
      <c r="E39" s="70" t="e" cm="1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>#N/A</v>
      </c>
      <c r="F39" s="70" t="e" cm="1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>#N/A</v>
      </c>
      <c r="G39" s="70" t="e" cm="1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>#N/A</v>
      </c>
      <c r="H39" s="70" t="e" cm="1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>#N/A</v>
      </c>
      <c r="I39" s="70" t="e" cm="1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>#N/A</v>
      </c>
      <c r="J39" s="70" t="e" cm="1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>#N/A</v>
      </c>
      <c r="K39" s="70" t="e" cm="1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>#N/A</v>
      </c>
      <c r="L39" s="70" t="e" cm="1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>#N/A</v>
      </c>
      <c r="M39" s="70" t="e" cm="1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>#N/A</v>
      </c>
      <c r="N39" s="70" t="e" cm="1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>#N/A</v>
      </c>
      <c r="O39" s="70" t="e" cm="1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>#N/A</v>
      </c>
      <c r="P39" s="70" t="e" cm="1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>#N/A</v>
      </c>
      <c r="Q39" s="119" t="e">
        <f>MAX($E39:$P39)</f>
        <v>#N/A</v>
      </c>
      <c r="R39" s="44"/>
      <c r="T39" s="19" t="s">
        <v>24</v>
      </c>
      <c r="U39" s="19" t="s">
        <v>24</v>
      </c>
      <c r="V39" s="56" t="s">
        <v>161</v>
      </c>
      <c r="W39" s="19" t="s">
        <v>46</v>
      </c>
      <c r="X39" t="s">
        <v>144</v>
      </c>
      <c r="Y39" s="53"/>
      <c r="Z39" s="54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116"/>
      <c r="AL39" s="44"/>
      <c r="AM39" s="31" t="str">
        <f t="shared" si="1"/>
        <v/>
      </c>
      <c r="AN39" s="1" t="e">
        <f t="shared" si="17"/>
        <v>#N/A</v>
      </c>
      <c r="AO39" t="e">
        <f t="shared" si="32"/>
        <v>#N/A</v>
      </c>
      <c r="AP39" t="e">
        <f t="shared" si="33"/>
        <v>#N/A</v>
      </c>
      <c r="AQ39" t="e">
        <f t="shared" si="34"/>
        <v>#N/A</v>
      </c>
      <c r="AR39" t="e">
        <f t="shared" si="35"/>
        <v>#N/A</v>
      </c>
      <c r="AS39" t="e">
        <f t="shared" si="36"/>
        <v>#N/A</v>
      </c>
      <c r="AT39" t="e">
        <f t="shared" si="37"/>
        <v>#N/A</v>
      </c>
      <c r="AU39" t="e">
        <f t="shared" si="38"/>
        <v>#N/A</v>
      </c>
      <c r="AV39" t="e">
        <f t="shared" si="39"/>
        <v>#N/A</v>
      </c>
      <c r="AW39" t="e">
        <f t="shared" si="40"/>
        <v>#N/A</v>
      </c>
      <c r="AX39" t="e">
        <f t="shared" si="41"/>
        <v>#N/A</v>
      </c>
      <c r="AY39" t="e">
        <f t="shared" si="42"/>
        <v>#N/A</v>
      </c>
      <c r="AZ39" t="e">
        <f t="shared" si="43"/>
        <v>#N/A</v>
      </c>
      <c r="BA39" s="45" t="e">
        <f t="shared" si="44"/>
        <v>#N/A</v>
      </c>
      <c r="BB39" s="45" t="str">
        <f t="shared" si="45"/>
        <v/>
      </c>
    </row>
    <row r="40" spans="1:54" ht="15.75" thickBot="1">
      <c r="A40" s="11">
        <v>2</v>
      </c>
      <c r="B40" s="169"/>
      <c r="C40" s="98" t="s">
        <v>73</v>
      </c>
      <c r="D40" s="170"/>
      <c r="E40" s="111" t="e" cm="1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>#N/A</v>
      </c>
      <c r="F40" s="110" t="e" cm="1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>#N/A</v>
      </c>
      <c r="G40" s="110" t="e" cm="1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>#N/A</v>
      </c>
      <c r="H40" s="110" t="e" cm="1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>#N/A</v>
      </c>
      <c r="I40" s="110" t="e" cm="1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>#N/A</v>
      </c>
      <c r="J40" s="110" t="e" cm="1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>#N/A</v>
      </c>
      <c r="K40" s="110" t="e" cm="1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>#N/A</v>
      </c>
      <c r="L40" s="110" t="e" cm="1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>#N/A</v>
      </c>
      <c r="M40" s="110" t="e" cm="1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>#N/A</v>
      </c>
      <c r="N40" s="110" t="e" cm="1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>#N/A</v>
      </c>
      <c r="O40" s="110" t="e" cm="1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>#N/A</v>
      </c>
      <c r="P40" s="110" t="e" cm="1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>#N/A</v>
      </c>
      <c r="Q40" s="118" t="e">
        <f>INDEX($E40:$P40,MATCH($Q39,($E39:$P39),0))</f>
        <v>#N/A</v>
      </c>
      <c r="R40" s="47"/>
      <c r="T40" s="19" t="s">
        <v>24</v>
      </c>
      <c r="U40" s="19" t="s">
        <v>24</v>
      </c>
      <c r="V40" s="56" t="s">
        <v>19</v>
      </c>
      <c r="W40" s="19" t="s">
        <v>25</v>
      </c>
      <c r="X40" t="s">
        <v>73</v>
      </c>
      <c r="Y40" s="59"/>
      <c r="Z40" s="60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120"/>
      <c r="AL40" s="47"/>
      <c r="AM40" s="31" t="str">
        <f t="shared" si="1"/>
        <v/>
      </c>
      <c r="AN40" s="100" t="e">
        <f t="shared" si="17"/>
        <v>#N/A</v>
      </c>
      <c r="AO40" s="25" t="e">
        <f t="shared" si="32"/>
        <v>#N/A</v>
      </c>
      <c r="AP40" s="25" t="e">
        <f t="shared" si="33"/>
        <v>#N/A</v>
      </c>
      <c r="AQ40" s="25" t="e">
        <f t="shared" si="34"/>
        <v>#N/A</v>
      </c>
      <c r="AR40" s="25" t="e">
        <f t="shared" si="35"/>
        <v>#N/A</v>
      </c>
      <c r="AS40" s="25" t="e">
        <f t="shared" si="36"/>
        <v>#N/A</v>
      </c>
      <c r="AT40" s="25" t="e">
        <f t="shared" si="37"/>
        <v>#N/A</v>
      </c>
      <c r="AU40" s="25" t="e">
        <f t="shared" si="38"/>
        <v>#N/A</v>
      </c>
      <c r="AV40" s="25" t="e">
        <f t="shared" si="39"/>
        <v>#N/A</v>
      </c>
      <c r="AW40" s="25" t="e">
        <f t="shared" si="40"/>
        <v>#N/A</v>
      </c>
      <c r="AX40" s="25" t="e">
        <f t="shared" si="41"/>
        <v>#N/A</v>
      </c>
      <c r="AY40" s="25" t="e">
        <f t="shared" si="42"/>
        <v>#N/A</v>
      </c>
      <c r="AZ40" s="25" t="e">
        <f t="shared" si="43"/>
        <v>#N/A</v>
      </c>
      <c r="BA40" s="46" t="e">
        <f t="shared" si="44"/>
        <v>#N/A</v>
      </c>
      <c r="BB40" s="46" t="str">
        <f t="shared" si="45"/>
        <v/>
      </c>
    </row>
    <row r="41" spans="1:54">
      <c r="AM41" s="31"/>
    </row>
    <row r="42" spans="1:54" ht="15.75" thickBot="1">
      <c r="A42" s="3" t="s">
        <v>26</v>
      </c>
      <c r="AM42" s="31"/>
    </row>
    <row r="43" spans="1:54" ht="15.75" thickBot="1">
      <c r="A43" s="8" t="s">
        <v>16</v>
      </c>
      <c r="B43" s="9" t="s">
        <v>17</v>
      </c>
      <c r="C43" s="9" t="s">
        <v>44</v>
      </c>
      <c r="D43" s="9" t="s">
        <v>45</v>
      </c>
      <c r="E43" s="22" t="s">
        <v>1</v>
      </c>
      <c r="F43" s="23" t="s">
        <v>2</v>
      </c>
      <c r="G43" s="23" t="s">
        <v>3</v>
      </c>
      <c r="H43" s="23" t="s">
        <v>4</v>
      </c>
      <c r="I43" s="23" t="s">
        <v>5</v>
      </c>
      <c r="J43" s="23" t="s">
        <v>6</v>
      </c>
      <c r="K43" s="23" t="s">
        <v>7</v>
      </c>
      <c r="L43" s="23" t="s">
        <v>8</v>
      </c>
      <c r="M43" s="23" t="s">
        <v>9</v>
      </c>
      <c r="N43" s="23" t="s">
        <v>10</v>
      </c>
      <c r="O43" s="23" t="s">
        <v>11</v>
      </c>
      <c r="P43" s="23" t="s">
        <v>12</v>
      </c>
      <c r="Q43" s="23" t="s">
        <v>13</v>
      </c>
      <c r="R43" s="24" t="s">
        <v>14</v>
      </c>
      <c r="Y43" s="27" t="s">
        <v>1</v>
      </c>
      <c r="Z43" s="28" t="s">
        <v>2</v>
      </c>
      <c r="AA43" s="28" t="s">
        <v>3</v>
      </c>
      <c r="AB43" s="28" t="s">
        <v>4</v>
      </c>
      <c r="AC43" s="28" t="s">
        <v>5</v>
      </c>
      <c r="AD43" s="28" t="s">
        <v>6</v>
      </c>
      <c r="AE43" s="28" t="s">
        <v>7</v>
      </c>
      <c r="AF43" s="28" t="s">
        <v>8</v>
      </c>
      <c r="AG43" s="28" t="s">
        <v>9</v>
      </c>
      <c r="AH43" s="28" t="s">
        <v>10</v>
      </c>
      <c r="AI43" s="28" t="s">
        <v>11</v>
      </c>
      <c r="AJ43" s="28" t="s">
        <v>12</v>
      </c>
      <c r="AK43" s="28" t="s">
        <v>13</v>
      </c>
      <c r="AL43" s="29" t="s">
        <v>14</v>
      </c>
      <c r="AM43" s="31"/>
      <c r="AN43" s="33" t="s">
        <v>22</v>
      </c>
      <c r="AO43" s="34" t="s">
        <v>1</v>
      </c>
      <c r="AP43" s="35" t="s">
        <v>2</v>
      </c>
      <c r="AQ43" s="35" t="s">
        <v>3</v>
      </c>
      <c r="AR43" s="35" t="s">
        <v>4</v>
      </c>
      <c r="AS43" s="35" t="s">
        <v>5</v>
      </c>
      <c r="AT43" s="35" t="s">
        <v>6</v>
      </c>
      <c r="AU43" s="35" t="s">
        <v>7</v>
      </c>
      <c r="AV43" s="35" t="s">
        <v>8</v>
      </c>
      <c r="AW43" s="35" t="s">
        <v>9</v>
      </c>
      <c r="AX43" s="35" t="s">
        <v>10</v>
      </c>
      <c r="AY43" s="35" t="s">
        <v>11</v>
      </c>
      <c r="AZ43" s="35" t="s">
        <v>12</v>
      </c>
      <c r="BA43" s="35" t="s">
        <v>13</v>
      </c>
      <c r="BB43" s="36" t="s">
        <v>14</v>
      </c>
    </row>
    <row r="44" spans="1:54">
      <c r="A44" s="5">
        <v>1</v>
      </c>
      <c r="B44" s="5">
        <v>1</v>
      </c>
      <c r="C44" s="86" t="s">
        <v>206</v>
      </c>
      <c r="D44" s="5">
        <v>83</v>
      </c>
      <c r="E44" s="74" t="e" cm="1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>#N/A</v>
      </c>
      <c r="F44" s="74" t="e" cm="1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>#N/A</v>
      </c>
      <c r="G44" s="74" t="e" cm="1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>#N/A</v>
      </c>
      <c r="H44" s="74" t="e" cm="1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>#N/A</v>
      </c>
      <c r="I44" s="74" t="e" cm="1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>#N/A</v>
      </c>
      <c r="J44" s="74" t="e" cm="1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>#N/A</v>
      </c>
      <c r="K44" s="74" t="e" cm="1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>#N/A</v>
      </c>
      <c r="L44" s="74" t="e" cm="1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>#N/A</v>
      </c>
      <c r="M44" s="74" t="e" cm="1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>#N/A</v>
      </c>
      <c r="N44" s="74" t="e" cm="1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>#N/A</v>
      </c>
      <c r="O44" s="74" t="e" cm="1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>#N/A</v>
      </c>
      <c r="P44" s="74" t="e" cm="1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>#N/A</v>
      </c>
      <c r="Q44" s="74" t="e" cm="1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>#N/A</v>
      </c>
      <c r="R44" s="71" t="e" cm="1">
        <f t="array" ref="R44">IF(ISBLANK(INDEX('Stn Data Example'!$H:$H,MATCH(1,($D44='Stn Data Example'!$B:$B)*($Q$1='Stn Data Example'!$C:$C),0))),"",INDEX('Stn Data Example'!$H:$H,MATCH(1,($D44='Stn Data Example'!$B:$B)*($Q$1='Stn Data Example'!$C:$C),0)))</f>
        <v>#N/A</v>
      </c>
      <c r="T44" s="56" t="s">
        <v>19</v>
      </c>
      <c r="U44" s="56" t="s">
        <v>19</v>
      </c>
      <c r="V44" s="19" t="s">
        <v>24</v>
      </c>
      <c r="W44" s="26" t="s">
        <v>47</v>
      </c>
      <c r="X44" t="s">
        <v>206</v>
      </c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M44" s="31" t="str">
        <f t="shared" si="1"/>
        <v/>
      </c>
      <c r="AN44" s="1" t="str">
        <f t="shared" ref="AN44:AN48" si="46">IF(AO44&amp;AP44&amp;AQ44&amp;AR44&amp;AS44&amp;AT44&amp;AU44&amp;AV44&amp;AW44&amp;AX44&amp;AY44&amp;AZ44&amp;BA44&amp;BB44="","","ERROR")</f>
        <v/>
      </c>
      <c r="AO44" t="str">
        <f t="shared" ref="AO44" si="47">IF(ISERROR($R44),"",IF($R44&gt;"D","",IF(E44=Y44,"",IF(ISERROR(E44),"","ERROR"))))</f>
        <v/>
      </c>
      <c r="AP44" t="str">
        <f t="shared" ref="AP44" si="48">IF(ISERROR($R44),"",IF($R44&gt;"D","",IF(F44=Z44,"",IF(ISERROR(F44),"","ERROR"))))</f>
        <v/>
      </c>
      <c r="AQ44" t="str">
        <f t="shared" ref="AQ44" si="49">IF(ISERROR($R44),"",IF($R44&gt;"D","",IF(G44=AA44,"",IF(ISERROR(G44),"","ERROR"))))</f>
        <v/>
      </c>
      <c r="AR44" t="str">
        <f t="shared" ref="AR44" si="50">IF(ISERROR($R44),"",IF($R44&gt;"D","",IF(H44=AB44,"",IF(ISERROR(H44),"","ERROR"))))</f>
        <v/>
      </c>
      <c r="AS44" t="str">
        <f t="shared" ref="AS44" si="51">IF(ISERROR($R44),"",IF($R44&gt;"D","",IF(I44=AC44,"",IF(ISERROR(I44),"","ERROR"))))</f>
        <v/>
      </c>
      <c r="AT44" t="str">
        <f t="shared" ref="AT44" si="52">IF(ISERROR($R44),"",IF($R44&gt;"D","",IF(J44=AD44,"",IF(ISERROR(J44),"","ERROR"))))</f>
        <v/>
      </c>
      <c r="AU44" t="str">
        <f t="shared" ref="AU44" si="53">IF(ISERROR($R44),"",IF($R44&gt;"D","",IF(K44=AE44,"",IF(ISERROR(K44),"","ERROR"))))</f>
        <v/>
      </c>
      <c r="AV44" t="str">
        <f t="shared" ref="AV44" si="54">IF(ISERROR($R44),"",IF($R44&gt;"D","",IF(L44=AF44,"",IF(ISERROR(L44),"","ERROR"))))</f>
        <v/>
      </c>
      <c r="AW44" t="str">
        <f t="shared" ref="AW44" si="55">IF(ISERROR($R44),"",IF($R44&gt;"D","",IF(M44=AG44,"",IF(ISERROR(M44),"","ERROR"))))</f>
        <v/>
      </c>
      <c r="AX44" t="str">
        <f t="shared" ref="AX44" si="56">IF(ISERROR($R44),"",IF($R44&gt;"D","",IF(N44=AH44,"",IF(ISERROR(N44),"","ERROR"))))</f>
        <v/>
      </c>
      <c r="AY44" t="str">
        <f t="shared" ref="AY44" si="57">IF(ISERROR($R44),"",IF($R44&gt;"D","",IF(O44=AI44,"",IF(ISERROR(O44),"","ERROR"))))</f>
        <v/>
      </c>
      <c r="AZ44" t="str">
        <f t="shared" ref="AZ44" si="58">IF(ISERROR($R44),"",IF($R44&gt;"D","",IF(P44=AJ44,"",IF(ISERROR(P44),"","ERROR"))))</f>
        <v/>
      </c>
      <c r="BA44" t="str">
        <f t="shared" ref="BA44" si="59">IF(ISERROR($R44),"",IF($R44&gt;"D","",IF(Q44=AK44,"",IF(ISERROR(Q44),"","ERROR"))))</f>
        <v/>
      </c>
      <c r="BB44" t="str">
        <f t="shared" ref="BB44" si="60">IF(ISERROR($R44),"",IF($R44&gt;"D","",IF(R44=AL44,"",IF(ISERROR(R44),"","ERROR"))))</f>
        <v/>
      </c>
    </row>
    <row r="45" spans="1:54">
      <c r="A45" s="5">
        <v>1</v>
      </c>
      <c r="B45" s="5">
        <v>2</v>
      </c>
      <c r="C45" s="86" t="s">
        <v>139</v>
      </c>
      <c r="D45" s="5">
        <v>84</v>
      </c>
      <c r="E45" s="74" t="e" cm="1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>#N/A</v>
      </c>
      <c r="F45" s="74" t="e" cm="1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>#N/A</v>
      </c>
      <c r="G45" s="74" t="e" cm="1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>#N/A</v>
      </c>
      <c r="H45" s="74" t="e" cm="1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>#N/A</v>
      </c>
      <c r="I45" s="74" t="e" cm="1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>#N/A</v>
      </c>
      <c r="J45" s="74" t="e" cm="1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>#N/A</v>
      </c>
      <c r="K45" s="74" t="e" cm="1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>#N/A</v>
      </c>
      <c r="L45" s="74" t="e" cm="1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>#N/A</v>
      </c>
      <c r="M45" s="74" t="e" cm="1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>#N/A</v>
      </c>
      <c r="N45" s="74" t="e" cm="1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>#N/A</v>
      </c>
      <c r="O45" s="74" t="e" cm="1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>#N/A</v>
      </c>
      <c r="P45" s="74" t="e" cm="1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>#N/A</v>
      </c>
      <c r="Q45" s="74" t="e" cm="1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>#N/A</v>
      </c>
      <c r="R45" s="72" t="e" cm="1">
        <f t="array" ref="R45">IF(ISBLANK(INDEX('Stn Data Example'!$H:$H,MATCH(1,($D45='Stn Data Example'!$B:$B)*($Q$1='Stn Data Example'!$C:$C),0))),"",INDEX('Stn Data Example'!$H:$H,MATCH(1,($D45='Stn Data Example'!$B:$B)*($Q$1='Stn Data Example'!$C:$C),0)))</f>
        <v>#N/A</v>
      </c>
      <c r="T45" s="56" t="s">
        <v>19</v>
      </c>
      <c r="U45" s="56" t="s">
        <v>19</v>
      </c>
      <c r="V45" s="19" t="s">
        <v>24</v>
      </c>
      <c r="W45" s="26" t="s">
        <v>47</v>
      </c>
      <c r="X45" t="s">
        <v>139</v>
      </c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M45" s="31" t="str">
        <f t="shared" si="1"/>
        <v/>
      </c>
      <c r="AN45" s="1" t="str">
        <f t="shared" si="46"/>
        <v/>
      </c>
      <c r="AO45" t="str">
        <f t="shared" ref="AO45:AO48" si="61">IF(ISERROR($R45),"",IF($R45&gt;"D","",IF(E45=Y45,"",IF(ISERROR(E45),"","ERROR"))))</f>
        <v/>
      </c>
      <c r="AP45" t="str">
        <f t="shared" ref="AP45:AP48" si="62">IF(ISERROR($R45),"",IF($R45&gt;"D","",IF(F45=Z45,"",IF(ISERROR(F45),"","ERROR"))))</f>
        <v/>
      </c>
      <c r="AQ45" t="str">
        <f t="shared" ref="AQ45:AQ48" si="63">IF(ISERROR($R45),"",IF($R45&gt;"D","",IF(G45=AA45,"",IF(ISERROR(G45),"","ERROR"))))</f>
        <v/>
      </c>
      <c r="AR45" t="str">
        <f t="shared" ref="AR45:AR48" si="64">IF(ISERROR($R45),"",IF($R45&gt;"D","",IF(H45=AB45,"",IF(ISERROR(H45),"","ERROR"))))</f>
        <v/>
      </c>
      <c r="AS45" t="str">
        <f t="shared" ref="AS45:AS48" si="65">IF(ISERROR($R45),"",IF($R45&gt;"D","",IF(I45=AC45,"",IF(ISERROR(I45),"","ERROR"))))</f>
        <v/>
      </c>
      <c r="AT45" t="str">
        <f t="shared" ref="AT45:AT48" si="66">IF(ISERROR($R45),"",IF($R45&gt;"D","",IF(J45=AD45,"",IF(ISERROR(J45),"","ERROR"))))</f>
        <v/>
      </c>
      <c r="AU45" t="str">
        <f t="shared" ref="AU45:AU48" si="67">IF(ISERROR($R45),"",IF($R45&gt;"D","",IF(K45=AE45,"",IF(ISERROR(K45),"","ERROR"))))</f>
        <v/>
      </c>
      <c r="AV45" t="str">
        <f t="shared" ref="AV45:AV48" si="68">IF(ISERROR($R45),"",IF($R45&gt;"D","",IF(L45=AF45,"",IF(ISERROR(L45),"","ERROR"))))</f>
        <v/>
      </c>
      <c r="AW45" t="str">
        <f t="shared" ref="AW45:AW48" si="69">IF(ISERROR($R45),"",IF($R45&gt;"D","",IF(M45=AG45,"",IF(ISERROR(M45),"","ERROR"))))</f>
        <v/>
      </c>
      <c r="AX45" t="str">
        <f t="shared" ref="AX45:AX48" si="70">IF(ISERROR($R45),"",IF($R45&gt;"D","",IF(N45=AH45,"",IF(ISERROR(N45),"","ERROR"))))</f>
        <v/>
      </c>
      <c r="AY45" t="str">
        <f t="shared" ref="AY45:AY48" si="71">IF(ISERROR($R45),"",IF($R45&gt;"D","",IF(O45=AI45,"",IF(ISERROR(O45),"","ERROR"))))</f>
        <v/>
      </c>
      <c r="AZ45" t="str">
        <f t="shared" ref="AZ45:AZ48" si="72">IF(ISERROR($R45),"",IF($R45&gt;"D","",IF(P45=AJ45,"",IF(ISERROR(P45),"","ERROR"))))</f>
        <v/>
      </c>
      <c r="BA45" t="str">
        <f t="shared" ref="BA45:BA48" si="73">IF(ISERROR($R45),"",IF($R45&gt;"D","",IF(Q45=AK45,"",IF(ISERROR(Q45),"","ERROR"))))</f>
        <v/>
      </c>
      <c r="BB45" t="str">
        <f t="shared" ref="BB45:BB48" si="74">IF(ISERROR($R45),"",IF($R45&gt;"D","",IF(R45=AL45,"",IF(ISERROR(R45),"","ERROR"))))</f>
        <v/>
      </c>
    </row>
    <row r="46" spans="1:54">
      <c r="A46" s="5">
        <v>1</v>
      </c>
      <c r="B46" s="5">
        <v>3</v>
      </c>
      <c r="C46" s="86" t="s">
        <v>140</v>
      </c>
      <c r="D46" s="5">
        <v>85</v>
      </c>
      <c r="E46" s="74" t="e" cm="1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>#N/A</v>
      </c>
      <c r="F46" s="74" t="e" cm="1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>#N/A</v>
      </c>
      <c r="G46" s="74" t="e" cm="1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>#N/A</v>
      </c>
      <c r="H46" s="74" t="e" cm="1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>#N/A</v>
      </c>
      <c r="I46" s="74" t="e" cm="1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>#N/A</v>
      </c>
      <c r="J46" s="74" t="e" cm="1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>#N/A</v>
      </c>
      <c r="K46" s="74" t="e" cm="1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>#N/A</v>
      </c>
      <c r="L46" s="74" t="e" cm="1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>#N/A</v>
      </c>
      <c r="M46" s="74" t="e" cm="1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>#N/A</v>
      </c>
      <c r="N46" s="74" t="e" cm="1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>#N/A</v>
      </c>
      <c r="O46" s="74" t="e" cm="1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>#N/A</v>
      </c>
      <c r="P46" s="74" t="e" cm="1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>#N/A</v>
      </c>
      <c r="Q46" s="74" t="e" cm="1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>#N/A</v>
      </c>
      <c r="R46" s="72" t="e" cm="1">
        <f t="array" ref="R46">IF(ISBLANK(INDEX('Stn Data Example'!$H:$H,MATCH(1,($D46='Stn Data Example'!$B:$B)*($Q$1='Stn Data Example'!$C:$C),0))),"",INDEX('Stn Data Example'!$H:$H,MATCH(1,($D46='Stn Data Example'!$B:$B)*($Q$1='Stn Data Example'!$C:$C),0)))</f>
        <v>#N/A</v>
      </c>
      <c r="T46" s="56" t="s">
        <v>19</v>
      </c>
      <c r="U46" s="56" t="s">
        <v>19</v>
      </c>
      <c r="V46" s="19" t="s">
        <v>24</v>
      </c>
      <c r="W46" s="26" t="s">
        <v>47</v>
      </c>
      <c r="X46" t="s">
        <v>140</v>
      </c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M46" s="31" t="str">
        <f t="shared" si="1"/>
        <v/>
      </c>
      <c r="AN46" s="1" t="str">
        <f t="shared" si="46"/>
        <v/>
      </c>
      <c r="AO46" t="str">
        <f t="shared" si="61"/>
        <v/>
      </c>
      <c r="AP46" t="str">
        <f t="shared" si="62"/>
        <v/>
      </c>
      <c r="AQ46" t="str">
        <f t="shared" si="63"/>
        <v/>
      </c>
      <c r="AR46" t="str">
        <f t="shared" si="64"/>
        <v/>
      </c>
      <c r="AS46" t="str">
        <f t="shared" si="65"/>
        <v/>
      </c>
      <c r="AT46" t="str">
        <f t="shared" si="66"/>
        <v/>
      </c>
      <c r="AU46" t="str">
        <f t="shared" si="67"/>
        <v/>
      </c>
      <c r="AV46" t="str">
        <f t="shared" si="68"/>
        <v/>
      </c>
      <c r="AW46" t="str">
        <f t="shared" si="69"/>
        <v/>
      </c>
      <c r="AX46" t="str">
        <f t="shared" si="70"/>
        <v/>
      </c>
      <c r="AY46" t="str">
        <f t="shared" si="71"/>
        <v/>
      </c>
      <c r="AZ46" t="str">
        <f t="shared" si="72"/>
        <v/>
      </c>
      <c r="BA46" t="str">
        <f t="shared" si="73"/>
        <v/>
      </c>
      <c r="BB46" t="str">
        <f t="shared" si="74"/>
        <v/>
      </c>
    </row>
    <row r="47" spans="1:54">
      <c r="A47" s="5">
        <v>1</v>
      </c>
      <c r="B47" s="5">
        <v>4</v>
      </c>
      <c r="C47" s="86" t="s">
        <v>207</v>
      </c>
      <c r="D47" s="5">
        <v>86</v>
      </c>
      <c r="E47" s="74" t="e" cm="1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>#N/A</v>
      </c>
      <c r="F47" s="74" t="e" cm="1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>#N/A</v>
      </c>
      <c r="G47" s="74" t="e" cm="1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>#N/A</v>
      </c>
      <c r="H47" s="74" t="e" cm="1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>#N/A</v>
      </c>
      <c r="I47" s="74" t="e" cm="1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>#N/A</v>
      </c>
      <c r="J47" s="74" t="e" cm="1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>#N/A</v>
      </c>
      <c r="K47" s="74" t="e" cm="1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>#N/A</v>
      </c>
      <c r="L47" s="74" t="e" cm="1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>#N/A</v>
      </c>
      <c r="M47" s="74" t="e" cm="1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>#N/A</v>
      </c>
      <c r="N47" s="74" t="e" cm="1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>#N/A</v>
      </c>
      <c r="O47" s="74" t="e" cm="1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>#N/A</v>
      </c>
      <c r="P47" s="74" t="e" cm="1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>#N/A</v>
      </c>
      <c r="Q47" s="74" t="e" cm="1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>#N/A</v>
      </c>
      <c r="R47" s="72" t="e" cm="1">
        <f t="array" ref="R47">IF(ISBLANK(INDEX('Stn Data Example'!$H:$H,MATCH(1,($D47='Stn Data Example'!$B:$B)*($Q$1='Stn Data Example'!$C:$C),0))),"",INDEX('Stn Data Example'!$H:$H,MATCH(1,($D47='Stn Data Example'!$B:$B)*($Q$1='Stn Data Example'!$C:$C),0)))</f>
        <v>#N/A</v>
      </c>
      <c r="T47" s="56" t="s">
        <v>19</v>
      </c>
      <c r="U47" s="56" t="s">
        <v>19</v>
      </c>
      <c r="V47" s="19" t="s">
        <v>24</v>
      </c>
      <c r="W47" s="26" t="s">
        <v>47</v>
      </c>
      <c r="X47" t="s">
        <v>207</v>
      </c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M47" s="31" t="str">
        <f t="shared" si="1"/>
        <v/>
      </c>
      <c r="AN47" s="1" t="str">
        <f t="shared" si="46"/>
        <v/>
      </c>
      <c r="AO47" t="str">
        <f t="shared" si="61"/>
        <v/>
      </c>
      <c r="AP47" t="str">
        <f t="shared" si="62"/>
        <v/>
      </c>
      <c r="AQ47" t="str">
        <f t="shared" si="63"/>
        <v/>
      </c>
      <c r="AR47" t="str">
        <f t="shared" si="64"/>
        <v/>
      </c>
      <c r="AS47" t="str">
        <f t="shared" si="65"/>
        <v/>
      </c>
      <c r="AT47" t="str">
        <f t="shared" si="66"/>
        <v/>
      </c>
      <c r="AU47" t="str">
        <f t="shared" si="67"/>
        <v/>
      </c>
      <c r="AV47" t="str">
        <f t="shared" si="68"/>
        <v/>
      </c>
      <c r="AW47" t="str">
        <f t="shared" si="69"/>
        <v/>
      </c>
      <c r="AX47" t="str">
        <f t="shared" si="70"/>
        <v/>
      </c>
      <c r="AY47" t="str">
        <f t="shared" si="71"/>
        <v/>
      </c>
      <c r="AZ47" t="str">
        <f t="shared" si="72"/>
        <v/>
      </c>
      <c r="BA47" t="str">
        <f t="shared" si="73"/>
        <v/>
      </c>
      <c r="BB47" t="str">
        <f t="shared" si="74"/>
        <v/>
      </c>
    </row>
    <row r="48" spans="1:54" ht="15.75" thickBot="1">
      <c r="A48" s="11">
        <v>1</v>
      </c>
      <c r="B48" s="11">
        <v>5</v>
      </c>
      <c r="C48" s="87" t="s">
        <v>208</v>
      </c>
      <c r="D48" s="11">
        <v>87</v>
      </c>
      <c r="E48" s="79" t="e" cm="1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>#N/A</v>
      </c>
      <c r="F48" s="79" t="e" cm="1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>#N/A</v>
      </c>
      <c r="G48" s="79" t="e" cm="1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>#N/A</v>
      </c>
      <c r="H48" s="79" t="e" cm="1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>#N/A</v>
      </c>
      <c r="I48" s="79" t="e" cm="1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>#N/A</v>
      </c>
      <c r="J48" s="79" t="e" cm="1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>#N/A</v>
      </c>
      <c r="K48" s="79" t="e" cm="1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>#N/A</v>
      </c>
      <c r="L48" s="79" t="e" cm="1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>#N/A</v>
      </c>
      <c r="M48" s="79" t="e" cm="1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>#N/A</v>
      </c>
      <c r="N48" s="79" t="e" cm="1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>#N/A</v>
      </c>
      <c r="O48" s="79" t="e" cm="1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>#N/A</v>
      </c>
      <c r="P48" s="79" t="e" cm="1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>#N/A</v>
      </c>
      <c r="Q48" s="79" t="e" cm="1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>#N/A</v>
      </c>
      <c r="R48" s="80" t="e" cm="1">
        <f t="array" ref="R48">IF(ISBLANK(INDEX('Stn Data Example'!$H:$H,MATCH(1,($D48='Stn Data Example'!$B:$B)*($Q$1='Stn Data Example'!$C:$C),0))),"",INDEX('Stn Data Example'!$H:$H,MATCH(1,($D48='Stn Data Example'!$B:$B)*($Q$1='Stn Data Example'!$C:$C),0)))</f>
        <v>#N/A</v>
      </c>
      <c r="T48" s="56" t="s">
        <v>19</v>
      </c>
      <c r="U48" s="56" t="s">
        <v>19</v>
      </c>
      <c r="V48" s="19" t="s">
        <v>24</v>
      </c>
      <c r="W48" s="26" t="s">
        <v>47</v>
      </c>
      <c r="X48" t="s">
        <v>208</v>
      </c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25"/>
      <c r="AM48" s="31" t="str">
        <f t="shared" si="1"/>
        <v/>
      </c>
      <c r="AN48" s="100" t="str">
        <f t="shared" si="46"/>
        <v/>
      </c>
      <c r="AO48" s="25" t="str">
        <f t="shared" si="61"/>
        <v/>
      </c>
      <c r="AP48" s="25" t="str">
        <f t="shared" si="62"/>
        <v/>
      </c>
      <c r="AQ48" s="25" t="str">
        <f t="shared" si="63"/>
        <v/>
      </c>
      <c r="AR48" s="25" t="str">
        <f t="shared" si="64"/>
        <v/>
      </c>
      <c r="AS48" s="25" t="str">
        <f t="shared" si="65"/>
        <v/>
      </c>
      <c r="AT48" s="25" t="str">
        <f t="shared" si="66"/>
        <v/>
      </c>
      <c r="AU48" s="25" t="str">
        <f t="shared" si="67"/>
        <v/>
      </c>
      <c r="AV48" s="25" t="str">
        <f t="shared" si="68"/>
        <v/>
      </c>
      <c r="AW48" s="25" t="str">
        <f t="shared" si="69"/>
        <v/>
      </c>
      <c r="AX48" s="25" t="str">
        <f t="shared" si="70"/>
        <v/>
      </c>
      <c r="AY48" s="25" t="str">
        <f t="shared" si="71"/>
        <v/>
      </c>
      <c r="AZ48" s="25" t="str">
        <f t="shared" si="72"/>
        <v/>
      </c>
      <c r="BA48" s="25" t="str">
        <f t="shared" si="73"/>
        <v/>
      </c>
      <c r="BB48" s="25" t="str">
        <f t="shared" si="74"/>
        <v/>
      </c>
    </row>
    <row r="49" spans="1:54">
      <c r="AM49" s="31"/>
    </row>
    <row r="50" spans="1:54" ht="15.75" thickBot="1">
      <c r="A50" s="3" t="s">
        <v>27</v>
      </c>
      <c r="AM50" s="31"/>
    </row>
    <row r="51" spans="1:54" ht="15.75" thickBot="1">
      <c r="A51" s="8" t="s">
        <v>16</v>
      </c>
      <c r="B51" s="9" t="s">
        <v>17</v>
      </c>
      <c r="C51" s="9" t="s">
        <v>44</v>
      </c>
      <c r="D51" s="9" t="s">
        <v>45</v>
      </c>
      <c r="E51" s="22" t="s">
        <v>1</v>
      </c>
      <c r="F51" s="23" t="s">
        <v>2</v>
      </c>
      <c r="G51" s="23" t="s">
        <v>3</v>
      </c>
      <c r="H51" s="23" t="s">
        <v>4</v>
      </c>
      <c r="I51" s="23" t="s">
        <v>5</v>
      </c>
      <c r="J51" s="23" t="s">
        <v>6</v>
      </c>
      <c r="K51" s="23" t="s">
        <v>7</v>
      </c>
      <c r="L51" s="23" t="s">
        <v>8</v>
      </c>
      <c r="M51" s="23" t="s">
        <v>9</v>
      </c>
      <c r="N51" s="23" t="s">
        <v>10</v>
      </c>
      <c r="O51" s="23" t="s">
        <v>11</v>
      </c>
      <c r="P51" s="23" t="s">
        <v>12</v>
      </c>
      <c r="Q51" s="23" t="s">
        <v>13</v>
      </c>
      <c r="R51" s="24" t="s">
        <v>14</v>
      </c>
      <c r="Y51" s="27" t="s">
        <v>1</v>
      </c>
      <c r="Z51" s="28" t="s">
        <v>2</v>
      </c>
      <c r="AA51" s="28" t="s">
        <v>3</v>
      </c>
      <c r="AB51" s="28" t="s">
        <v>4</v>
      </c>
      <c r="AC51" s="28" t="s">
        <v>5</v>
      </c>
      <c r="AD51" s="28" t="s">
        <v>6</v>
      </c>
      <c r="AE51" s="28" t="s">
        <v>7</v>
      </c>
      <c r="AF51" s="28" t="s">
        <v>8</v>
      </c>
      <c r="AG51" s="28" t="s">
        <v>9</v>
      </c>
      <c r="AH51" s="28" t="s">
        <v>10</v>
      </c>
      <c r="AI51" s="28" t="s">
        <v>11</v>
      </c>
      <c r="AJ51" s="28" t="s">
        <v>12</v>
      </c>
      <c r="AK51" s="28" t="s">
        <v>13</v>
      </c>
      <c r="AL51" s="29" t="s">
        <v>14</v>
      </c>
      <c r="AM51" s="31"/>
      <c r="AN51" s="33" t="s">
        <v>22</v>
      </c>
      <c r="AO51" s="34" t="s">
        <v>1</v>
      </c>
      <c r="AP51" s="35" t="s">
        <v>2</v>
      </c>
      <c r="AQ51" s="35" t="s">
        <v>3</v>
      </c>
      <c r="AR51" s="35" t="s">
        <v>4</v>
      </c>
      <c r="AS51" s="35" t="s">
        <v>5</v>
      </c>
      <c r="AT51" s="35" t="s">
        <v>6</v>
      </c>
      <c r="AU51" s="35" t="s">
        <v>7</v>
      </c>
      <c r="AV51" s="35" t="s">
        <v>8</v>
      </c>
      <c r="AW51" s="35" t="s">
        <v>9</v>
      </c>
      <c r="AX51" s="35" t="s">
        <v>10</v>
      </c>
      <c r="AY51" s="35" t="s">
        <v>11</v>
      </c>
      <c r="AZ51" s="35" t="s">
        <v>12</v>
      </c>
      <c r="BA51" s="35" t="s">
        <v>13</v>
      </c>
      <c r="BB51" s="36" t="s">
        <v>14</v>
      </c>
    </row>
    <row r="52" spans="1:54">
      <c r="A52" s="5">
        <v>1</v>
      </c>
      <c r="B52" s="5">
        <v>1</v>
      </c>
      <c r="C52" s="86" t="s">
        <v>133</v>
      </c>
      <c r="D52" s="5">
        <v>196</v>
      </c>
      <c r="E52" s="74" t="e" cm="1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>#N/A</v>
      </c>
      <c r="F52" s="74" t="e" cm="1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>#N/A</v>
      </c>
      <c r="G52" s="74" t="e" cm="1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>#N/A</v>
      </c>
      <c r="H52" s="74" t="e" cm="1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>#N/A</v>
      </c>
      <c r="I52" s="74" t="e" cm="1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>#N/A</v>
      </c>
      <c r="J52" s="74" t="e" cm="1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>#N/A</v>
      </c>
      <c r="K52" s="74" t="e" cm="1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>#N/A</v>
      </c>
      <c r="L52" s="74" t="e" cm="1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>#N/A</v>
      </c>
      <c r="M52" s="74" t="e" cm="1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>#N/A</v>
      </c>
      <c r="N52" s="74" t="e" cm="1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>#N/A</v>
      </c>
      <c r="O52" s="74" t="e" cm="1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>#N/A</v>
      </c>
      <c r="P52" s="74" t="e" cm="1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>#N/A</v>
      </c>
      <c r="Q52" s="74" t="e" cm="1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>#N/A</v>
      </c>
      <c r="R52" s="72" t="e" cm="1">
        <f t="array" ref="R52">IF(ISBLANK(INDEX('Stn Data Example'!$H:$H,MATCH(1,($D52='Stn Data Example'!$B:$B)*($Q$1='Stn Data Example'!$C:$C),0))),"",INDEX('Stn Data Example'!$H:$H,MATCH(1,($D52='Stn Data Example'!$B:$B)*($Q$1='Stn Data Example'!$C:$C),0)))</f>
        <v>#N/A</v>
      </c>
      <c r="T52" s="56" t="s">
        <v>19</v>
      </c>
      <c r="U52" s="56" t="s">
        <v>19</v>
      </c>
      <c r="V52" s="19" t="s">
        <v>24</v>
      </c>
      <c r="W52" s="26" t="s">
        <v>47</v>
      </c>
      <c r="X52" t="s">
        <v>133</v>
      </c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M52" s="31" t="str">
        <f t="shared" si="1"/>
        <v/>
      </c>
      <c r="AN52" s="1" t="str">
        <f t="shared" ref="AN52:AN61" si="75">IF(AO52&amp;AP52&amp;AQ52&amp;AR52&amp;AS52&amp;AT52&amp;AU52&amp;AV52&amp;AW52&amp;AX52&amp;AY52&amp;AZ52&amp;BA52&amp;BB52="","","ERROR")</f>
        <v/>
      </c>
      <c r="AO52" s="142" t="str">
        <f t="shared" ref="AO52" si="76">IF(ISERROR($R52),"",IF($R52&gt;"D","",IF(E52=Y52,"",IF(ISERROR(E52),"","ERROR"))))</f>
        <v/>
      </c>
      <c r="AP52" s="142" t="str">
        <f t="shared" ref="AP52" si="77">IF(ISERROR($R52),"",IF($R52&gt;"D","",IF(F52=Z52,"",IF(ISERROR(F52),"","ERROR"))))</f>
        <v/>
      </c>
      <c r="AQ52" s="142" t="str">
        <f t="shared" ref="AQ52" si="78">IF(ISERROR($R52),"",IF($R52&gt;"D","",IF(G52=AA52,"",IF(ISERROR(G52),"","ERROR"))))</f>
        <v/>
      </c>
      <c r="AR52" s="142" t="str">
        <f t="shared" ref="AR52" si="79">IF(ISERROR($R52),"",IF($R52&gt;"D","",IF(H52=AB52,"",IF(ISERROR(H52),"","ERROR"))))</f>
        <v/>
      </c>
      <c r="AS52" s="142" t="str">
        <f t="shared" ref="AS52" si="80">IF(ISERROR($R52),"",IF($R52&gt;"D","",IF(I52=AC52,"",IF(ISERROR(I52),"","ERROR"))))</f>
        <v/>
      </c>
      <c r="AT52" s="142" t="str">
        <f t="shared" ref="AT52" si="81">IF(ISERROR($R52),"",IF($R52&gt;"D","",IF(J52=AD52,"",IF(ISERROR(J52),"","ERROR"))))</f>
        <v/>
      </c>
      <c r="AU52" s="142" t="str">
        <f t="shared" ref="AU52" si="82">IF(ISERROR($R52),"",IF($R52&gt;"D","",IF(K52=AE52,"",IF(ISERROR(K52),"","ERROR"))))</f>
        <v/>
      </c>
      <c r="AV52" s="142" t="str">
        <f t="shared" ref="AV52" si="83">IF(ISERROR($R52),"",IF($R52&gt;"D","",IF(L52=AF52,"",IF(ISERROR(L52),"","ERROR"))))</f>
        <v/>
      </c>
      <c r="AW52" s="142" t="str">
        <f t="shared" ref="AW52" si="84">IF(ISERROR($R52),"",IF($R52&gt;"D","",IF(M52=AG52,"",IF(ISERROR(M52),"","ERROR"))))</f>
        <v/>
      </c>
      <c r="AX52" s="142" t="str">
        <f t="shared" ref="AX52" si="85">IF(ISERROR($R52),"",IF($R52&gt;"D","",IF(N52=AH52,"",IF(ISERROR(N52),"","ERROR"))))</f>
        <v/>
      </c>
      <c r="AY52" s="142" t="str">
        <f t="shared" ref="AY52" si="86">IF(ISERROR($R52),"",IF($R52&gt;"D","",IF(O52=AI52,"",IF(ISERROR(O52),"","ERROR"))))</f>
        <v/>
      </c>
      <c r="AZ52" s="142" t="str">
        <f t="shared" ref="AZ52" si="87">IF(ISERROR($R52),"",IF($R52&gt;"D","",IF(P52=AJ52,"",IF(ISERROR(P52),"","ERROR"))))</f>
        <v/>
      </c>
      <c r="BA52" s="142" t="str">
        <f t="shared" ref="BA52" si="88">IF(ISERROR($R52),"",IF($R52&gt;"D","",IF(Q52=AK52,"",IF(ISERROR(Q52),"","ERROR"))))</f>
        <v/>
      </c>
      <c r="BB52" s="142" t="str">
        <f t="shared" ref="BB52" si="89">IF(ISERROR($R52),"",IF($R52&gt;"D","",IF(R52=AL52,"",IF(ISERROR(R52),"","ERROR"))))</f>
        <v/>
      </c>
    </row>
    <row r="53" spans="1:54">
      <c r="A53" s="5">
        <v>1</v>
      </c>
      <c r="B53" s="5">
        <v>2</v>
      </c>
      <c r="C53" s="86" t="s">
        <v>134</v>
      </c>
      <c r="D53" s="5">
        <v>195</v>
      </c>
      <c r="E53" s="74" t="e" cm="1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>#N/A</v>
      </c>
      <c r="F53" s="74" t="e" cm="1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>#N/A</v>
      </c>
      <c r="G53" s="74" t="e" cm="1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>#N/A</v>
      </c>
      <c r="H53" s="74" t="e" cm="1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>#N/A</v>
      </c>
      <c r="I53" s="74" t="e" cm="1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>#N/A</v>
      </c>
      <c r="J53" s="74" t="e" cm="1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>#N/A</v>
      </c>
      <c r="K53" s="74" t="e" cm="1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>#N/A</v>
      </c>
      <c r="L53" s="74" t="e" cm="1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>#N/A</v>
      </c>
      <c r="M53" s="74" t="e" cm="1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>#N/A</v>
      </c>
      <c r="N53" s="74" t="e" cm="1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>#N/A</v>
      </c>
      <c r="O53" s="74" t="e" cm="1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>#N/A</v>
      </c>
      <c r="P53" s="74" t="e" cm="1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>#N/A</v>
      </c>
      <c r="Q53" s="74" t="e" cm="1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>#N/A</v>
      </c>
      <c r="R53" s="72" t="e" cm="1">
        <f t="array" ref="R53">IF(ISBLANK(INDEX('Stn Data Example'!$H:$H,MATCH(1,($D53='Stn Data Example'!$B:$B)*($Q$1='Stn Data Example'!$C:$C),0))),"",INDEX('Stn Data Example'!$H:$H,MATCH(1,($D53='Stn Data Example'!$B:$B)*($Q$1='Stn Data Example'!$C:$C),0)))</f>
        <v>#N/A</v>
      </c>
      <c r="T53" s="56" t="s">
        <v>19</v>
      </c>
      <c r="U53" s="56" t="s">
        <v>19</v>
      </c>
      <c r="V53" s="19" t="s">
        <v>24</v>
      </c>
      <c r="W53" s="26" t="s">
        <v>47</v>
      </c>
      <c r="X53" t="s">
        <v>134</v>
      </c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M53" s="31" t="str">
        <f t="shared" si="1"/>
        <v/>
      </c>
      <c r="AN53" s="1" t="str">
        <f t="shared" si="75"/>
        <v/>
      </c>
      <c r="AO53" t="str">
        <f t="shared" ref="AO53:AO61" si="90">IF(ISERROR($R53),"",IF($R53&gt;"D","",IF(E53=Y53,"",IF(ISERROR(E53),"","ERROR"))))</f>
        <v/>
      </c>
      <c r="AP53" t="str">
        <f t="shared" ref="AP53:AP61" si="91">IF(ISERROR($R53),"",IF($R53&gt;"D","",IF(F53=Z53,"",IF(ISERROR(F53),"","ERROR"))))</f>
        <v/>
      </c>
      <c r="AQ53" t="str">
        <f t="shared" ref="AQ53:AQ61" si="92">IF(ISERROR($R53),"",IF($R53&gt;"D","",IF(G53=AA53,"",IF(ISERROR(G53),"","ERROR"))))</f>
        <v/>
      </c>
      <c r="AR53" t="str">
        <f t="shared" ref="AR53:AR61" si="93">IF(ISERROR($R53),"",IF($R53&gt;"D","",IF(H53=AB53,"",IF(ISERROR(H53),"","ERROR"))))</f>
        <v/>
      </c>
      <c r="AS53" t="str">
        <f t="shared" ref="AS53:AS61" si="94">IF(ISERROR($R53),"",IF($R53&gt;"D","",IF(I53=AC53,"",IF(ISERROR(I53),"","ERROR"))))</f>
        <v/>
      </c>
      <c r="AT53" t="str">
        <f t="shared" ref="AT53:AT61" si="95">IF(ISERROR($R53),"",IF($R53&gt;"D","",IF(J53=AD53,"",IF(ISERROR(J53),"","ERROR"))))</f>
        <v/>
      </c>
      <c r="AU53" t="str">
        <f t="shared" ref="AU53:AU61" si="96">IF(ISERROR($R53),"",IF($R53&gt;"D","",IF(K53=AE53,"",IF(ISERROR(K53),"","ERROR"))))</f>
        <v/>
      </c>
      <c r="AV53" t="str">
        <f t="shared" ref="AV53:AV61" si="97">IF(ISERROR($R53),"",IF($R53&gt;"D","",IF(L53=AF53,"",IF(ISERROR(L53),"","ERROR"))))</f>
        <v/>
      </c>
      <c r="AW53" t="str">
        <f t="shared" ref="AW53:AW61" si="98">IF(ISERROR($R53),"",IF($R53&gt;"D","",IF(M53=AG53,"",IF(ISERROR(M53),"","ERROR"))))</f>
        <v/>
      </c>
      <c r="AX53" t="str">
        <f t="shared" ref="AX53:AX61" si="99">IF(ISERROR($R53),"",IF($R53&gt;"D","",IF(N53=AH53,"",IF(ISERROR(N53),"","ERROR"))))</f>
        <v/>
      </c>
      <c r="AY53" t="str">
        <f t="shared" ref="AY53:AY61" si="100">IF(ISERROR($R53),"",IF($R53&gt;"D","",IF(O53=AI53,"",IF(ISERROR(O53),"","ERROR"))))</f>
        <v/>
      </c>
      <c r="AZ53" t="str">
        <f t="shared" ref="AZ53:AZ61" si="101">IF(ISERROR($R53),"",IF($R53&gt;"D","",IF(P53=AJ53,"",IF(ISERROR(P53),"","ERROR"))))</f>
        <v/>
      </c>
      <c r="BA53" t="str">
        <f t="shared" ref="BA53:BA61" si="102">IF(ISERROR($R53),"",IF($R53&gt;"D","",IF(Q53=AK53,"",IF(ISERROR(Q53),"","ERROR"))))</f>
        <v/>
      </c>
      <c r="BB53" t="str">
        <f t="shared" ref="BB53:BB61" si="103">IF(ISERROR($R53),"",IF($R53&gt;"D","",IF(R53=AL53,"",IF(ISERROR(R53),"","ERROR"))))</f>
        <v/>
      </c>
    </row>
    <row r="54" spans="1:54">
      <c r="A54" s="5">
        <v>1</v>
      </c>
      <c r="B54" s="5">
        <v>3</v>
      </c>
      <c r="C54" s="86" t="s">
        <v>135</v>
      </c>
      <c r="D54" s="5">
        <v>194</v>
      </c>
      <c r="E54" s="74" t="e" cm="1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>#N/A</v>
      </c>
      <c r="F54" s="74" t="e" cm="1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>#N/A</v>
      </c>
      <c r="G54" s="74" t="e" cm="1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>#N/A</v>
      </c>
      <c r="H54" s="74" t="e" cm="1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>#N/A</v>
      </c>
      <c r="I54" s="74" t="e" cm="1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>#N/A</v>
      </c>
      <c r="J54" s="74" t="e" cm="1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>#N/A</v>
      </c>
      <c r="K54" s="74" t="e" cm="1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>#N/A</v>
      </c>
      <c r="L54" s="74" t="e" cm="1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>#N/A</v>
      </c>
      <c r="M54" s="74" t="e" cm="1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>#N/A</v>
      </c>
      <c r="N54" s="74" t="e" cm="1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>#N/A</v>
      </c>
      <c r="O54" s="74" t="e" cm="1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>#N/A</v>
      </c>
      <c r="P54" s="74" t="e" cm="1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>#N/A</v>
      </c>
      <c r="Q54" s="74" t="e" cm="1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>#N/A</v>
      </c>
      <c r="R54" s="72" t="e" cm="1">
        <f t="array" ref="R54">IF(ISBLANK(INDEX('Stn Data Example'!$H:$H,MATCH(1,($D54='Stn Data Example'!$B:$B)*($Q$1='Stn Data Example'!$C:$C),0))),"",INDEX('Stn Data Example'!$H:$H,MATCH(1,($D54='Stn Data Example'!$B:$B)*($Q$1='Stn Data Example'!$C:$C),0)))</f>
        <v>#N/A</v>
      </c>
      <c r="T54" s="56" t="s">
        <v>19</v>
      </c>
      <c r="U54" s="56" t="s">
        <v>19</v>
      </c>
      <c r="V54" s="19" t="s">
        <v>24</v>
      </c>
      <c r="W54" s="26" t="s">
        <v>47</v>
      </c>
      <c r="X54" t="s">
        <v>135</v>
      </c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M54" s="31" t="str">
        <f t="shared" si="1"/>
        <v/>
      </c>
      <c r="AN54" s="1" t="str">
        <f t="shared" si="75"/>
        <v/>
      </c>
      <c r="AO54" t="str">
        <f t="shared" si="90"/>
        <v/>
      </c>
      <c r="AP54" t="str">
        <f t="shared" si="91"/>
        <v/>
      </c>
      <c r="AQ54" t="str">
        <f t="shared" si="92"/>
        <v/>
      </c>
      <c r="AR54" t="str">
        <f t="shared" si="93"/>
        <v/>
      </c>
      <c r="AS54" t="str">
        <f t="shared" si="94"/>
        <v/>
      </c>
      <c r="AT54" t="str">
        <f t="shared" si="95"/>
        <v/>
      </c>
      <c r="AU54" t="str">
        <f t="shared" si="96"/>
        <v/>
      </c>
      <c r="AV54" t="str">
        <f t="shared" si="97"/>
        <v/>
      </c>
      <c r="AW54" t="str">
        <f t="shared" si="98"/>
        <v/>
      </c>
      <c r="AX54" t="str">
        <f t="shared" si="99"/>
        <v/>
      </c>
      <c r="AY54" t="str">
        <f t="shared" si="100"/>
        <v/>
      </c>
      <c r="AZ54" t="str">
        <f t="shared" si="101"/>
        <v/>
      </c>
      <c r="BA54" t="str">
        <f t="shared" si="102"/>
        <v/>
      </c>
      <c r="BB54" t="str">
        <f t="shared" si="103"/>
        <v/>
      </c>
    </row>
    <row r="55" spans="1:54">
      <c r="A55" s="5">
        <v>1</v>
      </c>
      <c r="B55" s="5">
        <v>4</v>
      </c>
      <c r="C55" s="86" t="s">
        <v>127</v>
      </c>
      <c r="D55" s="5">
        <v>33</v>
      </c>
      <c r="E55" s="74" t="e" cm="1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>#N/A</v>
      </c>
      <c r="F55" s="74" t="e" cm="1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>#N/A</v>
      </c>
      <c r="G55" s="74" t="e" cm="1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>#N/A</v>
      </c>
      <c r="H55" s="74" t="e" cm="1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>#N/A</v>
      </c>
      <c r="I55" s="74" t="e" cm="1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>#N/A</v>
      </c>
      <c r="J55" s="74" t="e" cm="1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>#N/A</v>
      </c>
      <c r="K55" s="74" t="e" cm="1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>#N/A</v>
      </c>
      <c r="L55" s="74" t="e" cm="1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>#N/A</v>
      </c>
      <c r="M55" s="74" t="e" cm="1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>#N/A</v>
      </c>
      <c r="N55" s="74" t="e" cm="1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>#N/A</v>
      </c>
      <c r="O55" s="74" t="e" cm="1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>#N/A</v>
      </c>
      <c r="P55" s="74" t="e" cm="1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>#N/A</v>
      </c>
      <c r="Q55" s="74" t="e" cm="1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>#N/A</v>
      </c>
      <c r="R55" s="72" t="e" cm="1">
        <f t="array" ref="R55">IF(ISBLANK(INDEX('Stn Data Example'!$H:$H,MATCH(1,($D55='Stn Data Example'!$B:$B)*($Q$1='Stn Data Example'!$C:$C),0))),"",INDEX('Stn Data Example'!$H:$H,MATCH(1,($D55='Stn Data Example'!$B:$B)*($Q$1='Stn Data Example'!$C:$C),0)))</f>
        <v>#N/A</v>
      </c>
      <c r="T55" s="56" t="s">
        <v>19</v>
      </c>
      <c r="U55" s="56" t="s">
        <v>19</v>
      </c>
      <c r="V55" s="19" t="s">
        <v>24</v>
      </c>
      <c r="W55" s="26" t="s">
        <v>47</v>
      </c>
      <c r="X55" t="s">
        <v>127</v>
      </c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M55" s="31" t="str">
        <f t="shared" si="1"/>
        <v/>
      </c>
      <c r="AN55" s="1" t="str">
        <f t="shared" si="75"/>
        <v/>
      </c>
      <c r="AO55" t="str">
        <f t="shared" si="90"/>
        <v/>
      </c>
      <c r="AP55" t="str">
        <f t="shared" si="91"/>
        <v/>
      </c>
      <c r="AQ55" t="str">
        <f t="shared" si="92"/>
        <v/>
      </c>
      <c r="AR55" t="str">
        <f t="shared" si="93"/>
        <v/>
      </c>
      <c r="AS55" t="str">
        <f t="shared" si="94"/>
        <v/>
      </c>
      <c r="AT55" t="str">
        <f t="shared" si="95"/>
        <v/>
      </c>
      <c r="AU55" t="str">
        <f t="shared" si="96"/>
        <v/>
      </c>
      <c r="AV55" t="str">
        <f t="shared" si="97"/>
        <v/>
      </c>
      <c r="AW55" t="str">
        <f t="shared" si="98"/>
        <v/>
      </c>
      <c r="AX55" t="str">
        <f t="shared" si="99"/>
        <v/>
      </c>
      <c r="AY55" t="str">
        <f t="shared" si="100"/>
        <v/>
      </c>
      <c r="AZ55" t="str">
        <f t="shared" si="101"/>
        <v/>
      </c>
      <c r="BA55" t="str">
        <f t="shared" si="102"/>
        <v/>
      </c>
      <c r="BB55" t="str">
        <f t="shared" si="103"/>
        <v/>
      </c>
    </row>
    <row r="56" spans="1:54">
      <c r="A56" s="5">
        <v>1</v>
      </c>
      <c r="B56" s="5">
        <v>5</v>
      </c>
      <c r="C56" s="86" t="s">
        <v>125</v>
      </c>
      <c r="D56" s="5">
        <v>34</v>
      </c>
      <c r="E56" s="74" t="e" cm="1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>#N/A</v>
      </c>
      <c r="F56" s="74" t="e" cm="1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>#N/A</v>
      </c>
      <c r="G56" s="74" t="e" cm="1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>#N/A</v>
      </c>
      <c r="H56" s="74" t="e" cm="1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>#N/A</v>
      </c>
      <c r="I56" s="74" t="e" cm="1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>#N/A</v>
      </c>
      <c r="J56" s="74" t="e" cm="1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>#N/A</v>
      </c>
      <c r="K56" s="74" t="e" cm="1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>#N/A</v>
      </c>
      <c r="L56" s="74" t="e" cm="1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>#N/A</v>
      </c>
      <c r="M56" s="74" t="e" cm="1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>#N/A</v>
      </c>
      <c r="N56" s="74" t="e" cm="1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>#N/A</v>
      </c>
      <c r="O56" s="74" t="e" cm="1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>#N/A</v>
      </c>
      <c r="P56" s="74" t="e" cm="1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>#N/A</v>
      </c>
      <c r="Q56" s="74" t="e" cm="1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>#N/A</v>
      </c>
      <c r="R56" s="72" t="e" cm="1">
        <f t="array" ref="R56">IF(ISBLANK(INDEX('Stn Data Example'!$H:$H,MATCH(1,($D56='Stn Data Example'!$B:$B)*($Q$1='Stn Data Example'!$C:$C),0))),"",INDEX('Stn Data Example'!$H:$H,MATCH(1,($D56='Stn Data Example'!$B:$B)*($Q$1='Stn Data Example'!$C:$C),0)))</f>
        <v>#N/A</v>
      </c>
      <c r="T56" s="56" t="s">
        <v>19</v>
      </c>
      <c r="U56" s="56" t="s">
        <v>19</v>
      </c>
      <c r="V56" s="19" t="s">
        <v>24</v>
      </c>
      <c r="W56" s="26" t="s">
        <v>47</v>
      </c>
      <c r="X56" t="s">
        <v>125</v>
      </c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M56" s="31" t="str">
        <f t="shared" si="1"/>
        <v/>
      </c>
      <c r="AN56" s="1" t="str">
        <f t="shared" si="75"/>
        <v/>
      </c>
      <c r="AO56" t="str">
        <f t="shared" si="90"/>
        <v/>
      </c>
      <c r="AP56" t="str">
        <f t="shared" si="91"/>
        <v/>
      </c>
      <c r="AQ56" t="str">
        <f t="shared" si="92"/>
        <v/>
      </c>
      <c r="AR56" t="str">
        <f t="shared" si="93"/>
        <v/>
      </c>
      <c r="AS56" t="str">
        <f t="shared" si="94"/>
        <v/>
      </c>
      <c r="AT56" t="str">
        <f t="shared" si="95"/>
        <v/>
      </c>
      <c r="AU56" t="str">
        <f t="shared" si="96"/>
        <v/>
      </c>
      <c r="AV56" t="str">
        <f t="shared" si="97"/>
        <v/>
      </c>
      <c r="AW56" t="str">
        <f t="shared" si="98"/>
        <v/>
      </c>
      <c r="AX56" t="str">
        <f t="shared" si="99"/>
        <v/>
      </c>
      <c r="AY56" t="str">
        <f t="shared" si="100"/>
        <v/>
      </c>
      <c r="AZ56" t="str">
        <f t="shared" si="101"/>
        <v/>
      </c>
      <c r="BA56" t="str">
        <f t="shared" si="102"/>
        <v/>
      </c>
      <c r="BB56" t="str">
        <f t="shared" si="103"/>
        <v/>
      </c>
    </row>
    <row r="57" spans="1:54">
      <c r="A57" s="5">
        <v>1</v>
      </c>
      <c r="B57" s="5">
        <v>6</v>
      </c>
      <c r="C57" s="86" t="s">
        <v>124</v>
      </c>
      <c r="D57" s="5">
        <v>35</v>
      </c>
      <c r="E57" s="74" t="e" cm="1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>#N/A</v>
      </c>
      <c r="F57" s="74" t="e" cm="1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>#N/A</v>
      </c>
      <c r="G57" s="74" t="e" cm="1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>#N/A</v>
      </c>
      <c r="H57" s="74" t="e" cm="1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>#N/A</v>
      </c>
      <c r="I57" s="74" t="e" cm="1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>#N/A</v>
      </c>
      <c r="J57" s="74" t="e" cm="1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>#N/A</v>
      </c>
      <c r="K57" s="74" t="e" cm="1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>#N/A</v>
      </c>
      <c r="L57" s="74" t="e" cm="1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>#N/A</v>
      </c>
      <c r="M57" s="74" t="e" cm="1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>#N/A</v>
      </c>
      <c r="N57" s="74" t="e" cm="1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>#N/A</v>
      </c>
      <c r="O57" s="74" t="e" cm="1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>#N/A</v>
      </c>
      <c r="P57" s="74" t="e" cm="1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>#N/A</v>
      </c>
      <c r="Q57" s="74" t="e" cm="1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>#N/A</v>
      </c>
      <c r="R57" s="72" t="e" cm="1">
        <f t="array" ref="R57">IF(ISBLANK(INDEX('Stn Data Example'!$H:$H,MATCH(1,($D57='Stn Data Example'!$B:$B)*($Q$1='Stn Data Example'!$C:$C),0))),"",INDEX('Stn Data Example'!$H:$H,MATCH(1,($D57='Stn Data Example'!$B:$B)*($Q$1='Stn Data Example'!$C:$C),0)))</f>
        <v>#N/A</v>
      </c>
      <c r="T57" s="56" t="s">
        <v>19</v>
      </c>
      <c r="U57" s="56" t="s">
        <v>19</v>
      </c>
      <c r="V57" s="19" t="s">
        <v>24</v>
      </c>
      <c r="W57" s="26" t="s">
        <v>47</v>
      </c>
      <c r="X57" t="s">
        <v>124</v>
      </c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M57" s="31" t="str">
        <f t="shared" si="1"/>
        <v/>
      </c>
      <c r="AN57" s="1" t="str">
        <f t="shared" si="75"/>
        <v/>
      </c>
      <c r="AO57" t="str">
        <f t="shared" si="90"/>
        <v/>
      </c>
      <c r="AP57" t="str">
        <f t="shared" si="91"/>
        <v/>
      </c>
      <c r="AQ57" t="str">
        <f t="shared" si="92"/>
        <v/>
      </c>
      <c r="AR57" t="str">
        <f t="shared" si="93"/>
        <v/>
      </c>
      <c r="AS57" t="str">
        <f t="shared" si="94"/>
        <v/>
      </c>
      <c r="AT57" t="str">
        <f t="shared" si="95"/>
        <v/>
      </c>
      <c r="AU57" t="str">
        <f t="shared" si="96"/>
        <v/>
      </c>
      <c r="AV57" t="str">
        <f t="shared" si="97"/>
        <v/>
      </c>
      <c r="AW57" t="str">
        <f t="shared" si="98"/>
        <v/>
      </c>
      <c r="AX57" t="str">
        <f t="shared" si="99"/>
        <v/>
      </c>
      <c r="AY57" t="str">
        <f t="shared" si="100"/>
        <v/>
      </c>
      <c r="AZ57" t="str">
        <f t="shared" si="101"/>
        <v/>
      </c>
      <c r="BA57" t="str">
        <f t="shared" si="102"/>
        <v/>
      </c>
      <c r="BB57" t="str">
        <f t="shared" si="103"/>
        <v/>
      </c>
    </row>
    <row r="58" spans="1:54">
      <c r="A58" s="5">
        <v>1</v>
      </c>
      <c r="B58" s="5">
        <v>7</v>
      </c>
      <c r="C58" s="86" t="s">
        <v>123</v>
      </c>
      <c r="D58" s="5">
        <v>36</v>
      </c>
      <c r="E58" s="74" t="e" cm="1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>#N/A</v>
      </c>
      <c r="F58" s="74" t="e" cm="1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>#N/A</v>
      </c>
      <c r="G58" s="74" t="e" cm="1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>#N/A</v>
      </c>
      <c r="H58" s="74" t="e" cm="1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>#N/A</v>
      </c>
      <c r="I58" s="74" t="e" cm="1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>#N/A</v>
      </c>
      <c r="J58" s="74" t="e" cm="1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>#N/A</v>
      </c>
      <c r="K58" s="74" t="e" cm="1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>#N/A</v>
      </c>
      <c r="L58" s="74" t="e" cm="1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>#N/A</v>
      </c>
      <c r="M58" s="74" t="e" cm="1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>#N/A</v>
      </c>
      <c r="N58" s="74" t="e" cm="1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>#N/A</v>
      </c>
      <c r="O58" s="74" t="e" cm="1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>#N/A</v>
      </c>
      <c r="P58" s="74" t="e" cm="1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>#N/A</v>
      </c>
      <c r="Q58" s="74" t="e" cm="1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>#N/A</v>
      </c>
      <c r="R58" s="72" t="e" cm="1">
        <f t="array" ref="R58">IF(ISBLANK(INDEX('Stn Data Example'!$H:$H,MATCH(1,($D58='Stn Data Example'!$B:$B)*($Q$1='Stn Data Example'!$C:$C),0))),"",INDEX('Stn Data Example'!$H:$H,MATCH(1,($D58='Stn Data Example'!$B:$B)*($Q$1='Stn Data Example'!$C:$C),0)))</f>
        <v>#N/A</v>
      </c>
      <c r="T58" s="56" t="s">
        <v>19</v>
      </c>
      <c r="U58" s="56" t="s">
        <v>19</v>
      </c>
      <c r="V58" s="19" t="s">
        <v>24</v>
      </c>
      <c r="W58" s="26" t="s">
        <v>47</v>
      </c>
      <c r="X58" t="s">
        <v>123</v>
      </c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M58" s="31" t="str">
        <f t="shared" si="1"/>
        <v/>
      </c>
      <c r="AN58" s="1" t="str">
        <f t="shared" si="75"/>
        <v/>
      </c>
      <c r="AO58" t="str">
        <f t="shared" si="90"/>
        <v/>
      </c>
      <c r="AP58" t="str">
        <f t="shared" si="91"/>
        <v/>
      </c>
      <c r="AQ58" t="str">
        <f t="shared" si="92"/>
        <v/>
      </c>
      <c r="AR58" t="str">
        <f t="shared" si="93"/>
        <v/>
      </c>
      <c r="AS58" t="str">
        <f t="shared" si="94"/>
        <v/>
      </c>
      <c r="AT58" t="str">
        <f t="shared" si="95"/>
        <v/>
      </c>
      <c r="AU58" t="str">
        <f t="shared" si="96"/>
        <v/>
      </c>
      <c r="AV58" t="str">
        <f t="shared" si="97"/>
        <v/>
      </c>
      <c r="AW58" t="str">
        <f t="shared" si="98"/>
        <v/>
      </c>
      <c r="AX58" t="str">
        <f t="shared" si="99"/>
        <v/>
      </c>
      <c r="AY58" t="str">
        <f t="shared" si="100"/>
        <v/>
      </c>
      <c r="AZ58" t="str">
        <f t="shared" si="101"/>
        <v/>
      </c>
      <c r="BA58" t="str">
        <f t="shared" si="102"/>
        <v/>
      </c>
      <c r="BB58" t="str">
        <f t="shared" si="103"/>
        <v/>
      </c>
    </row>
    <row r="59" spans="1:54">
      <c r="A59" s="5">
        <v>1</v>
      </c>
      <c r="B59" s="5">
        <v>8</v>
      </c>
      <c r="C59" s="86" t="s">
        <v>136</v>
      </c>
      <c r="D59" s="5">
        <v>37</v>
      </c>
      <c r="E59" s="74" t="e" cm="1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>#N/A</v>
      </c>
      <c r="F59" s="74" t="e" cm="1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>#N/A</v>
      </c>
      <c r="G59" s="74" t="e" cm="1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>#N/A</v>
      </c>
      <c r="H59" s="74" t="e" cm="1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>#N/A</v>
      </c>
      <c r="I59" s="74" t="e" cm="1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>#N/A</v>
      </c>
      <c r="J59" s="74" t="e" cm="1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>#N/A</v>
      </c>
      <c r="K59" s="74" t="e" cm="1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>#N/A</v>
      </c>
      <c r="L59" s="74" t="e" cm="1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>#N/A</v>
      </c>
      <c r="M59" s="74" t="e" cm="1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>#N/A</v>
      </c>
      <c r="N59" s="74" t="e" cm="1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>#N/A</v>
      </c>
      <c r="O59" s="74" t="e" cm="1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>#N/A</v>
      </c>
      <c r="P59" s="74" t="e" cm="1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>#N/A</v>
      </c>
      <c r="Q59" s="74" t="e" cm="1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>#N/A</v>
      </c>
      <c r="R59" s="72" t="e" cm="1">
        <f t="array" ref="R59">IF(ISBLANK(INDEX('Stn Data Example'!$H:$H,MATCH(1,($D59='Stn Data Example'!$B:$B)*($Q$1='Stn Data Example'!$C:$C),0))),"",INDEX('Stn Data Example'!$H:$H,MATCH(1,($D59='Stn Data Example'!$B:$B)*($Q$1='Stn Data Example'!$C:$C),0)))</f>
        <v>#N/A</v>
      </c>
      <c r="T59" s="56" t="s">
        <v>19</v>
      </c>
      <c r="U59" s="56" t="s">
        <v>19</v>
      </c>
      <c r="V59" s="19" t="s">
        <v>24</v>
      </c>
      <c r="W59" s="26" t="s">
        <v>47</v>
      </c>
      <c r="X59" t="s">
        <v>136</v>
      </c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M59" s="31" t="str">
        <f t="shared" si="1"/>
        <v/>
      </c>
      <c r="AN59" s="1" t="str">
        <f t="shared" si="75"/>
        <v/>
      </c>
      <c r="AO59" t="str">
        <f t="shared" si="90"/>
        <v/>
      </c>
      <c r="AP59" t="str">
        <f t="shared" si="91"/>
        <v/>
      </c>
      <c r="AQ59" t="str">
        <f t="shared" si="92"/>
        <v/>
      </c>
      <c r="AR59" t="str">
        <f t="shared" si="93"/>
        <v/>
      </c>
      <c r="AS59" t="str">
        <f t="shared" si="94"/>
        <v/>
      </c>
      <c r="AT59" t="str">
        <f t="shared" si="95"/>
        <v/>
      </c>
      <c r="AU59" t="str">
        <f t="shared" si="96"/>
        <v/>
      </c>
      <c r="AV59" t="str">
        <f t="shared" si="97"/>
        <v/>
      </c>
      <c r="AW59" t="str">
        <f t="shared" si="98"/>
        <v/>
      </c>
      <c r="AX59" t="str">
        <f t="shared" si="99"/>
        <v/>
      </c>
      <c r="AY59" t="str">
        <f t="shared" si="100"/>
        <v/>
      </c>
      <c r="AZ59" t="str">
        <f t="shared" si="101"/>
        <v/>
      </c>
      <c r="BA59" t="str">
        <f t="shared" si="102"/>
        <v/>
      </c>
      <c r="BB59" t="str">
        <f t="shared" si="103"/>
        <v/>
      </c>
    </row>
    <row r="60" spans="1:54">
      <c r="A60" s="5">
        <v>1</v>
      </c>
      <c r="B60" s="5">
        <v>9</v>
      </c>
      <c r="C60" s="86" t="s">
        <v>137</v>
      </c>
      <c r="D60" s="5">
        <v>38</v>
      </c>
      <c r="E60" s="74" t="e" cm="1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>#N/A</v>
      </c>
      <c r="F60" s="74" t="e" cm="1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>#N/A</v>
      </c>
      <c r="G60" s="74" t="e" cm="1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>#N/A</v>
      </c>
      <c r="H60" s="74" t="e" cm="1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>#N/A</v>
      </c>
      <c r="I60" s="74" t="e" cm="1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>#N/A</v>
      </c>
      <c r="J60" s="74" t="e" cm="1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>#N/A</v>
      </c>
      <c r="K60" s="74" t="e" cm="1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>#N/A</v>
      </c>
      <c r="L60" s="74" t="e" cm="1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>#N/A</v>
      </c>
      <c r="M60" s="74" t="e" cm="1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>#N/A</v>
      </c>
      <c r="N60" s="74" t="e" cm="1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>#N/A</v>
      </c>
      <c r="O60" s="74" t="e" cm="1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>#N/A</v>
      </c>
      <c r="P60" s="74" t="e" cm="1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>#N/A</v>
      </c>
      <c r="Q60" s="74" t="e" cm="1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>#N/A</v>
      </c>
      <c r="R60" s="72" t="e" cm="1">
        <f t="array" ref="R60">IF(ISBLANK(INDEX('Stn Data Example'!$H:$H,MATCH(1,($D60='Stn Data Example'!$B:$B)*($Q$1='Stn Data Example'!$C:$C),0))),"",INDEX('Stn Data Example'!$H:$H,MATCH(1,($D60='Stn Data Example'!$B:$B)*($Q$1='Stn Data Example'!$C:$C),0)))</f>
        <v>#N/A</v>
      </c>
      <c r="T60" s="56" t="s">
        <v>19</v>
      </c>
      <c r="U60" s="56" t="s">
        <v>19</v>
      </c>
      <c r="V60" s="19" t="s">
        <v>24</v>
      </c>
      <c r="W60" s="26" t="s">
        <v>47</v>
      </c>
      <c r="X60" t="s">
        <v>137</v>
      </c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M60" s="31" t="str">
        <f t="shared" si="1"/>
        <v/>
      </c>
      <c r="AN60" s="1" t="str">
        <f t="shared" si="75"/>
        <v/>
      </c>
      <c r="AO60" t="str">
        <f t="shared" si="90"/>
        <v/>
      </c>
      <c r="AP60" t="str">
        <f t="shared" si="91"/>
        <v/>
      </c>
      <c r="AQ60" t="str">
        <f t="shared" si="92"/>
        <v/>
      </c>
      <c r="AR60" t="str">
        <f t="shared" si="93"/>
        <v/>
      </c>
      <c r="AS60" t="str">
        <f t="shared" si="94"/>
        <v/>
      </c>
      <c r="AT60" t="str">
        <f t="shared" si="95"/>
        <v/>
      </c>
      <c r="AU60" t="str">
        <f t="shared" si="96"/>
        <v/>
      </c>
      <c r="AV60" t="str">
        <f t="shared" si="97"/>
        <v/>
      </c>
      <c r="AW60" t="str">
        <f t="shared" si="98"/>
        <v/>
      </c>
      <c r="AX60" t="str">
        <f t="shared" si="99"/>
        <v/>
      </c>
      <c r="AY60" t="str">
        <f t="shared" si="100"/>
        <v/>
      </c>
      <c r="AZ60" t="str">
        <f t="shared" si="101"/>
        <v/>
      </c>
      <c r="BA60" t="str">
        <f t="shared" si="102"/>
        <v/>
      </c>
      <c r="BB60" t="str">
        <f t="shared" si="103"/>
        <v/>
      </c>
    </row>
    <row r="61" spans="1:54" ht="15.75" thickBot="1">
      <c r="A61" s="11">
        <v>1</v>
      </c>
      <c r="B61" s="11">
        <v>10</v>
      </c>
      <c r="C61" s="87" t="s">
        <v>138</v>
      </c>
      <c r="D61" s="11">
        <v>197</v>
      </c>
      <c r="E61" s="79" t="e" cm="1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>#N/A</v>
      </c>
      <c r="F61" s="79" t="e" cm="1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>#N/A</v>
      </c>
      <c r="G61" s="79" t="e" cm="1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>#N/A</v>
      </c>
      <c r="H61" s="79" t="e" cm="1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>#N/A</v>
      </c>
      <c r="I61" s="79" t="e" cm="1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>#N/A</v>
      </c>
      <c r="J61" s="79" t="e" cm="1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>#N/A</v>
      </c>
      <c r="K61" s="79" t="e" cm="1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>#N/A</v>
      </c>
      <c r="L61" s="79" t="e" cm="1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>#N/A</v>
      </c>
      <c r="M61" s="79" t="e" cm="1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>#N/A</v>
      </c>
      <c r="N61" s="79" t="e" cm="1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>#N/A</v>
      </c>
      <c r="O61" s="79" t="e" cm="1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>#N/A</v>
      </c>
      <c r="P61" s="79" t="e" cm="1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>#N/A</v>
      </c>
      <c r="Q61" s="79" t="e" cm="1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>#N/A</v>
      </c>
      <c r="R61" s="80" t="e" cm="1">
        <f t="array" ref="R61">IF(ISBLANK(INDEX('Stn Data Example'!$H:$H,MATCH(1,($D61='Stn Data Example'!$B:$B)*($Q$1='Stn Data Example'!$C:$C),0))),"",INDEX('Stn Data Example'!$H:$H,MATCH(1,($D61='Stn Data Example'!$B:$B)*($Q$1='Stn Data Example'!$C:$C),0)))</f>
        <v>#N/A</v>
      </c>
      <c r="T61" s="56" t="s">
        <v>19</v>
      </c>
      <c r="U61" s="56" t="s">
        <v>19</v>
      </c>
      <c r="V61" s="19" t="s">
        <v>24</v>
      </c>
      <c r="W61" s="26" t="s">
        <v>47</v>
      </c>
      <c r="X61" t="s">
        <v>138</v>
      </c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25"/>
      <c r="AM61" s="31" t="str">
        <f t="shared" si="1"/>
        <v/>
      </c>
      <c r="AN61" s="100" t="str">
        <f t="shared" si="75"/>
        <v/>
      </c>
      <c r="AO61" s="25" t="str">
        <f t="shared" si="90"/>
        <v/>
      </c>
      <c r="AP61" s="25" t="str">
        <f t="shared" si="91"/>
        <v/>
      </c>
      <c r="AQ61" s="25" t="str">
        <f t="shared" si="92"/>
        <v/>
      </c>
      <c r="AR61" s="25" t="str">
        <f t="shared" si="93"/>
        <v/>
      </c>
      <c r="AS61" s="25" t="str">
        <f t="shared" si="94"/>
        <v/>
      </c>
      <c r="AT61" s="25" t="str">
        <f t="shared" si="95"/>
        <v/>
      </c>
      <c r="AU61" s="25" t="str">
        <f t="shared" si="96"/>
        <v/>
      </c>
      <c r="AV61" s="25" t="str">
        <f t="shared" si="97"/>
        <v/>
      </c>
      <c r="AW61" s="25" t="str">
        <f t="shared" si="98"/>
        <v/>
      </c>
      <c r="AX61" s="25" t="str">
        <f t="shared" si="99"/>
        <v/>
      </c>
      <c r="AY61" s="25" t="str">
        <f t="shared" si="100"/>
        <v/>
      </c>
      <c r="AZ61" s="25" t="str">
        <f t="shared" si="101"/>
        <v/>
      </c>
      <c r="BA61" s="25" t="str">
        <f t="shared" si="102"/>
        <v/>
      </c>
      <c r="BB61" s="25" t="str">
        <f t="shared" si="103"/>
        <v/>
      </c>
    </row>
    <row r="62" spans="1:54">
      <c r="AM62" s="31"/>
    </row>
    <row r="63" spans="1:54" ht="15.75" thickBot="1">
      <c r="A63" s="3" t="s">
        <v>28</v>
      </c>
      <c r="AM63" s="31"/>
    </row>
    <row r="64" spans="1:54" ht="15.75" thickBot="1">
      <c r="A64" s="8" t="s">
        <v>16</v>
      </c>
      <c r="B64" s="9" t="s">
        <v>17</v>
      </c>
      <c r="C64" s="9" t="s">
        <v>44</v>
      </c>
      <c r="D64" s="9" t="s">
        <v>45</v>
      </c>
      <c r="E64" s="22" t="s">
        <v>1</v>
      </c>
      <c r="F64" s="23" t="s">
        <v>2</v>
      </c>
      <c r="G64" s="23" t="s">
        <v>3</v>
      </c>
      <c r="H64" s="23" t="s">
        <v>4</v>
      </c>
      <c r="I64" s="23" t="s">
        <v>5</v>
      </c>
      <c r="J64" s="23" t="s">
        <v>6</v>
      </c>
      <c r="K64" s="23" t="s">
        <v>7</v>
      </c>
      <c r="L64" s="23" t="s">
        <v>8</v>
      </c>
      <c r="M64" s="23" t="s">
        <v>9</v>
      </c>
      <c r="N64" s="23" t="s">
        <v>10</v>
      </c>
      <c r="O64" s="23" t="s">
        <v>11</v>
      </c>
      <c r="P64" s="23" t="s">
        <v>12</v>
      </c>
      <c r="Q64" s="23" t="s">
        <v>13</v>
      </c>
      <c r="R64" s="24" t="s">
        <v>14</v>
      </c>
      <c r="Y64" s="27" t="s">
        <v>1</v>
      </c>
      <c r="Z64" s="28" t="s">
        <v>2</v>
      </c>
      <c r="AA64" s="28" t="s">
        <v>3</v>
      </c>
      <c r="AB64" s="28" t="s">
        <v>4</v>
      </c>
      <c r="AC64" s="28" t="s">
        <v>5</v>
      </c>
      <c r="AD64" s="28" t="s">
        <v>6</v>
      </c>
      <c r="AE64" s="28" t="s">
        <v>7</v>
      </c>
      <c r="AF64" s="28" t="s">
        <v>8</v>
      </c>
      <c r="AG64" s="28" t="s">
        <v>9</v>
      </c>
      <c r="AH64" s="28" t="s">
        <v>10</v>
      </c>
      <c r="AI64" s="28" t="s">
        <v>11</v>
      </c>
      <c r="AJ64" s="28" t="s">
        <v>12</v>
      </c>
      <c r="AK64" s="28" t="s">
        <v>13</v>
      </c>
      <c r="AL64" s="29" t="s">
        <v>14</v>
      </c>
      <c r="AM64" s="31"/>
      <c r="AN64" s="33" t="s">
        <v>22</v>
      </c>
      <c r="AO64" s="34" t="s">
        <v>1</v>
      </c>
      <c r="AP64" s="35" t="s">
        <v>2</v>
      </c>
      <c r="AQ64" s="35" t="s">
        <v>3</v>
      </c>
      <c r="AR64" s="35" t="s">
        <v>4</v>
      </c>
      <c r="AS64" s="35" t="s">
        <v>5</v>
      </c>
      <c r="AT64" s="35" t="s">
        <v>6</v>
      </c>
      <c r="AU64" s="35" t="s">
        <v>7</v>
      </c>
      <c r="AV64" s="35" t="s">
        <v>8</v>
      </c>
      <c r="AW64" s="35" t="s">
        <v>9</v>
      </c>
      <c r="AX64" s="35" t="s">
        <v>10</v>
      </c>
      <c r="AY64" s="35" t="s">
        <v>11</v>
      </c>
      <c r="AZ64" s="35" t="s">
        <v>12</v>
      </c>
      <c r="BA64" s="35" t="s">
        <v>13</v>
      </c>
      <c r="BB64" s="36" t="s">
        <v>14</v>
      </c>
    </row>
    <row r="65" spans="1:54">
      <c r="A65" s="5">
        <v>1</v>
      </c>
      <c r="B65" s="5">
        <v>1</v>
      </c>
      <c r="C65" s="86" t="s">
        <v>123</v>
      </c>
      <c r="D65" s="5">
        <v>199</v>
      </c>
      <c r="E65" s="74" t="e" cm="1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>#N/A</v>
      </c>
      <c r="F65" s="74" t="e" cm="1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>#N/A</v>
      </c>
      <c r="G65" s="74" t="e" cm="1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>#N/A</v>
      </c>
      <c r="H65" s="74" t="e" cm="1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>#N/A</v>
      </c>
      <c r="I65" s="74" t="e" cm="1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>#N/A</v>
      </c>
      <c r="J65" s="74" t="e" cm="1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>#N/A</v>
      </c>
      <c r="K65" s="74" t="e" cm="1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>#N/A</v>
      </c>
      <c r="L65" s="74" t="e" cm="1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>#N/A</v>
      </c>
      <c r="M65" s="74" t="e" cm="1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>#N/A</v>
      </c>
      <c r="N65" s="74" t="e" cm="1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>#N/A</v>
      </c>
      <c r="O65" s="74" t="e" cm="1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>#N/A</v>
      </c>
      <c r="P65" s="74" t="e" cm="1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>#N/A</v>
      </c>
      <c r="Q65" s="74" t="e" cm="1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>#N/A</v>
      </c>
      <c r="R65" s="72" t="e" cm="1">
        <f t="array" ref="R65">IF(ISBLANK(INDEX('Stn Data Example'!$H:$H,MATCH(1,($D65='Stn Data Example'!$B:$B)*($Q$1='Stn Data Example'!$C:$C),0))),"",INDEX('Stn Data Example'!$H:$H,MATCH(1,($D65='Stn Data Example'!$B:$B)*($Q$1='Stn Data Example'!$C:$C),0)))</f>
        <v>#N/A</v>
      </c>
      <c r="T65" s="56" t="s">
        <v>19</v>
      </c>
      <c r="U65" s="56" t="s">
        <v>19</v>
      </c>
      <c r="V65" s="19" t="s">
        <v>24</v>
      </c>
      <c r="W65" s="26" t="s">
        <v>47</v>
      </c>
      <c r="X65" t="s">
        <v>123</v>
      </c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M65" s="31" t="str">
        <f t="shared" si="1"/>
        <v/>
      </c>
      <c r="AN65" s="1" t="str">
        <f t="shared" ref="AN65:AN74" si="104">IF(AO65&amp;AP65&amp;AQ65&amp;AR65&amp;AS65&amp;AT65&amp;AU65&amp;AV65&amp;AW65&amp;AX65&amp;AY65&amp;AZ65&amp;BA65&amp;BB65="","","ERROR")</f>
        <v/>
      </c>
      <c r="AO65" s="142" t="str">
        <f t="shared" ref="AO65" si="105">IF(ISERROR($R65),"",IF($R65&gt;"D","",IF(E65=Y65,"",IF(ISERROR(E65),"","ERROR"))))</f>
        <v/>
      </c>
      <c r="AP65" s="142" t="str">
        <f t="shared" ref="AP65" si="106">IF(ISERROR($R65),"",IF($R65&gt;"D","",IF(F65=Z65,"",IF(ISERROR(F65),"","ERROR"))))</f>
        <v/>
      </c>
      <c r="AQ65" s="142" t="str">
        <f t="shared" ref="AQ65" si="107">IF(ISERROR($R65),"",IF($R65&gt;"D","",IF(G65=AA65,"",IF(ISERROR(G65),"","ERROR"))))</f>
        <v/>
      </c>
      <c r="AR65" s="142" t="str">
        <f t="shared" ref="AR65" si="108">IF(ISERROR($R65),"",IF($R65&gt;"D","",IF(H65=AB65,"",IF(ISERROR(H65),"","ERROR"))))</f>
        <v/>
      </c>
      <c r="AS65" s="142" t="str">
        <f t="shared" ref="AS65" si="109">IF(ISERROR($R65),"",IF($R65&gt;"D","",IF(I65=AC65,"",IF(ISERROR(I65),"","ERROR"))))</f>
        <v/>
      </c>
      <c r="AT65" s="142" t="str">
        <f t="shared" ref="AT65" si="110">IF(ISERROR($R65),"",IF($R65&gt;"D","",IF(J65=AD65,"",IF(ISERROR(J65),"","ERROR"))))</f>
        <v/>
      </c>
      <c r="AU65" s="142" t="str">
        <f t="shared" ref="AU65" si="111">IF(ISERROR($R65),"",IF($R65&gt;"D","",IF(K65=AE65,"",IF(ISERROR(K65),"","ERROR"))))</f>
        <v/>
      </c>
      <c r="AV65" s="142" t="str">
        <f t="shared" ref="AV65" si="112">IF(ISERROR($R65),"",IF($R65&gt;"D","",IF(L65=AF65,"",IF(ISERROR(L65),"","ERROR"))))</f>
        <v/>
      </c>
      <c r="AW65" s="142" t="str">
        <f t="shared" ref="AW65" si="113">IF(ISERROR($R65),"",IF($R65&gt;"D","",IF(M65=AG65,"",IF(ISERROR(M65),"","ERROR"))))</f>
        <v/>
      </c>
      <c r="AX65" s="142" t="str">
        <f t="shared" ref="AX65" si="114">IF(ISERROR($R65),"",IF($R65&gt;"D","",IF(N65=AH65,"",IF(ISERROR(N65),"","ERROR"))))</f>
        <v/>
      </c>
      <c r="AY65" s="142" t="str">
        <f t="shared" ref="AY65" si="115">IF(ISERROR($R65),"",IF($R65&gt;"D","",IF(O65=AI65,"",IF(ISERROR(O65),"","ERROR"))))</f>
        <v/>
      </c>
      <c r="AZ65" s="142" t="str">
        <f t="shared" ref="AZ65" si="116">IF(ISERROR($R65),"",IF($R65&gt;"D","",IF(P65=AJ65,"",IF(ISERROR(P65),"","ERROR"))))</f>
        <v/>
      </c>
      <c r="BA65" s="142" t="str">
        <f t="shared" ref="BA65" si="117">IF(ISERROR($R65),"",IF($R65&gt;"D","",IF(Q65=AK65,"",IF(ISERROR(Q65),"","ERROR"))))</f>
        <v/>
      </c>
      <c r="BB65" s="142" t="str">
        <f t="shared" ref="BB65" si="118">IF(ISERROR($R65),"",IF($R65&gt;"D","",IF(R65=AL65,"",IF(ISERROR(R65),"","ERROR"))))</f>
        <v/>
      </c>
    </row>
    <row r="66" spans="1:54">
      <c r="A66" s="5">
        <v>1</v>
      </c>
      <c r="B66" s="5">
        <v>2</v>
      </c>
      <c r="C66" s="86" t="s">
        <v>124</v>
      </c>
      <c r="D66" s="5">
        <v>198</v>
      </c>
      <c r="E66" s="74" t="e" cm="1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>#N/A</v>
      </c>
      <c r="F66" s="74" t="e" cm="1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>#N/A</v>
      </c>
      <c r="G66" s="74" t="e" cm="1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>#N/A</v>
      </c>
      <c r="H66" s="74" t="e" cm="1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>#N/A</v>
      </c>
      <c r="I66" s="74" t="e" cm="1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>#N/A</v>
      </c>
      <c r="J66" s="74" t="e" cm="1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>#N/A</v>
      </c>
      <c r="K66" s="74" t="e" cm="1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>#N/A</v>
      </c>
      <c r="L66" s="74" t="e" cm="1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>#N/A</v>
      </c>
      <c r="M66" s="74" t="e" cm="1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>#N/A</v>
      </c>
      <c r="N66" s="74" t="e" cm="1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>#N/A</v>
      </c>
      <c r="O66" s="74" t="e" cm="1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>#N/A</v>
      </c>
      <c r="P66" s="74" t="e" cm="1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>#N/A</v>
      </c>
      <c r="Q66" s="74" t="e" cm="1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>#N/A</v>
      </c>
      <c r="R66" s="72" t="e" cm="1">
        <f t="array" ref="R66">IF(ISBLANK(INDEX('Stn Data Example'!$H:$H,MATCH(1,($D66='Stn Data Example'!$B:$B)*($Q$1='Stn Data Example'!$C:$C),0))),"",INDEX('Stn Data Example'!$H:$H,MATCH(1,($D66='Stn Data Example'!$B:$B)*($Q$1='Stn Data Example'!$C:$C),0)))</f>
        <v>#N/A</v>
      </c>
      <c r="T66" s="56" t="s">
        <v>19</v>
      </c>
      <c r="U66" s="56" t="s">
        <v>19</v>
      </c>
      <c r="V66" s="19" t="s">
        <v>24</v>
      </c>
      <c r="W66" s="26" t="s">
        <v>47</v>
      </c>
      <c r="X66" t="s">
        <v>124</v>
      </c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M66" s="31" t="str">
        <f t="shared" si="1"/>
        <v/>
      </c>
      <c r="AN66" s="1" t="str">
        <f t="shared" si="104"/>
        <v/>
      </c>
      <c r="AO66" t="str">
        <f t="shared" ref="AO66:AO74" si="119">IF(ISERROR($R66),"",IF($R66&gt;"D","",IF(E66=Y66,"",IF(ISERROR(E66),"","ERROR"))))</f>
        <v/>
      </c>
      <c r="AP66" t="str">
        <f t="shared" ref="AP66:AP74" si="120">IF(ISERROR($R66),"",IF($R66&gt;"D","",IF(F66=Z66,"",IF(ISERROR(F66),"","ERROR"))))</f>
        <v/>
      </c>
      <c r="AQ66" t="str">
        <f t="shared" ref="AQ66:AQ74" si="121">IF(ISERROR($R66),"",IF($R66&gt;"D","",IF(G66=AA66,"",IF(ISERROR(G66),"","ERROR"))))</f>
        <v/>
      </c>
      <c r="AR66" t="str">
        <f t="shared" ref="AR66:AR74" si="122">IF(ISERROR($R66),"",IF($R66&gt;"D","",IF(H66=AB66,"",IF(ISERROR(H66),"","ERROR"))))</f>
        <v/>
      </c>
      <c r="AS66" t="str">
        <f t="shared" ref="AS66:AS74" si="123">IF(ISERROR($R66),"",IF($R66&gt;"D","",IF(I66=AC66,"",IF(ISERROR(I66),"","ERROR"))))</f>
        <v/>
      </c>
      <c r="AT66" t="str">
        <f t="shared" ref="AT66:AT74" si="124">IF(ISERROR($R66),"",IF($R66&gt;"D","",IF(J66=AD66,"",IF(ISERROR(J66),"","ERROR"))))</f>
        <v/>
      </c>
      <c r="AU66" t="str">
        <f t="shared" ref="AU66:AU74" si="125">IF(ISERROR($R66),"",IF($R66&gt;"D","",IF(K66=AE66,"",IF(ISERROR(K66),"","ERROR"))))</f>
        <v/>
      </c>
      <c r="AV66" t="str">
        <f t="shared" ref="AV66:AV74" si="126">IF(ISERROR($R66),"",IF($R66&gt;"D","",IF(L66=AF66,"",IF(ISERROR(L66),"","ERROR"))))</f>
        <v/>
      </c>
      <c r="AW66" t="str">
        <f t="shared" ref="AW66:AW74" si="127">IF(ISERROR($R66),"",IF($R66&gt;"D","",IF(M66=AG66,"",IF(ISERROR(M66),"","ERROR"))))</f>
        <v/>
      </c>
      <c r="AX66" t="str">
        <f t="shared" ref="AX66:AX74" si="128">IF(ISERROR($R66),"",IF($R66&gt;"D","",IF(N66=AH66,"",IF(ISERROR(N66),"","ERROR"))))</f>
        <v/>
      </c>
      <c r="AY66" t="str">
        <f t="shared" ref="AY66:AY74" si="129">IF(ISERROR($R66),"",IF($R66&gt;"D","",IF(O66=AI66,"",IF(ISERROR(O66),"","ERROR"))))</f>
        <v/>
      </c>
      <c r="AZ66" t="str">
        <f t="shared" ref="AZ66:AZ74" si="130">IF(ISERROR($R66),"",IF($R66&gt;"D","",IF(P66=AJ66,"",IF(ISERROR(P66),"","ERROR"))))</f>
        <v/>
      </c>
      <c r="BA66" t="str">
        <f t="shared" ref="BA66:BA74" si="131">IF(ISERROR($R66),"",IF($R66&gt;"D","",IF(Q66=AK66,"",IF(ISERROR(Q66),"","ERROR"))))</f>
        <v/>
      </c>
      <c r="BB66" t="str">
        <f t="shared" ref="BB66:BB74" si="132">IF(ISERROR($R66),"",IF($R66&gt;"D","",IF(R66=AL66,"",IF(ISERROR(R66),"","ERROR"))))</f>
        <v/>
      </c>
    </row>
    <row r="67" spans="1:54">
      <c r="A67" s="5">
        <v>1</v>
      </c>
      <c r="B67" s="5">
        <v>3</v>
      </c>
      <c r="C67" s="86" t="s">
        <v>125</v>
      </c>
      <c r="D67" s="5">
        <v>39</v>
      </c>
      <c r="E67" s="74" t="e" cm="1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>#N/A</v>
      </c>
      <c r="F67" s="74" t="e" cm="1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>#N/A</v>
      </c>
      <c r="G67" s="74" t="e" cm="1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>#N/A</v>
      </c>
      <c r="H67" s="74" t="e" cm="1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>#N/A</v>
      </c>
      <c r="I67" s="74" t="e" cm="1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>#N/A</v>
      </c>
      <c r="J67" s="74" t="e" cm="1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>#N/A</v>
      </c>
      <c r="K67" s="74" t="e" cm="1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>#N/A</v>
      </c>
      <c r="L67" s="74" t="e" cm="1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>#N/A</v>
      </c>
      <c r="M67" s="74" t="e" cm="1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>#N/A</v>
      </c>
      <c r="N67" s="74" t="e" cm="1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>#N/A</v>
      </c>
      <c r="O67" s="74" t="e" cm="1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>#N/A</v>
      </c>
      <c r="P67" s="74" t="e" cm="1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>#N/A</v>
      </c>
      <c r="Q67" s="74" t="e" cm="1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>#N/A</v>
      </c>
      <c r="R67" s="72" t="e" cm="1">
        <f t="array" ref="R67">IF(ISBLANK(INDEX('Stn Data Example'!$H:$H,MATCH(1,($D67='Stn Data Example'!$B:$B)*($Q$1='Stn Data Example'!$C:$C),0))),"",INDEX('Stn Data Example'!$H:$H,MATCH(1,($D67='Stn Data Example'!$B:$B)*($Q$1='Stn Data Example'!$C:$C),0)))</f>
        <v>#N/A</v>
      </c>
      <c r="T67" s="56" t="s">
        <v>19</v>
      </c>
      <c r="U67" s="56" t="s">
        <v>19</v>
      </c>
      <c r="V67" s="19" t="s">
        <v>24</v>
      </c>
      <c r="W67" s="26" t="s">
        <v>47</v>
      </c>
      <c r="X67" t="s">
        <v>125</v>
      </c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M67" s="31" t="str">
        <f t="shared" si="1"/>
        <v/>
      </c>
      <c r="AN67" s="1" t="str">
        <f t="shared" si="104"/>
        <v/>
      </c>
      <c r="AO67" t="str">
        <f t="shared" si="119"/>
        <v/>
      </c>
      <c r="AP67" t="str">
        <f t="shared" si="120"/>
        <v/>
      </c>
      <c r="AQ67" t="str">
        <f t="shared" si="121"/>
        <v/>
      </c>
      <c r="AR67" t="str">
        <f t="shared" si="122"/>
        <v/>
      </c>
      <c r="AS67" t="str">
        <f t="shared" si="123"/>
        <v/>
      </c>
      <c r="AT67" t="str">
        <f t="shared" si="124"/>
        <v/>
      </c>
      <c r="AU67" t="str">
        <f t="shared" si="125"/>
        <v/>
      </c>
      <c r="AV67" t="str">
        <f t="shared" si="126"/>
        <v/>
      </c>
      <c r="AW67" t="str">
        <f t="shared" si="127"/>
        <v/>
      </c>
      <c r="AX67" t="str">
        <f t="shared" si="128"/>
        <v/>
      </c>
      <c r="AY67" t="str">
        <f t="shared" si="129"/>
        <v/>
      </c>
      <c r="AZ67" t="str">
        <f t="shared" si="130"/>
        <v/>
      </c>
      <c r="BA67" t="str">
        <f t="shared" si="131"/>
        <v/>
      </c>
      <c r="BB67" t="str">
        <f t="shared" si="132"/>
        <v/>
      </c>
    </row>
    <row r="68" spans="1:54">
      <c r="A68" s="5">
        <v>1</v>
      </c>
      <c r="B68" s="5">
        <v>4</v>
      </c>
      <c r="C68" s="86" t="s">
        <v>126</v>
      </c>
      <c r="D68" s="5">
        <v>40</v>
      </c>
      <c r="E68" s="74" t="e" cm="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>#N/A</v>
      </c>
      <c r="F68" s="74" t="e" cm="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>#N/A</v>
      </c>
      <c r="G68" s="74" t="e" cm="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>#N/A</v>
      </c>
      <c r="H68" s="74" t="e" cm="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>#N/A</v>
      </c>
      <c r="I68" s="74" t="e" cm="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>#N/A</v>
      </c>
      <c r="J68" s="74" t="e" cm="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>#N/A</v>
      </c>
      <c r="K68" s="74" t="e" cm="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>#N/A</v>
      </c>
      <c r="L68" s="74" t="e" cm="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>#N/A</v>
      </c>
      <c r="M68" s="74" t="e" cm="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>#N/A</v>
      </c>
      <c r="N68" s="74" t="e" cm="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>#N/A</v>
      </c>
      <c r="O68" s="74" t="e" cm="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>#N/A</v>
      </c>
      <c r="P68" s="74" t="e" cm="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>#N/A</v>
      </c>
      <c r="Q68" s="74" t="e" cm="1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>#N/A</v>
      </c>
      <c r="R68" s="72" t="e" cm="1">
        <f t="array" ref="R68">IF(ISBLANK(INDEX('Stn Data Example'!$H:$H,MATCH(1,($D68='Stn Data Example'!$B:$B)*($Q$1='Stn Data Example'!$C:$C),0))),"",INDEX('Stn Data Example'!$H:$H,MATCH(1,($D68='Stn Data Example'!$B:$B)*($Q$1='Stn Data Example'!$C:$C),0)))</f>
        <v>#N/A</v>
      </c>
      <c r="T68" s="56" t="s">
        <v>19</v>
      </c>
      <c r="U68" s="56" t="s">
        <v>19</v>
      </c>
      <c r="V68" s="19" t="s">
        <v>24</v>
      </c>
      <c r="W68" s="26" t="s">
        <v>47</v>
      </c>
      <c r="X68" t="s">
        <v>126</v>
      </c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M68" s="31" t="str">
        <f t="shared" si="1"/>
        <v/>
      </c>
      <c r="AN68" s="1" t="str">
        <f t="shared" si="104"/>
        <v/>
      </c>
      <c r="AO68" t="str">
        <f t="shared" si="119"/>
        <v/>
      </c>
      <c r="AP68" t="str">
        <f t="shared" si="120"/>
        <v/>
      </c>
      <c r="AQ68" t="str">
        <f t="shared" si="121"/>
        <v/>
      </c>
      <c r="AR68" t="str">
        <f t="shared" si="122"/>
        <v/>
      </c>
      <c r="AS68" t="str">
        <f t="shared" si="123"/>
        <v/>
      </c>
      <c r="AT68" t="str">
        <f t="shared" si="124"/>
        <v/>
      </c>
      <c r="AU68" t="str">
        <f t="shared" si="125"/>
        <v/>
      </c>
      <c r="AV68" t="str">
        <f t="shared" si="126"/>
        <v/>
      </c>
      <c r="AW68" t="str">
        <f t="shared" si="127"/>
        <v/>
      </c>
      <c r="AX68" t="str">
        <f t="shared" si="128"/>
        <v/>
      </c>
      <c r="AY68" t="str">
        <f t="shared" si="129"/>
        <v/>
      </c>
      <c r="AZ68" t="str">
        <f t="shared" si="130"/>
        <v/>
      </c>
      <c r="BA68" t="str">
        <f t="shared" si="131"/>
        <v/>
      </c>
      <c r="BB68" t="str">
        <f t="shared" si="132"/>
        <v/>
      </c>
    </row>
    <row r="69" spans="1:54">
      <c r="A69" s="5">
        <v>1</v>
      </c>
      <c r="B69" s="5">
        <v>5</v>
      </c>
      <c r="C69" s="86" t="s">
        <v>127</v>
      </c>
      <c r="D69" s="5">
        <v>41</v>
      </c>
      <c r="E69" s="74" t="e" cm="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>#N/A</v>
      </c>
      <c r="F69" s="74" t="e" cm="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>#N/A</v>
      </c>
      <c r="G69" s="74" t="e" cm="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>#N/A</v>
      </c>
      <c r="H69" s="74" t="e" cm="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>#N/A</v>
      </c>
      <c r="I69" s="74" t="e" cm="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>#N/A</v>
      </c>
      <c r="J69" s="74" t="e" cm="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>#N/A</v>
      </c>
      <c r="K69" s="74" t="e" cm="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>#N/A</v>
      </c>
      <c r="L69" s="74" t="e" cm="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>#N/A</v>
      </c>
      <c r="M69" s="74" t="e" cm="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>#N/A</v>
      </c>
      <c r="N69" s="74" t="e" cm="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>#N/A</v>
      </c>
      <c r="O69" s="74" t="e" cm="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>#N/A</v>
      </c>
      <c r="P69" s="74" t="e" cm="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>#N/A</v>
      </c>
      <c r="Q69" s="74" t="e" cm="1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>#N/A</v>
      </c>
      <c r="R69" s="72" t="e" cm="1">
        <f t="array" ref="R69">IF(ISBLANK(INDEX('Stn Data Example'!$H:$H,MATCH(1,($D69='Stn Data Example'!$B:$B)*($Q$1='Stn Data Example'!$C:$C),0))),"",INDEX('Stn Data Example'!$H:$H,MATCH(1,($D69='Stn Data Example'!$B:$B)*($Q$1='Stn Data Example'!$C:$C),0)))</f>
        <v>#N/A</v>
      </c>
      <c r="T69" s="56" t="s">
        <v>19</v>
      </c>
      <c r="U69" s="56" t="s">
        <v>19</v>
      </c>
      <c r="V69" s="19" t="s">
        <v>24</v>
      </c>
      <c r="W69" s="26" t="s">
        <v>47</v>
      </c>
      <c r="X69" t="s">
        <v>127</v>
      </c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M69" s="31" t="str">
        <f t="shared" si="1"/>
        <v/>
      </c>
      <c r="AN69" s="1" t="str">
        <f t="shared" si="104"/>
        <v/>
      </c>
      <c r="AO69" t="str">
        <f t="shared" si="119"/>
        <v/>
      </c>
      <c r="AP69" t="str">
        <f t="shared" si="120"/>
        <v/>
      </c>
      <c r="AQ69" t="str">
        <f t="shared" si="121"/>
        <v/>
      </c>
      <c r="AR69" t="str">
        <f t="shared" si="122"/>
        <v/>
      </c>
      <c r="AS69" t="str">
        <f t="shared" si="123"/>
        <v/>
      </c>
      <c r="AT69" t="str">
        <f t="shared" si="124"/>
        <v/>
      </c>
      <c r="AU69" t="str">
        <f t="shared" si="125"/>
        <v/>
      </c>
      <c r="AV69" t="str">
        <f t="shared" si="126"/>
        <v/>
      </c>
      <c r="AW69" t="str">
        <f t="shared" si="127"/>
        <v/>
      </c>
      <c r="AX69" t="str">
        <f t="shared" si="128"/>
        <v/>
      </c>
      <c r="AY69" t="str">
        <f t="shared" si="129"/>
        <v/>
      </c>
      <c r="AZ69" t="str">
        <f t="shared" si="130"/>
        <v/>
      </c>
      <c r="BA69" t="str">
        <f t="shared" si="131"/>
        <v/>
      </c>
      <c r="BB69" t="str">
        <f t="shared" si="132"/>
        <v/>
      </c>
    </row>
    <row r="70" spans="1:54">
      <c r="A70" s="5">
        <v>1</v>
      </c>
      <c r="B70" s="5">
        <v>6</v>
      </c>
      <c r="C70" s="86" t="s">
        <v>128</v>
      </c>
      <c r="D70" s="5">
        <v>42</v>
      </c>
      <c r="E70" s="74" t="e" cm="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>#N/A</v>
      </c>
      <c r="F70" s="74" t="e" cm="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>#N/A</v>
      </c>
      <c r="G70" s="74" t="e" cm="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>#N/A</v>
      </c>
      <c r="H70" s="74" t="e" cm="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>#N/A</v>
      </c>
      <c r="I70" s="74" t="e" cm="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>#N/A</v>
      </c>
      <c r="J70" s="74" t="e" cm="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>#N/A</v>
      </c>
      <c r="K70" s="74" t="e" cm="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>#N/A</v>
      </c>
      <c r="L70" s="74" t="e" cm="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>#N/A</v>
      </c>
      <c r="M70" s="74" t="e" cm="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>#N/A</v>
      </c>
      <c r="N70" s="74" t="e" cm="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>#N/A</v>
      </c>
      <c r="O70" s="74" t="e" cm="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>#N/A</v>
      </c>
      <c r="P70" s="74" t="e" cm="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>#N/A</v>
      </c>
      <c r="Q70" s="74" t="e" cm="1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>#N/A</v>
      </c>
      <c r="R70" s="72" t="e" cm="1">
        <f t="array" ref="R70">IF(ISBLANK(INDEX('Stn Data Example'!$H:$H,MATCH(1,($D70='Stn Data Example'!$B:$B)*($Q$1='Stn Data Example'!$C:$C),0))),"",INDEX('Stn Data Example'!$H:$H,MATCH(1,($D70='Stn Data Example'!$B:$B)*($Q$1='Stn Data Example'!$C:$C),0)))</f>
        <v>#N/A</v>
      </c>
      <c r="T70" s="56" t="s">
        <v>19</v>
      </c>
      <c r="U70" s="56" t="s">
        <v>19</v>
      </c>
      <c r="V70" s="19" t="s">
        <v>24</v>
      </c>
      <c r="W70" s="26" t="s">
        <v>47</v>
      </c>
      <c r="X70" t="s">
        <v>128</v>
      </c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M70" s="31" t="str">
        <f t="shared" si="1"/>
        <v/>
      </c>
      <c r="AN70" s="1" t="str">
        <f t="shared" si="104"/>
        <v/>
      </c>
      <c r="AO70" t="str">
        <f t="shared" si="119"/>
        <v/>
      </c>
      <c r="AP70" t="str">
        <f t="shared" si="120"/>
        <v/>
      </c>
      <c r="AQ70" t="str">
        <f t="shared" si="121"/>
        <v/>
      </c>
      <c r="AR70" t="str">
        <f t="shared" si="122"/>
        <v/>
      </c>
      <c r="AS70" t="str">
        <f t="shared" si="123"/>
        <v/>
      </c>
      <c r="AT70" t="str">
        <f t="shared" si="124"/>
        <v/>
      </c>
      <c r="AU70" t="str">
        <f t="shared" si="125"/>
        <v/>
      </c>
      <c r="AV70" t="str">
        <f t="shared" si="126"/>
        <v/>
      </c>
      <c r="AW70" t="str">
        <f t="shared" si="127"/>
        <v/>
      </c>
      <c r="AX70" t="str">
        <f t="shared" si="128"/>
        <v/>
      </c>
      <c r="AY70" t="str">
        <f t="shared" si="129"/>
        <v/>
      </c>
      <c r="AZ70" t="str">
        <f t="shared" si="130"/>
        <v/>
      </c>
      <c r="BA70" t="str">
        <f t="shared" si="131"/>
        <v/>
      </c>
      <c r="BB70" t="str">
        <f t="shared" si="132"/>
        <v/>
      </c>
    </row>
    <row r="71" spans="1:54">
      <c r="A71" s="5">
        <v>1</v>
      </c>
      <c r="B71" s="5">
        <v>7</v>
      </c>
      <c r="C71" s="86" t="s">
        <v>129</v>
      </c>
      <c r="D71" s="5">
        <v>43</v>
      </c>
      <c r="E71" s="74" t="e" cm="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>#N/A</v>
      </c>
      <c r="F71" s="74" t="e" cm="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>#N/A</v>
      </c>
      <c r="G71" s="74" t="e" cm="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>#N/A</v>
      </c>
      <c r="H71" s="74" t="e" cm="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>#N/A</v>
      </c>
      <c r="I71" s="74" t="e" cm="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>#N/A</v>
      </c>
      <c r="J71" s="74" t="e" cm="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>#N/A</v>
      </c>
      <c r="K71" s="74" t="e" cm="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>#N/A</v>
      </c>
      <c r="L71" s="74" t="e" cm="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>#N/A</v>
      </c>
      <c r="M71" s="74" t="e" cm="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>#N/A</v>
      </c>
      <c r="N71" s="74" t="e" cm="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>#N/A</v>
      </c>
      <c r="O71" s="74" t="e" cm="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>#N/A</v>
      </c>
      <c r="P71" s="74" t="e" cm="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>#N/A</v>
      </c>
      <c r="Q71" s="74" t="e" cm="1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>#N/A</v>
      </c>
      <c r="R71" s="72" t="e" cm="1">
        <f t="array" ref="R71">IF(ISBLANK(INDEX('Stn Data Example'!$H:$H,MATCH(1,($D71='Stn Data Example'!$B:$B)*($Q$1='Stn Data Example'!$C:$C),0))),"",INDEX('Stn Data Example'!$H:$H,MATCH(1,($D71='Stn Data Example'!$B:$B)*($Q$1='Stn Data Example'!$C:$C),0)))</f>
        <v>#N/A</v>
      </c>
      <c r="T71" s="56" t="s">
        <v>19</v>
      </c>
      <c r="U71" s="56" t="s">
        <v>19</v>
      </c>
      <c r="V71" s="19" t="s">
        <v>24</v>
      </c>
      <c r="W71" s="26" t="s">
        <v>47</v>
      </c>
      <c r="X71" t="s">
        <v>129</v>
      </c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M71" s="31" t="str">
        <f t="shared" si="1"/>
        <v/>
      </c>
      <c r="AN71" s="1" t="str">
        <f t="shared" si="104"/>
        <v/>
      </c>
      <c r="AO71" t="str">
        <f t="shared" si="119"/>
        <v/>
      </c>
      <c r="AP71" t="str">
        <f t="shared" si="120"/>
        <v/>
      </c>
      <c r="AQ71" t="str">
        <f t="shared" si="121"/>
        <v/>
      </c>
      <c r="AR71" t="str">
        <f t="shared" si="122"/>
        <v/>
      </c>
      <c r="AS71" t="str">
        <f t="shared" si="123"/>
        <v/>
      </c>
      <c r="AT71" t="str">
        <f t="shared" si="124"/>
        <v/>
      </c>
      <c r="AU71" t="str">
        <f t="shared" si="125"/>
        <v/>
      </c>
      <c r="AV71" t="str">
        <f t="shared" si="126"/>
        <v/>
      </c>
      <c r="AW71" t="str">
        <f t="shared" si="127"/>
        <v/>
      </c>
      <c r="AX71" t="str">
        <f t="shared" si="128"/>
        <v/>
      </c>
      <c r="AY71" t="str">
        <f t="shared" si="129"/>
        <v/>
      </c>
      <c r="AZ71" t="str">
        <f t="shared" si="130"/>
        <v/>
      </c>
      <c r="BA71" t="str">
        <f t="shared" si="131"/>
        <v/>
      </c>
      <c r="BB71" t="str">
        <f t="shared" si="132"/>
        <v/>
      </c>
    </row>
    <row r="72" spans="1:54">
      <c r="A72" s="5">
        <v>1</v>
      </c>
      <c r="B72" s="5">
        <v>8</v>
      </c>
      <c r="C72" s="86" t="s">
        <v>130</v>
      </c>
      <c r="D72" s="5">
        <v>44</v>
      </c>
      <c r="E72" s="74" t="e" cm="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>#N/A</v>
      </c>
      <c r="F72" s="74" t="e" cm="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>#N/A</v>
      </c>
      <c r="G72" s="74" t="e" cm="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>#N/A</v>
      </c>
      <c r="H72" s="74" t="e" cm="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>#N/A</v>
      </c>
      <c r="I72" s="74" t="e" cm="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>#N/A</v>
      </c>
      <c r="J72" s="74" t="e" cm="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>#N/A</v>
      </c>
      <c r="K72" s="74" t="e" cm="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>#N/A</v>
      </c>
      <c r="L72" s="74" t="e" cm="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>#N/A</v>
      </c>
      <c r="M72" s="74" t="e" cm="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>#N/A</v>
      </c>
      <c r="N72" s="74" t="e" cm="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>#N/A</v>
      </c>
      <c r="O72" s="74" t="e" cm="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>#N/A</v>
      </c>
      <c r="P72" s="74" t="e" cm="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>#N/A</v>
      </c>
      <c r="Q72" s="74" t="e" cm="1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>#N/A</v>
      </c>
      <c r="R72" s="72" t="e" cm="1">
        <f t="array" ref="R72">IF(ISBLANK(INDEX('Stn Data Example'!$H:$H,MATCH(1,($D72='Stn Data Example'!$B:$B)*($Q$1='Stn Data Example'!$C:$C),0))),"",INDEX('Stn Data Example'!$H:$H,MATCH(1,($D72='Stn Data Example'!$B:$B)*($Q$1='Stn Data Example'!$C:$C),0)))</f>
        <v>#N/A</v>
      </c>
      <c r="T72" s="56" t="s">
        <v>19</v>
      </c>
      <c r="U72" s="56" t="s">
        <v>19</v>
      </c>
      <c r="V72" s="19" t="s">
        <v>24</v>
      </c>
      <c r="W72" s="26" t="s">
        <v>47</v>
      </c>
      <c r="X72" t="s">
        <v>130</v>
      </c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M72" s="31" t="str">
        <f t="shared" si="1"/>
        <v/>
      </c>
      <c r="AN72" s="1" t="str">
        <f t="shared" si="104"/>
        <v/>
      </c>
      <c r="AO72" t="str">
        <f t="shared" si="119"/>
        <v/>
      </c>
      <c r="AP72" t="str">
        <f t="shared" si="120"/>
        <v/>
      </c>
      <c r="AQ72" t="str">
        <f t="shared" si="121"/>
        <v/>
      </c>
      <c r="AR72" t="str">
        <f t="shared" si="122"/>
        <v/>
      </c>
      <c r="AS72" t="str">
        <f t="shared" si="123"/>
        <v/>
      </c>
      <c r="AT72" t="str">
        <f t="shared" si="124"/>
        <v/>
      </c>
      <c r="AU72" t="str">
        <f t="shared" si="125"/>
        <v/>
      </c>
      <c r="AV72" t="str">
        <f t="shared" si="126"/>
        <v/>
      </c>
      <c r="AW72" t="str">
        <f t="shared" si="127"/>
        <v/>
      </c>
      <c r="AX72" t="str">
        <f t="shared" si="128"/>
        <v/>
      </c>
      <c r="AY72" t="str">
        <f t="shared" si="129"/>
        <v/>
      </c>
      <c r="AZ72" t="str">
        <f t="shared" si="130"/>
        <v/>
      </c>
      <c r="BA72" t="str">
        <f t="shared" si="131"/>
        <v/>
      </c>
      <c r="BB72" t="str">
        <f t="shared" si="132"/>
        <v/>
      </c>
    </row>
    <row r="73" spans="1:54">
      <c r="A73" s="5">
        <v>1</v>
      </c>
      <c r="B73" s="5">
        <v>9</v>
      </c>
      <c r="C73" s="86" t="s">
        <v>131</v>
      </c>
      <c r="D73" s="5">
        <v>45</v>
      </c>
      <c r="E73" s="74" t="e" cm="1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>#N/A</v>
      </c>
      <c r="F73" s="74" t="e" cm="1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>#N/A</v>
      </c>
      <c r="G73" s="74" t="e" cm="1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>#N/A</v>
      </c>
      <c r="H73" s="74" t="e" cm="1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>#N/A</v>
      </c>
      <c r="I73" s="74" t="e" cm="1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>#N/A</v>
      </c>
      <c r="J73" s="74" t="e" cm="1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>#N/A</v>
      </c>
      <c r="K73" s="74" t="e" cm="1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>#N/A</v>
      </c>
      <c r="L73" s="74" t="e" cm="1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>#N/A</v>
      </c>
      <c r="M73" s="74" t="e" cm="1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>#N/A</v>
      </c>
      <c r="N73" s="74" t="e" cm="1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>#N/A</v>
      </c>
      <c r="O73" s="74" t="e" cm="1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>#N/A</v>
      </c>
      <c r="P73" s="74" t="e" cm="1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>#N/A</v>
      </c>
      <c r="Q73" s="74" t="e" cm="1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>#N/A</v>
      </c>
      <c r="R73" s="72" t="e" cm="1">
        <f t="array" ref="R73">IF(ISBLANK(INDEX('Stn Data Example'!$H:$H,MATCH(1,($D73='Stn Data Example'!$B:$B)*($Q$1='Stn Data Example'!$C:$C),0))),"",INDEX('Stn Data Example'!$H:$H,MATCH(1,($D73='Stn Data Example'!$B:$B)*($Q$1='Stn Data Example'!$C:$C),0)))</f>
        <v>#N/A</v>
      </c>
      <c r="T73" s="56" t="s">
        <v>19</v>
      </c>
      <c r="U73" s="56" t="s">
        <v>19</v>
      </c>
      <c r="V73" s="19" t="s">
        <v>24</v>
      </c>
      <c r="W73" s="26" t="s">
        <v>47</v>
      </c>
      <c r="X73" t="s">
        <v>131</v>
      </c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M73" s="31" t="str">
        <f t="shared" ref="AM73:AM138" si="133">IF(C73=X73,"","ERROR")</f>
        <v/>
      </c>
      <c r="AN73" s="1" t="str">
        <f t="shared" si="104"/>
        <v/>
      </c>
      <c r="AO73" t="str">
        <f t="shared" si="119"/>
        <v/>
      </c>
      <c r="AP73" t="str">
        <f t="shared" si="120"/>
        <v/>
      </c>
      <c r="AQ73" t="str">
        <f t="shared" si="121"/>
        <v/>
      </c>
      <c r="AR73" t="str">
        <f t="shared" si="122"/>
        <v/>
      </c>
      <c r="AS73" t="str">
        <f t="shared" si="123"/>
        <v/>
      </c>
      <c r="AT73" t="str">
        <f t="shared" si="124"/>
        <v/>
      </c>
      <c r="AU73" t="str">
        <f t="shared" si="125"/>
        <v/>
      </c>
      <c r="AV73" t="str">
        <f t="shared" si="126"/>
        <v/>
      </c>
      <c r="AW73" t="str">
        <f t="shared" si="127"/>
        <v/>
      </c>
      <c r="AX73" t="str">
        <f t="shared" si="128"/>
        <v/>
      </c>
      <c r="AY73" t="str">
        <f t="shared" si="129"/>
        <v/>
      </c>
      <c r="AZ73" t="str">
        <f t="shared" si="130"/>
        <v/>
      </c>
      <c r="BA73" t="str">
        <f t="shared" si="131"/>
        <v/>
      </c>
      <c r="BB73" t="str">
        <f t="shared" si="132"/>
        <v/>
      </c>
    </row>
    <row r="74" spans="1:54" ht="15.75" thickBot="1">
      <c r="A74" s="11">
        <v>1</v>
      </c>
      <c r="B74" s="11">
        <v>10</v>
      </c>
      <c r="C74" s="87" t="s">
        <v>132</v>
      </c>
      <c r="D74" s="11">
        <v>200</v>
      </c>
      <c r="E74" s="79" t="e" cm="1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>#N/A</v>
      </c>
      <c r="F74" s="79" t="e" cm="1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>#N/A</v>
      </c>
      <c r="G74" s="79" t="e" cm="1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>#N/A</v>
      </c>
      <c r="H74" s="79" t="e" cm="1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>#N/A</v>
      </c>
      <c r="I74" s="79" t="e" cm="1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>#N/A</v>
      </c>
      <c r="J74" s="79" t="e" cm="1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>#N/A</v>
      </c>
      <c r="K74" s="79" t="e" cm="1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>#N/A</v>
      </c>
      <c r="L74" s="79" t="e" cm="1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>#N/A</v>
      </c>
      <c r="M74" s="79" t="e" cm="1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>#N/A</v>
      </c>
      <c r="N74" s="79" t="e" cm="1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>#N/A</v>
      </c>
      <c r="O74" s="79" t="e" cm="1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>#N/A</v>
      </c>
      <c r="P74" s="79" t="e" cm="1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>#N/A</v>
      </c>
      <c r="Q74" s="79" t="e" cm="1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>#N/A</v>
      </c>
      <c r="R74" s="80" t="e" cm="1">
        <f t="array" ref="R74">IF(ISBLANK(INDEX('Stn Data Example'!$H:$H,MATCH(1,($D74='Stn Data Example'!$B:$B)*($Q$1='Stn Data Example'!$C:$C),0))),"",INDEX('Stn Data Example'!$H:$H,MATCH(1,($D74='Stn Data Example'!$B:$B)*($Q$1='Stn Data Example'!$C:$C),0)))</f>
        <v>#N/A</v>
      </c>
      <c r="T74" s="56" t="s">
        <v>19</v>
      </c>
      <c r="U74" s="56" t="s">
        <v>19</v>
      </c>
      <c r="V74" s="19" t="s">
        <v>24</v>
      </c>
      <c r="W74" s="26" t="s">
        <v>47</v>
      </c>
      <c r="X74" t="s">
        <v>132</v>
      </c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25"/>
      <c r="AM74" s="31" t="str">
        <f t="shared" si="133"/>
        <v/>
      </c>
      <c r="AN74" s="100" t="str">
        <f t="shared" si="104"/>
        <v/>
      </c>
      <c r="AO74" s="25" t="str">
        <f t="shared" si="119"/>
        <v/>
      </c>
      <c r="AP74" s="25" t="str">
        <f t="shared" si="120"/>
        <v/>
      </c>
      <c r="AQ74" s="25" t="str">
        <f t="shared" si="121"/>
        <v/>
      </c>
      <c r="AR74" s="25" t="str">
        <f t="shared" si="122"/>
        <v/>
      </c>
      <c r="AS74" s="25" t="str">
        <f t="shared" si="123"/>
        <v/>
      </c>
      <c r="AT74" s="25" t="str">
        <f t="shared" si="124"/>
        <v/>
      </c>
      <c r="AU74" s="25" t="str">
        <f t="shared" si="125"/>
        <v/>
      </c>
      <c r="AV74" s="25" t="str">
        <f t="shared" si="126"/>
        <v/>
      </c>
      <c r="AW74" s="25" t="str">
        <f t="shared" si="127"/>
        <v/>
      </c>
      <c r="AX74" s="25" t="str">
        <f t="shared" si="128"/>
        <v/>
      </c>
      <c r="AY74" s="25" t="str">
        <f t="shared" si="129"/>
        <v/>
      </c>
      <c r="AZ74" s="25" t="str">
        <f t="shared" si="130"/>
        <v/>
      </c>
      <c r="BA74" s="25" t="str">
        <f t="shared" si="131"/>
        <v/>
      </c>
      <c r="BB74" s="25" t="str">
        <f t="shared" si="132"/>
        <v/>
      </c>
    </row>
    <row r="75" spans="1:54">
      <c r="AM75" s="31"/>
    </row>
    <row r="76" spans="1:54" ht="15.75" thickBot="1">
      <c r="A76" s="3" t="s">
        <v>29</v>
      </c>
      <c r="AM76" s="31"/>
    </row>
    <row r="77" spans="1:54" ht="15.75" thickBot="1">
      <c r="A77" s="8" t="s">
        <v>16</v>
      </c>
      <c r="B77" s="9" t="s">
        <v>17</v>
      </c>
      <c r="C77" s="9" t="s">
        <v>44</v>
      </c>
      <c r="D77" s="9" t="s">
        <v>45</v>
      </c>
      <c r="E77" s="22" t="s">
        <v>1</v>
      </c>
      <c r="F77" s="23" t="s">
        <v>2</v>
      </c>
      <c r="G77" s="23" t="s">
        <v>3</v>
      </c>
      <c r="H77" s="23" t="s">
        <v>4</v>
      </c>
      <c r="I77" s="23" t="s">
        <v>5</v>
      </c>
      <c r="J77" s="23" t="s">
        <v>6</v>
      </c>
      <c r="K77" s="23" t="s">
        <v>7</v>
      </c>
      <c r="L77" s="23" t="s">
        <v>8</v>
      </c>
      <c r="M77" s="23" t="s">
        <v>9</v>
      </c>
      <c r="N77" s="23" t="s">
        <v>10</v>
      </c>
      <c r="O77" s="23" t="s">
        <v>11</v>
      </c>
      <c r="P77" s="23" t="s">
        <v>12</v>
      </c>
      <c r="Q77" s="23" t="s">
        <v>13</v>
      </c>
      <c r="R77" s="24" t="s">
        <v>14</v>
      </c>
      <c r="Y77" s="27" t="s">
        <v>1</v>
      </c>
      <c r="Z77" s="28" t="s">
        <v>2</v>
      </c>
      <c r="AA77" s="28" t="s">
        <v>3</v>
      </c>
      <c r="AB77" s="28" t="s">
        <v>4</v>
      </c>
      <c r="AC77" s="28" t="s">
        <v>5</v>
      </c>
      <c r="AD77" s="28" t="s">
        <v>6</v>
      </c>
      <c r="AE77" s="28" t="s">
        <v>7</v>
      </c>
      <c r="AF77" s="28" t="s">
        <v>8</v>
      </c>
      <c r="AG77" s="28" t="s">
        <v>9</v>
      </c>
      <c r="AH77" s="28" t="s">
        <v>10</v>
      </c>
      <c r="AI77" s="28" t="s">
        <v>11</v>
      </c>
      <c r="AJ77" s="28" t="s">
        <v>12</v>
      </c>
      <c r="AK77" s="28" t="s">
        <v>13</v>
      </c>
      <c r="AL77" s="29" t="s">
        <v>14</v>
      </c>
      <c r="AM77" s="31"/>
      <c r="AN77" s="33" t="s">
        <v>22</v>
      </c>
      <c r="AO77" s="34" t="s">
        <v>1</v>
      </c>
      <c r="AP77" s="35" t="s">
        <v>2</v>
      </c>
      <c r="AQ77" s="35" t="s">
        <v>3</v>
      </c>
      <c r="AR77" s="35" t="s">
        <v>4</v>
      </c>
      <c r="AS77" s="35" t="s">
        <v>5</v>
      </c>
      <c r="AT77" s="35" t="s">
        <v>6</v>
      </c>
      <c r="AU77" s="35" t="s">
        <v>7</v>
      </c>
      <c r="AV77" s="35" t="s">
        <v>8</v>
      </c>
      <c r="AW77" s="35" t="s">
        <v>9</v>
      </c>
      <c r="AX77" s="35" t="s">
        <v>10</v>
      </c>
      <c r="AY77" s="35" t="s">
        <v>11</v>
      </c>
      <c r="AZ77" s="35" t="s">
        <v>12</v>
      </c>
      <c r="BA77" s="35" t="s">
        <v>13</v>
      </c>
      <c r="BB77" s="36" t="s">
        <v>14</v>
      </c>
    </row>
    <row r="78" spans="1:54">
      <c r="A78" s="5">
        <v>1</v>
      </c>
      <c r="B78" s="5">
        <v>1</v>
      </c>
      <c r="C78" s="86" t="s">
        <v>113</v>
      </c>
      <c r="D78" s="5">
        <v>61</v>
      </c>
      <c r="E78" s="74" t="e" cm="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>#N/A</v>
      </c>
      <c r="F78" s="74" t="e" cm="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>#N/A</v>
      </c>
      <c r="G78" s="74" t="e" cm="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>#N/A</v>
      </c>
      <c r="H78" s="74" t="e" cm="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>#N/A</v>
      </c>
      <c r="I78" s="74" t="e" cm="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>#N/A</v>
      </c>
      <c r="J78" s="74" t="e" cm="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>#N/A</v>
      </c>
      <c r="K78" s="74" t="e" cm="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>#N/A</v>
      </c>
      <c r="L78" s="74" t="e" cm="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>#N/A</v>
      </c>
      <c r="M78" s="74" t="e" cm="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>#N/A</v>
      </c>
      <c r="N78" s="74" t="e" cm="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>#N/A</v>
      </c>
      <c r="O78" s="74" t="e" cm="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>#N/A</v>
      </c>
      <c r="P78" s="74" t="e" cm="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>#N/A</v>
      </c>
      <c r="Q78" s="74" t="e" cm="1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>#N/A</v>
      </c>
      <c r="R78" s="72" t="e" cm="1">
        <f t="array" ref="R78">IF(ISBLANK(INDEX('Stn Data Example'!$H:$H,MATCH(1,($D78='Stn Data Example'!$B:$B)*($Q$1='Stn Data Example'!$C:$C),0))),"",INDEX('Stn Data Example'!$H:$H,MATCH(1,($D78='Stn Data Example'!$B:$B)*($Q$1='Stn Data Example'!$C:$C),0)))</f>
        <v>#N/A</v>
      </c>
      <c r="T78" s="56" t="s">
        <v>19</v>
      </c>
      <c r="U78" s="56" t="s">
        <v>19</v>
      </c>
      <c r="V78" s="19" t="s">
        <v>24</v>
      </c>
      <c r="W78" s="26" t="s">
        <v>47</v>
      </c>
      <c r="X78" t="s">
        <v>113</v>
      </c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M78" s="31" t="str">
        <f t="shared" si="133"/>
        <v/>
      </c>
      <c r="AN78" s="1" t="str">
        <f t="shared" ref="AN78:AN83" si="134">IF(AO78&amp;AP78&amp;AQ78&amp;AR78&amp;AS78&amp;AT78&amp;AU78&amp;AV78&amp;AW78&amp;AX78&amp;AY78&amp;AZ78&amp;BA78&amp;BB78="","","ERROR")</f>
        <v/>
      </c>
      <c r="AO78" t="str">
        <f t="shared" ref="AO78" si="135">IF(ISERROR($R78),"",IF($R78&gt;"D","",IF(E78=Y78,"",IF(ISERROR(E78),"","ERROR"))))</f>
        <v/>
      </c>
      <c r="AP78" t="str">
        <f t="shared" ref="AP78" si="136">IF(ISERROR($R78),"",IF($R78&gt;"D","",IF(F78=Z78,"",IF(ISERROR(F78),"","ERROR"))))</f>
        <v/>
      </c>
      <c r="AQ78" t="str">
        <f t="shared" ref="AQ78" si="137">IF(ISERROR($R78),"",IF($R78&gt;"D","",IF(G78=AA78,"",IF(ISERROR(G78),"","ERROR"))))</f>
        <v/>
      </c>
      <c r="AR78" t="str">
        <f t="shared" ref="AR78" si="138">IF(ISERROR($R78),"",IF($R78&gt;"D","",IF(H78=AB78,"",IF(ISERROR(H78),"","ERROR"))))</f>
        <v/>
      </c>
      <c r="AS78" t="str">
        <f t="shared" ref="AS78" si="139">IF(ISERROR($R78),"",IF($R78&gt;"D","",IF(I78=AC78,"",IF(ISERROR(I78),"","ERROR"))))</f>
        <v/>
      </c>
      <c r="AT78" t="str">
        <f t="shared" ref="AT78" si="140">IF(ISERROR($R78),"",IF($R78&gt;"D","",IF(J78=AD78,"",IF(ISERROR(J78),"","ERROR"))))</f>
        <v/>
      </c>
      <c r="AU78" t="str">
        <f t="shared" ref="AU78" si="141">IF(ISERROR($R78),"",IF($R78&gt;"D","",IF(K78=AE78,"",IF(ISERROR(K78),"","ERROR"))))</f>
        <v/>
      </c>
      <c r="AV78" t="str">
        <f t="shared" ref="AV78" si="142">IF(ISERROR($R78),"",IF($R78&gt;"D","",IF(L78=AF78,"",IF(ISERROR(L78),"","ERROR"))))</f>
        <v/>
      </c>
      <c r="AW78" t="str">
        <f t="shared" ref="AW78" si="143">IF(ISERROR($R78),"",IF($R78&gt;"D","",IF(M78=AG78,"",IF(ISERROR(M78),"","ERROR"))))</f>
        <v/>
      </c>
      <c r="AX78" t="str">
        <f t="shared" ref="AX78" si="144">IF(ISERROR($R78),"",IF($R78&gt;"D","",IF(N78=AH78,"",IF(ISERROR(N78),"","ERROR"))))</f>
        <v/>
      </c>
      <c r="AY78" t="str">
        <f t="shared" ref="AY78" si="145">IF(ISERROR($R78),"",IF($R78&gt;"D","",IF(O78=AI78,"",IF(ISERROR(O78),"","ERROR"))))</f>
        <v/>
      </c>
      <c r="AZ78" t="str">
        <f t="shared" ref="AZ78" si="146">IF(ISERROR($R78),"",IF($R78&gt;"D","",IF(P78=AJ78,"",IF(ISERROR(P78),"","ERROR"))))</f>
        <v/>
      </c>
      <c r="BA78" t="str">
        <f t="shared" ref="BA78" si="147">IF(ISERROR($R78),"",IF($R78&gt;"D","",IF(Q78=AK78,"",IF(ISERROR(Q78),"","ERROR"))))</f>
        <v/>
      </c>
      <c r="BB78" t="str">
        <f t="shared" ref="BB78" si="148">IF(ISERROR($R78),"",IF($R78&gt;"D","",IF(R78=AL78,"",IF(ISERROR(R78),"","ERROR"))))</f>
        <v/>
      </c>
    </row>
    <row r="79" spans="1:54">
      <c r="A79" s="5">
        <v>1</v>
      </c>
      <c r="B79" s="5">
        <v>2</v>
      </c>
      <c r="C79" s="86" t="s">
        <v>115</v>
      </c>
      <c r="D79" s="5">
        <v>62</v>
      </c>
      <c r="E79" s="74" t="e" cm="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>#N/A</v>
      </c>
      <c r="F79" s="74" t="e" cm="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>#N/A</v>
      </c>
      <c r="G79" s="74" t="e" cm="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>#N/A</v>
      </c>
      <c r="H79" s="74" t="e" cm="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>#N/A</v>
      </c>
      <c r="I79" s="74" t="e" cm="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>#N/A</v>
      </c>
      <c r="J79" s="74" t="e" cm="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>#N/A</v>
      </c>
      <c r="K79" s="74" t="e" cm="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>#N/A</v>
      </c>
      <c r="L79" s="74" t="e" cm="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>#N/A</v>
      </c>
      <c r="M79" s="74" t="e" cm="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>#N/A</v>
      </c>
      <c r="N79" s="74" t="e" cm="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>#N/A</v>
      </c>
      <c r="O79" s="74" t="e" cm="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>#N/A</v>
      </c>
      <c r="P79" s="74" t="e" cm="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>#N/A</v>
      </c>
      <c r="Q79" s="74" t="e" cm="1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>#N/A</v>
      </c>
      <c r="R79" s="72" t="e" cm="1">
        <f t="array" ref="R79">IF(ISBLANK(INDEX('Stn Data Example'!$H:$H,MATCH(1,($D79='Stn Data Example'!$B:$B)*($Q$1='Stn Data Example'!$C:$C),0))),"",INDEX('Stn Data Example'!$H:$H,MATCH(1,($D79='Stn Data Example'!$B:$B)*($Q$1='Stn Data Example'!$C:$C),0)))</f>
        <v>#N/A</v>
      </c>
      <c r="T79" s="56" t="s">
        <v>19</v>
      </c>
      <c r="U79" s="56" t="s">
        <v>19</v>
      </c>
      <c r="V79" s="19" t="s">
        <v>24</v>
      </c>
      <c r="W79" s="26" t="s">
        <v>47</v>
      </c>
      <c r="X79" t="s">
        <v>115</v>
      </c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M79" s="31" t="str">
        <f t="shared" si="133"/>
        <v/>
      </c>
      <c r="AN79" s="1" t="str">
        <f t="shared" si="134"/>
        <v/>
      </c>
      <c r="AO79" t="str">
        <f t="shared" ref="AO79:AO83" si="149">IF(ISERROR($R79),"",IF($R79&gt;"D","",IF(E79=Y79,"",IF(ISERROR(E79),"","ERROR"))))</f>
        <v/>
      </c>
      <c r="AP79" t="str">
        <f t="shared" ref="AP79:AP83" si="150">IF(ISERROR($R79),"",IF($R79&gt;"D","",IF(F79=Z79,"",IF(ISERROR(F79),"","ERROR"))))</f>
        <v/>
      </c>
      <c r="AQ79" t="str">
        <f t="shared" ref="AQ79:AQ83" si="151">IF(ISERROR($R79),"",IF($R79&gt;"D","",IF(G79=AA79,"",IF(ISERROR(G79),"","ERROR"))))</f>
        <v/>
      </c>
      <c r="AR79" t="str">
        <f t="shared" ref="AR79:AR83" si="152">IF(ISERROR($R79),"",IF($R79&gt;"D","",IF(H79=AB79,"",IF(ISERROR(H79),"","ERROR"))))</f>
        <v/>
      </c>
      <c r="AS79" t="str">
        <f t="shared" ref="AS79:AS83" si="153">IF(ISERROR($R79),"",IF($R79&gt;"D","",IF(I79=AC79,"",IF(ISERROR(I79),"","ERROR"))))</f>
        <v/>
      </c>
      <c r="AT79" t="str">
        <f t="shared" ref="AT79:AT83" si="154">IF(ISERROR($R79),"",IF($R79&gt;"D","",IF(J79=AD79,"",IF(ISERROR(J79),"","ERROR"))))</f>
        <v/>
      </c>
      <c r="AU79" t="str">
        <f t="shared" ref="AU79:AU83" si="155">IF(ISERROR($R79),"",IF($R79&gt;"D","",IF(K79=AE79,"",IF(ISERROR(K79),"","ERROR"))))</f>
        <v/>
      </c>
      <c r="AV79" t="str">
        <f t="shared" ref="AV79:AV83" si="156">IF(ISERROR($R79),"",IF($R79&gt;"D","",IF(L79=AF79,"",IF(ISERROR(L79),"","ERROR"))))</f>
        <v/>
      </c>
      <c r="AW79" t="str">
        <f t="shared" ref="AW79:AW83" si="157">IF(ISERROR($R79),"",IF($R79&gt;"D","",IF(M79=AG79,"",IF(ISERROR(M79),"","ERROR"))))</f>
        <v/>
      </c>
      <c r="AX79" t="str">
        <f t="shared" ref="AX79:AX83" si="158">IF(ISERROR($R79),"",IF($R79&gt;"D","",IF(N79=AH79,"",IF(ISERROR(N79),"","ERROR"))))</f>
        <v/>
      </c>
      <c r="AY79" t="str">
        <f t="shared" ref="AY79:AY83" si="159">IF(ISERROR($R79),"",IF($R79&gt;"D","",IF(O79=AI79,"",IF(ISERROR(O79),"","ERROR"))))</f>
        <v/>
      </c>
      <c r="AZ79" t="str">
        <f t="shared" ref="AZ79:AZ83" si="160">IF(ISERROR($R79),"",IF($R79&gt;"D","",IF(P79=AJ79,"",IF(ISERROR(P79),"","ERROR"))))</f>
        <v/>
      </c>
      <c r="BA79" t="str">
        <f t="shared" ref="BA79:BA83" si="161">IF(ISERROR($R79),"",IF($R79&gt;"D","",IF(Q79=AK79,"",IF(ISERROR(Q79),"","ERROR"))))</f>
        <v/>
      </c>
      <c r="BB79" t="str">
        <f t="shared" ref="BB79:BB83" si="162">IF(ISERROR($R79),"",IF($R79&gt;"D","",IF(R79=AL79,"",IF(ISERROR(R79),"","ERROR"))))</f>
        <v/>
      </c>
    </row>
    <row r="80" spans="1:54">
      <c r="A80" s="5">
        <v>1</v>
      </c>
      <c r="B80" s="5">
        <v>3</v>
      </c>
      <c r="C80" s="86" t="s">
        <v>116</v>
      </c>
      <c r="D80" s="5">
        <v>63</v>
      </c>
      <c r="E80" s="74" t="e" cm="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>#N/A</v>
      </c>
      <c r="F80" s="74" t="e" cm="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>#N/A</v>
      </c>
      <c r="G80" s="74" t="e" cm="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>#N/A</v>
      </c>
      <c r="H80" s="74" t="e" cm="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>#N/A</v>
      </c>
      <c r="I80" s="74" t="e" cm="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>#N/A</v>
      </c>
      <c r="J80" s="74" t="e" cm="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>#N/A</v>
      </c>
      <c r="K80" s="74" t="e" cm="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>#N/A</v>
      </c>
      <c r="L80" s="74" t="e" cm="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>#N/A</v>
      </c>
      <c r="M80" s="74" t="e" cm="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>#N/A</v>
      </c>
      <c r="N80" s="74" t="e" cm="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>#N/A</v>
      </c>
      <c r="O80" s="74" t="e" cm="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>#N/A</v>
      </c>
      <c r="P80" s="74" t="e" cm="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>#N/A</v>
      </c>
      <c r="Q80" s="74" t="e" cm="1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>#N/A</v>
      </c>
      <c r="R80" s="72" t="e" cm="1">
        <f t="array" ref="R80">IF(ISBLANK(INDEX('Stn Data Example'!$H:$H,MATCH(1,($D80='Stn Data Example'!$B:$B)*($Q$1='Stn Data Example'!$C:$C),0))),"",INDEX('Stn Data Example'!$H:$H,MATCH(1,($D80='Stn Data Example'!$B:$B)*($Q$1='Stn Data Example'!$C:$C),0)))</f>
        <v>#N/A</v>
      </c>
      <c r="T80" s="56" t="s">
        <v>19</v>
      </c>
      <c r="U80" s="56" t="s">
        <v>19</v>
      </c>
      <c r="V80" s="19" t="s">
        <v>24</v>
      </c>
      <c r="W80" s="26" t="s">
        <v>47</v>
      </c>
      <c r="X80" t="s">
        <v>116</v>
      </c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M80" s="31" t="str">
        <f t="shared" si="133"/>
        <v/>
      </c>
      <c r="AN80" s="1" t="str">
        <f t="shared" si="134"/>
        <v/>
      </c>
      <c r="AO80" t="str">
        <f t="shared" si="149"/>
        <v/>
      </c>
      <c r="AP80" t="str">
        <f t="shared" si="150"/>
        <v/>
      </c>
      <c r="AQ80" t="str">
        <f t="shared" si="151"/>
        <v/>
      </c>
      <c r="AR80" t="str">
        <f t="shared" si="152"/>
        <v/>
      </c>
      <c r="AS80" t="str">
        <f t="shared" si="153"/>
        <v/>
      </c>
      <c r="AT80" t="str">
        <f t="shared" si="154"/>
        <v/>
      </c>
      <c r="AU80" t="str">
        <f t="shared" si="155"/>
        <v/>
      </c>
      <c r="AV80" t="str">
        <f t="shared" si="156"/>
        <v/>
      </c>
      <c r="AW80" t="str">
        <f t="shared" si="157"/>
        <v/>
      </c>
      <c r="AX80" t="str">
        <f t="shared" si="158"/>
        <v/>
      </c>
      <c r="AY80" t="str">
        <f t="shared" si="159"/>
        <v/>
      </c>
      <c r="AZ80" t="str">
        <f t="shared" si="160"/>
        <v/>
      </c>
      <c r="BA80" t="str">
        <f t="shared" si="161"/>
        <v/>
      </c>
      <c r="BB80" t="str">
        <f t="shared" si="162"/>
        <v/>
      </c>
    </row>
    <row r="81" spans="1:54">
      <c r="A81" s="5">
        <v>1</v>
      </c>
      <c r="B81" s="5">
        <v>4</v>
      </c>
      <c r="C81" s="86" t="s">
        <v>117</v>
      </c>
      <c r="D81" s="5">
        <v>64</v>
      </c>
      <c r="E81" s="74" t="e" cm="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>#N/A</v>
      </c>
      <c r="F81" s="74" t="e" cm="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>#N/A</v>
      </c>
      <c r="G81" s="74" t="e" cm="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>#N/A</v>
      </c>
      <c r="H81" s="74" t="e" cm="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>#N/A</v>
      </c>
      <c r="I81" s="74" t="e" cm="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>#N/A</v>
      </c>
      <c r="J81" s="74" t="e" cm="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>#N/A</v>
      </c>
      <c r="K81" s="74" t="e" cm="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>#N/A</v>
      </c>
      <c r="L81" s="74" t="e" cm="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>#N/A</v>
      </c>
      <c r="M81" s="74" t="e" cm="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>#N/A</v>
      </c>
      <c r="N81" s="74" t="e" cm="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>#N/A</v>
      </c>
      <c r="O81" s="74" t="e" cm="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>#N/A</v>
      </c>
      <c r="P81" s="74" t="e" cm="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>#N/A</v>
      </c>
      <c r="Q81" s="74" t="e" cm="1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>#N/A</v>
      </c>
      <c r="R81" s="72" t="e" cm="1">
        <f t="array" ref="R81">IF(ISBLANK(INDEX('Stn Data Example'!$H:$H,MATCH(1,($D81='Stn Data Example'!$B:$B)*($Q$1='Stn Data Example'!$C:$C),0))),"",INDEX('Stn Data Example'!$H:$H,MATCH(1,($D81='Stn Data Example'!$B:$B)*($Q$1='Stn Data Example'!$C:$C),0)))</f>
        <v>#N/A</v>
      </c>
      <c r="T81" s="56" t="s">
        <v>19</v>
      </c>
      <c r="U81" s="56" t="s">
        <v>19</v>
      </c>
      <c r="V81" s="19" t="s">
        <v>24</v>
      </c>
      <c r="W81" s="26" t="s">
        <v>47</v>
      </c>
      <c r="X81" t="s">
        <v>117</v>
      </c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M81" s="31" t="str">
        <f t="shared" si="133"/>
        <v/>
      </c>
      <c r="AN81" s="1" t="str">
        <f t="shared" si="134"/>
        <v/>
      </c>
      <c r="AO81" t="str">
        <f t="shared" si="149"/>
        <v/>
      </c>
      <c r="AP81" t="str">
        <f t="shared" si="150"/>
        <v/>
      </c>
      <c r="AQ81" t="str">
        <f t="shared" si="151"/>
        <v/>
      </c>
      <c r="AR81" t="str">
        <f t="shared" si="152"/>
        <v/>
      </c>
      <c r="AS81" t="str">
        <f t="shared" si="153"/>
        <v/>
      </c>
      <c r="AT81" t="str">
        <f t="shared" si="154"/>
        <v/>
      </c>
      <c r="AU81" t="str">
        <f t="shared" si="155"/>
        <v/>
      </c>
      <c r="AV81" t="str">
        <f t="shared" si="156"/>
        <v/>
      </c>
      <c r="AW81" t="str">
        <f t="shared" si="157"/>
        <v/>
      </c>
      <c r="AX81" t="str">
        <f t="shared" si="158"/>
        <v/>
      </c>
      <c r="AY81" t="str">
        <f t="shared" si="159"/>
        <v/>
      </c>
      <c r="AZ81" t="str">
        <f t="shared" si="160"/>
        <v/>
      </c>
      <c r="BA81" t="str">
        <f t="shared" si="161"/>
        <v/>
      </c>
      <c r="BB81" t="str">
        <f t="shared" si="162"/>
        <v/>
      </c>
    </row>
    <row r="82" spans="1:54">
      <c r="A82" s="5">
        <v>1</v>
      </c>
      <c r="B82" s="5">
        <v>5</v>
      </c>
      <c r="C82" s="86" t="s">
        <v>118</v>
      </c>
      <c r="D82" s="5">
        <v>201</v>
      </c>
      <c r="E82" s="74" t="e" cm="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>#N/A</v>
      </c>
      <c r="F82" s="74" t="e" cm="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>#N/A</v>
      </c>
      <c r="G82" s="74" t="e" cm="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>#N/A</v>
      </c>
      <c r="H82" s="74" t="e" cm="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>#N/A</v>
      </c>
      <c r="I82" s="74" t="e" cm="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>#N/A</v>
      </c>
      <c r="J82" s="74" t="e" cm="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>#N/A</v>
      </c>
      <c r="K82" s="74" t="e" cm="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>#N/A</v>
      </c>
      <c r="L82" s="74" t="e" cm="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>#N/A</v>
      </c>
      <c r="M82" s="74" t="e" cm="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>#N/A</v>
      </c>
      <c r="N82" s="74" t="e" cm="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>#N/A</v>
      </c>
      <c r="O82" s="74" t="e" cm="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>#N/A</v>
      </c>
      <c r="P82" s="74" t="e" cm="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>#N/A</v>
      </c>
      <c r="Q82" s="74" t="e" cm="1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>#N/A</v>
      </c>
      <c r="R82" s="72" t="e" cm="1">
        <f t="array" ref="R82">IF(ISBLANK(INDEX('Stn Data Example'!$H:$H,MATCH(1,($D82='Stn Data Example'!$B:$B)*($Q$1='Stn Data Example'!$C:$C),0))),"",INDEX('Stn Data Example'!$H:$H,MATCH(1,($D82='Stn Data Example'!$B:$B)*($Q$1='Stn Data Example'!$C:$C),0)))</f>
        <v>#N/A</v>
      </c>
      <c r="T82" s="56" t="s">
        <v>19</v>
      </c>
      <c r="U82" s="56" t="s">
        <v>19</v>
      </c>
      <c r="V82" s="19" t="s">
        <v>24</v>
      </c>
      <c r="W82" s="26" t="s">
        <v>47</v>
      </c>
      <c r="X82" t="s">
        <v>118</v>
      </c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M82" s="31" t="str">
        <f t="shared" si="133"/>
        <v/>
      </c>
      <c r="AN82" s="1" t="str">
        <f t="shared" si="134"/>
        <v/>
      </c>
      <c r="AO82" t="str">
        <f t="shared" si="149"/>
        <v/>
      </c>
      <c r="AP82" t="str">
        <f t="shared" si="150"/>
        <v/>
      </c>
      <c r="AQ82" t="str">
        <f t="shared" si="151"/>
        <v/>
      </c>
      <c r="AR82" t="str">
        <f t="shared" si="152"/>
        <v/>
      </c>
      <c r="AS82" t="str">
        <f t="shared" si="153"/>
        <v/>
      </c>
      <c r="AT82" t="str">
        <f t="shared" si="154"/>
        <v/>
      </c>
      <c r="AU82" t="str">
        <f t="shared" si="155"/>
        <v/>
      </c>
      <c r="AV82" t="str">
        <f t="shared" si="156"/>
        <v/>
      </c>
      <c r="AW82" t="str">
        <f t="shared" si="157"/>
        <v/>
      </c>
      <c r="AX82" t="str">
        <f t="shared" si="158"/>
        <v/>
      </c>
      <c r="AY82" t="str">
        <f t="shared" si="159"/>
        <v/>
      </c>
      <c r="AZ82" t="str">
        <f t="shared" si="160"/>
        <v/>
      </c>
      <c r="BA82" t="str">
        <f t="shared" si="161"/>
        <v/>
      </c>
      <c r="BB82" t="str">
        <f t="shared" si="162"/>
        <v/>
      </c>
    </row>
    <row r="83" spans="1:54" ht="15.75" thickBot="1">
      <c r="A83" s="11">
        <v>1</v>
      </c>
      <c r="B83" s="11">
        <v>6</v>
      </c>
      <c r="C83" s="87" t="s">
        <v>119</v>
      </c>
      <c r="D83" s="11">
        <v>202</v>
      </c>
      <c r="E83" s="79" t="e" cm="1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>#N/A</v>
      </c>
      <c r="F83" s="79" t="e" cm="1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>#N/A</v>
      </c>
      <c r="G83" s="79" t="e" cm="1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>#N/A</v>
      </c>
      <c r="H83" s="79" t="e" cm="1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>#N/A</v>
      </c>
      <c r="I83" s="79" t="e" cm="1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>#N/A</v>
      </c>
      <c r="J83" s="79" t="e" cm="1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>#N/A</v>
      </c>
      <c r="K83" s="79" t="e" cm="1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>#N/A</v>
      </c>
      <c r="L83" s="79" t="e" cm="1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>#N/A</v>
      </c>
      <c r="M83" s="79" t="e" cm="1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>#N/A</v>
      </c>
      <c r="N83" s="79" t="e" cm="1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>#N/A</v>
      </c>
      <c r="O83" s="79" t="e" cm="1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>#N/A</v>
      </c>
      <c r="P83" s="79" t="e" cm="1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>#N/A</v>
      </c>
      <c r="Q83" s="79" t="e" cm="1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>#N/A</v>
      </c>
      <c r="R83" s="80" t="e" cm="1">
        <f t="array" ref="R83">IF(ISBLANK(INDEX('Stn Data Example'!$H:$H,MATCH(1,($D83='Stn Data Example'!$B:$B)*($Q$1='Stn Data Example'!$C:$C),0))),"",INDEX('Stn Data Example'!$H:$H,MATCH(1,($D83='Stn Data Example'!$B:$B)*($Q$1='Stn Data Example'!$C:$C),0)))</f>
        <v>#N/A</v>
      </c>
      <c r="T83" s="56" t="s">
        <v>19</v>
      </c>
      <c r="U83" s="56" t="s">
        <v>19</v>
      </c>
      <c r="V83" s="19" t="s">
        <v>24</v>
      </c>
      <c r="W83" s="26" t="s">
        <v>47</v>
      </c>
      <c r="X83" t="s">
        <v>119</v>
      </c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25"/>
      <c r="AM83" s="31" t="str">
        <f t="shared" si="133"/>
        <v/>
      </c>
      <c r="AN83" s="100" t="str">
        <f t="shared" si="134"/>
        <v/>
      </c>
      <c r="AO83" s="25" t="str">
        <f t="shared" si="149"/>
        <v/>
      </c>
      <c r="AP83" s="25" t="str">
        <f t="shared" si="150"/>
        <v/>
      </c>
      <c r="AQ83" s="25" t="str">
        <f t="shared" si="151"/>
        <v/>
      </c>
      <c r="AR83" s="25" t="str">
        <f t="shared" si="152"/>
        <v/>
      </c>
      <c r="AS83" s="25" t="str">
        <f t="shared" si="153"/>
        <v/>
      </c>
      <c r="AT83" s="25" t="str">
        <f t="shared" si="154"/>
        <v/>
      </c>
      <c r="AU83" s="25" t="str">
        <f t="shared" si="155"/>
        <v/>
      </c>
      <c r="AV83" s="25" t="str">
        <f t="shared" si="156"/>
        <v/>
      </c>
      <c r="AW83" s="25" t="str">
        <f t="shared" si="157"/>
        <v/>
      </c>
      <c r="AX83" s="25" t="str">
        <f t="shared" si="158"/>
        <v/>
      </c>
      <c r="AY83" s="25" t="str">
        <f t="shared" si="159"/>
        <v/>
      </c>
      <c r="AZ83" s="25" t="str">
        <f t="shared" si="160"/>
        <v/>
      </c>
      <c r="BA83" s="25" t="str">
        <f t="shared" si="161"/>
        <v/>
      </c>
      <c r="BB83" s="25" t="str">
        <f t="shared" si="162"/>
        <v/>
      </c>
    </row>
    <row r="84" spans="1:54">
      <c r="AM84" s="31"/>
    </row>
    <row r="85" spans="1:54" ht="15.75" thickBot="1">
      <c r="A85" s="3" t="s">
        <v>30</v>
      </c>
      <c r="AM85" s="31"/>
    </row>
    <row r="86" spans="1:54" ht="15.75" thickBot="1">
      <c r="A86" s="8" t="s">
        <v>16</v>
      </c>
      <c r="B86" s="9" t="s">
        <v>17</v>
      </c>
      <c r="C86" s="9" t="s">
        <v>44</v>
      </c>
      <c r="D86" s="9" t="s">
        <v>45</v>
      </c>
      <c r="E86" s="22" t="s">
        <v>1</v>
      </c>
      <c r="F86" s="23" t="s">
        <v>2</v>
      </c>
      <c r="G86" s="23" t="s">
        <v>3</v>
      </c>
      <c r="H86" s="23" t="s">
        <v>4</v>
      </c>
      <c r="I86" s="23" t="s">
        <v>5</v>
      </c>
      <c r="J86" s="23" t="s">
        <v>6</v>
      </c>
      <c r="K86" s="23" t="s">
        <v>7</v>
      </c>
      <c r="L86" s="23" t="s">
        <v>8</v>
      </c>
      <c r="M86" s="23" t="s">
        <v>9</v>
      </c>
      <c r="N86" s="23" t="s">
        <v>10</v>
      </c>
      <c r="O86" s="23" t="s">
        <v>11</v>
      </c>
      <c r="P86" s="23" t="s">
        <v>12</v>
      </c>
      <c r="Q86" s="23" t="s">
        <v>13</v>
      </c>
      <c r="R86" s="24" t="s">
        <v>14</v>
      </c>
      <c r="Y86" s="27" t="s">
        <v>1</v>
      </c>
      <c r="Z86" s="28" t="s">
        <v>2</v>
      </c>
      <c r="AA86" s="28" t="s">
        <v>3</v>
      </c>
      <c r="AB86" s="28" t="s">
        <v>4</v>
      </c>
      <c r="AC86" s="28" t="s">
        <v>5</v>
      </c>
      <c r="AD86" s="28" t="s">
        <v>6</v>
      </c>
      <c r="AE86" s="28" t="s">
        <v>7</v>
      </c>
      <c r="AF86" s="28" t="s">
        <v>8</v>
      </c>
      <c r="AG86" s="28" t="s">
        <v>9</v>
      </c>
      <c r="AH86" s="28" t="s">
        <v>10</v>
      </c>
      <c r="AI86" s="28" t="s">
        <v>11</v>
      </c>
      <c r="AJ86" s="28" t="s">
        <v>12</v>
      </c>
      <c r="AK86" s="28" t="s">
        <v>13</v>
      </c>
      <c r="AL86" s="29" t="s">
        <v>14</v>
      </c>
      <c r="AM86" s="31"/>
      <c r="AN86" s="33" t="s">
        <v>22</v>
      </c>
      <c r="AO86" s="34" t="s">
        <v>1</v>
      </c>
      <c r="AP86" s="35" t="s">
        <v>2</v>
      </c>
      <c r="AQ86" s="35" t="s">
        <v>3</v>
      </c>
      <c r="AR86" s="35" t="s">
        <v>4</v>
      </c>
      <c r="AS86" s="35" t="s">
        <v>5</v>
      </c>
      <c r="AT86" s="35" t="s">
        <v>6</v>
      </c>
      <c r="AU86" s="35" t="s">
        <v>7</v>
      </c>
      <c r="AV86" s="35" t="s">
        <v>8</v>
      </c>
      <c r="AW86" s="35" t="s">
        <v>9</v>
      </c>
      <c r="AX86" s="35" t="s">
        <v>10</v>
      </c>
      <c r="AY86" s="35" t="s">
        <v>11</v>
      </c>
      <c r="AZ86" s="35" t="s">
        <v>12</v>
      </c>
      <c r="BA86" s="35" t="s">
        <v>13</v>
      </c>
      <c r="BB86" s="36" t="s">
        <v>14</v>
      </c>
    </row>
    <row r="87" spans="1:54">
      <c r="A87" s="5">
        <v>1</v>
      </c>
      <c r="B87" s="5">
        <v>1</v>
      </c>
      <c r="C87" s="86" t="s">
        <v>120</v>
      </c>
      <c r="D87" s="5">
        <v>65</v>
      </c>
      <c r="E87" s="74" t="e" cm="1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>#N/A</v>
      </c>
      <c r="F87" s="74" t="e" cm="1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>#N/A</v>
      </c>
      <c r="G87" s="74" t="e" cm="1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>#N/A</v>
      </c>
      <c r="H87" s="74" t="e" cm="1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>#N/A</v>
      </c>
      <c r="I87" s="74" t="e" cm="1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>#N/A</v>
      </c>
      <c r="J87" s="74" t="e" cm="1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>#N/A</v>
      </c>
      <c r="K87" s="74" t="e" cm="1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>#N/A</v>
      </c>
      <c r="L87" s="74" t="e" cm="1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>#N/A</v>
      </c>
      <c r="M87" s="74" t="e" cm="1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>#N/A</v>
      </c>
      <c r="N87" s="74" t="e" cm="1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>#N/A</v>
      </c>
      <c r="O87" s="74" t="e" cm="1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>#N/A</v>
      </c>
      <c r="P87" s="74" t="e" cm="1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>#N/A</v>
      </c>
      <c r="Q87" s="74" t="e" cm="1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>#N/A</v>
      </c>
      <c r="R87" s="72" t="e" cm="1">
        <f t="array" ref="R87">IF(ISBLANK(INDEX('Stn Data Example'!$H:$H,MATCH(1,($D87='Stn Data Example'!$B:$B)*($Q$1='Stn Data Example'!$C:$C),0))),"",INDEX('Stn Data Example'!$H:$H,MATCH(1,($D87='Stn Data Example'!$B:$B)*($Q$1='Stn Data Example'!$C:$C),0)))</f>
        <v>#N/A</v>
      </c>
      <c r="T87" s="56" t="s">
        <v>19</v>
      </c>
      <c r="U87" s="56" t="s">
        <v>19</v>
      </c>
      <c r="V87" s="19" t="s">
        <v>24</v>
      </c>
      <c r="W87" s="26" t="s">
        <v>47</v>
      </c>
      <c r="X87" t="s">
        <v>120</v>
      </c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M87" s="31" t="str">
        <f t="shared" si="133"/>
        <v/>
      </c>
      <c r="AN87" s="1" t="str">
        <f t="shared" ref="AN87:AN91" si="163">IF(AO87&amp;AP87&amp;AQ87&amp;AR87&amp;AS87&amp;AT87&amp;AU87&amp;AV87&amp;AW87&amp;AX87&amp;AY87&amp;AZ87&amp;BA87&amp;BB87="","","ERROR")</f>
        <v/>
      </c>
      <c r="AO87" s="142" t="str">
        <f t="shared" ref="AO87" si="164">IF(ISERROR($R87),"",IF($R87&gt;"D","",IF(E87=Y87,"",IF(ISERROR(E87),"","ERROR"))))</f>
        <v/>
      </c>
      <c r="AP87" s="142" t="str">
        <f t="shared" ref="AP87" si="165">IF(ISERROR($R87),"",IF($R87&gt;"D","",IF(F87=Z87,"",IF(ISERROR(F87),"","ERROR"))))</f>
        <v/>
      </c>
      <c r="AQ87" s="142" t="str">
        <f t="shared" ref="AQ87" si="166">IF(ISERROR($R87),"",IF($R87&gt;"D","",IF(G87=AA87,"",IF(ISERROR(G87),"","ERROR"))))</f>
        <v/>
      </c>
      <c r="AR87" s="142" t="str">
        <f t="shared" ref="AR87" si="167">IF(ISERROR($R87),"",IF($R87&gt;"D","",IF(H87=AB87,"",IF(ISERROR(H87),"","ERROR"))))</f>
        <v/>
      </c>
      <c r="AS87" s="142" t="str">
        <f t="shared" ref="AS87" si="168">IF(ISERROR($R87),"",IF($R87&gt;"D","",IF(I87=AC87,"",IF(ISERROR(I87),"","ERROR"))))</f>
        <v/>
      </c>
      <c r="AT87" s="142" t="str">
        <f t="shared" ref="AT87" si="169">IF(ISERROR($R87),"",IF($R87&gt;"D","",IF(J87=AD87,"",IF(ISERROR(J87),"","ERROR"))))</f>
        <v/>
      </c>
      <c r="AU87" s="142" t="str">
        <f t="shared" ref="AU87" si="170">IF(ISERROR($R87),"",IF($R87&gt;"D","",IF(K87=AE87,"",IF(ISERROR(K87),"","ERROR"))))</f>
        <v/>
      </c>
      <c r="AV87" s="142" t="str">
        <f t="shared" ref="AV87" si="171">IF(ISERROR($R87),"",IF($R87&gt;"D","",IF(L87=AF87,"",IF(ISERROR(L87),"","ERROR"))))</f>
        <v/>
      </c>
      <c r="AW87" s="142" t="str">
        <f t="shared" ref="AW87" si="172">IF(ISERROR($R87),"",IF($R87&gt;"D","",IF(M87=AG87,"",IF(ISERROR(M87),"","ERROR"))))</f>
        <v/>
      </c>
      <c r="AX87" s="142" t="str">
        <f t="shared" ref="AX87" si="173">IF(ISERROR($R87),"",IF($R87&gt;"D","",IF(N87=AH87,"",IF(ISERROR(N87),"","ERROR"))))</f>
        <v/>
      </c>
      <c r="AY87" s="142" t="str">
        <f t="shared" ref="AY87" si="174">IF(ISERROR($R87),"",IF($R87&gt;"D","",IF(O87=AI87,"",IF(ISERROR(O87),"","ERROR"))))</f>
        <v/>
      </c>
      <c r="AZ87" s="142" t="str">
        <f t="shared" ref="AZ87" si="175">IF(ISERROR($R87),"",IF($R87&gt;"D","",IF(P87=AJ87,"",IF(ISERROR(P87),"","ERROR"))))</f>
        <v/>
      </c>
      <c r="BA87" s="142" t="str">
        <f t="shared" ref="BA87" si="176">IF(ISERROR($R87),"",IF($R87&gt;"D","",IF(Q87=AK87,"",IF(ISERROR(Q87),"","ERROR"))))</f>
        <v/>
      </c>
      <c r="BB87" s="142" t="str">
        <f t="shared" ref="BB87" si="177">IF(ISERROR($R87),"",IF($R87&gt;"D","",IF(R87=AL87,"",IF(ISERROR(R87),"","ERROR"))))</f>
        <v/>
      </c>
    </row>
    <row r="88" spans="1:54">
      <c r="A88" s="5">
        <v>1</v>
      </c>
      <c r="B88" s="5">
        <v>2</v>
      </c>
      <c r="C88" s="86" t="s">
        <v>109</v>
      </c>
      <c r="D88" s="5">
        <v>66</v>
      </c>
      <c r="E88" s="74" t="e" cm="1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>#N/A</v>
      </c>
      <c r="F88" s="74" t="e" cm="1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>#N/A</v>
      </c>
      <c r="G88" s="74" t="e" cm="1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>#N/A</v>
      </c>
      <c r="H88" s="74" t="e" cm="1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>#N/A</v>
      </c>
      <c r="I88" s="74" t="e" cm="1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>#N/A</v>
      </c>
      <c r="J88" s="74" t="e" cm="1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>#N/A</v>
      </c>
      <c r="K88" s="74" t="e" cm="1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>#N/A</v>
      </c>
      <c r="L88" s="74" t="e" cm="1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>#N/A</v>
      </c>
      <c r="M88" s="74" t="e" cm="1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>#N/A</v>
      </c>
      <c r="N88" s="74" t="e" cm="1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>#N/A</v>
      </c>
      <c r="O88" s="74" t="e" cm="1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>#N/A</v>
      </c>
      <c r="P88" s="74" t="e" cm="1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>#N/A</v>
      </c>
      <c r="Q88" s="74" t="e" cm="1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>#N/A</v>
      </c>
      <c r="R88" s="72" t="e" cm="1">
        <f t="array" ref="R88">IF(ISBLANK(INDEX('Stn Data Example'!$H:$H,MATCH(1,($D88='Stn Data Example'!$B:$B)*($Q$1='Stn Data Example'!$C:$C),0))),"",INDEX('Stn Data Example'!$H:$H,MATCH(1,($D88='Stn Data Example'!$B:$B)*($Q$1='Stn Data Example'!$C:$C),0)))</f>
        <v>#N/A</v>
      </c>
      <c r="T88" s="56" t="s">
        <v>19</v>
      </c>
      <c r="U88" s="56" t="s">
        <v>19</v>
      </c>
      <c r="V88" s="19" t="s">
        <v>24</v>
      </c>
      <c r="W88" s="26" t="s">
        <v>47</v>
      </c>
      <c r="X88" t="s">
        <v>109</v>
      </c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M88" s="31" t="str">
        <f t="shared" si="133"/>
        <v/>
      </c>
      <c r="AN88" s="1" t="str">
        <f t="shared" si="163"/>
        <v/>
      </c>
      <c r="AO88" t="str">
        <f t="shared" ref="AO88:AO91" si="178">IF(ISERROR($R88),"",IF($R88&gt;"D","",IF(E88=Y88,"",IF(ISERROR(E88),"","ERROR"))))</f>
        <v/>
      </c>
      <c r="AP88" t="str">
        <f t="shared" ref="AP88:AP91" si="179">IF(ISERROR($R88),"",IF($R88&gt;"D","",IF(F88=Z88,"",IF(ISERROR(F88),"","ERROR"))))</f>
        <v/>
      </c>
      <c r="AQ88" t="str">
        <f t="shared" ref="AQ88:AQ91" si="180">IF(ISERROR($R88),"",IF($R88&gt;"D","",IF(G88=AA88,"",IF(ISERROR(G88),"","ERROR"))))</f>
        <v/>
      </c>
      <c r="AR88" t="str">
        <f t="shared" ref="AR88:AR91" si="181">IF(ISERROR($R88),"",IF($R88&gt;"D","",IF(H88=AB88,"",IF(ISERROR(H88),"","ERROR"))))</f>
        <v/>
      </c>
      <c r="AS88" t="str">
        <f t="shared" ref="AS88:AS91" si="182">IF(ISERROR($R88),"",IF($R88&gt;"D","",IF(I88=AC88,"",IF(ISERROR(I88),"","ERROR"))))</f>
        <v/>
      </c>
      <c r="AT88" t="str">
        <f t="shared" ref="AT88:AT91" si="183">IF(ISERROR($R88),"",IF($R88&gt;"D","",IF(J88=AD88,"",IF(ISERROR(J88),"","ERROR"))))</f>
        <v/>
      </c>
      <c r="AU88" t="str">
        <f t="shared" ref="AU88:AU91" si="184">IF(ISERROR($R88),"",IF($R88&gt;"D","",IF(K88=AE88,"",IF(ISERROR(K88),"","ERROR"))))</f>
        <v/>
      </c>
      <c r="AV88" t="str">
        <f t="shared" ref="AV88:AV91" si="185">IF(ISERROR($R88),"",IF($R88&gt;"D","",IF(L88=AF88,"",IF(ISERROR(L88),"","ERROR"))))</f>
        <v/>
      </c>
      <c r="AW88" t="str">
        <f t="shared" ref="AW88:AW91" si="186">IF(ISERROR($R88),"",IF($R88&gt;"D","",IF(M88=AG88,"",IF(ISERROR(M88),"","ERROR"))))</f>
        <v/>
      </c>
      <c r="AX88" t="str">
        <f t="shared" ref="AX88:AX91" si="187">IF(ISERROR($R88),"",IF($R88&gt;"D","",IF(N88=AH88,"",IF(ISERROR(N88),"","ERROR"))))</f>
        <v/>
      </c>
      <c r="AY88" t="str">
        <f t="shared" ref="AY88:AY91" si="188">IF(ISERROR($R88),"",IF($R88&gt;"D","",IF(O88=AI88,"",IF(ISERROR(O88),"","ERROR"))))</f>
        <v/>
      </c>
      <c r="AZ88" t="str">
        <f t="shared" ref="AZ88:AZ91" si="189">IF(ISERROR($R88),"",IF($R88&gt;"D","",IF(P88=AJ88,"",IF(ISERROR(P88),"","ERROR"))))</f>
        <v/>
      </c>
      <c r="BA88" t="str">
        <f t="shared" ref="BA88:BA91" si="190">IF(ISERROR($R88),"",IF($R88&gt;"D","",IF(Q88=AK88,"",IF(ISERROR(Q88),"","ERROR"))))</f>
        <v/>
      </c>
      <c r="BB88" t="str">
        <f t="shared" ref="BB88:BB91" si="191">IF(ISERROR($R88),"",IF($R88&gt;"D","",IF(R88=AL88,"",IF(ISERROR(R88),"","ERROR"))))</f>
        <v/>
      </c>
    </row>
    <row r="89" spans="1:54">
      <c r="A89" s="5">
        <v>1</v>
      </c>
      <c r="B89" s="5">
        <v>3</v>
      </c>
      <c r="C89" s="86" t="s">
        <v>110</v>
      </c>
      <c r="D89" s="5">
        <v>67</v>
      </c>
      <c r="E89" s="74" t="e" cm="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>#N/A</v>
      </c>
      <c r="F89" s="74" t="e" cm="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>#N/A</v>
      </c>
      <c r="G89" s="74" t="e" cm="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>#N/A</v>
      </c>
      <c r="H89" s="74" t="e" cm="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>#N/A</v>
      </c>
      <c r="I89" s="74" t="e" cm="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>#N/A</v>
      </c>
      <c r="J89" s="74" t="e" cm="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>#N/A</v>
      </c>
      <c r="K89" s="74" t="e" cm="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>#N/A</v>
      </c>
      <c r="L89" s="74" t="e" cm="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>#N/A</v>
      </c>
      <c r="M89" s="74" t="e" cm="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>#N/A</v>
      </c>
      <c r="N89" s="74" t="e" cm="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>#N/A</v>
      </c>
      <c r="O89" s="74" t="e" cm="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>#N/A</v>
      </c>
      <c r="P89" s="74" t="e" cm="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>#N/A</v>
      </c>
      <c r="Q89" s="74" t="e" cm="1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>#N/A</v>
      </c>
      <c r="R89" s="72" t="e" cm="1">
        <f t="array" ref="R89">IF(ISBLANK(INDEX('Stn Data Example'!$H:$H,MATCH(1,($D89='Stn Data Example'!$B:$B)*($Q$1='Stn Data Example'!$C:$C),0))),"",INDEX('Stn Data Example'!$H:$H,MATCH(1,($D89='Stn Data Example'!$B:$B)*($Q$1='Stn Data Example'!$C:$C),0)))</f>
        <v>#N/A</v>
      </c>
      <c r="T89" s="56" t="s">
        <v>19</v>
      </c>
      <c r="U89" s="56" t="s">
        <v>19</v>
      </c>
      <c r="V89" s="19" t="s">
        <v>24</v>
      </c>
      <c r="W89" s="26" t="s">
        <v>47</v>
      </c>
      <c r="X89" t="s">
        <v>110</v>
      </c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M89" s="31" t="str">
        <f t="shared" si="133"/>
        <v/>
      </c>
      <c r="AN89" s="1" t="str">
        <f t="shared" si="163"/>
        <v/>
      </c>
      <c r="AO89" t="str">
        <f t="shared" si="178"/>
        <v/>
      </c>
      <c r="AP89" t="str">
        <f t="shared" si="179"/>
        <v/>
      </c>
      <c r="AQ89" t="str">
        <f t="shared" si="180"/>
        <v/>
      </c>
      <c r="AR89" t="str">
        <f t="shared" si="181"/>
        <v/>
      </c>
      <c r="AS89" t="str">
        <f t="shared" si="182"/>
        <v/>
      </c>
      <c r="AT89" t="str">
        <f t="shared" si="183"/>
        <v/>
      </c>
      <c r="AU89" t="str">
        <f t="shared" si="184"/>
        <v/>
      </c>
      <c r="AV89" t="str">
        <f t="shared" si="185"/>
        <v/>
      </c>
      <c r="AW89" t="str">
        <f t="shared" si="186"/>
        <v/>
      </c>
      <c r="AX89" t="str">
        <f t="shared" si="187"/>
        <v/>
      </c>
      <c r="AY89" t="str">
        <f t="shared" si="188"/>
        <v/>
      </c>
      <c r="AZ89" t="str">
        <f t="shared" si="189"/>
        <v/>
      </c>
      <c r="BA89" t="str">
        <f t="shared" si="190"/>
        <v/>
      </c>
      <c r="BB89" t="str">
        <f t="shared" si="191"/>
        <v/>
      </c>
    </row>
    <row r="90" spans="1:54">
      <c r="A90" s="5">
        <v>1</v>
      </c>
      <c r="B90" s="5">
        <v>4</v>
      </c>
      <c r="C90" s="86" t="s">
        <v>121</v>
      </c>
      <c r="D90" s="5">
        <v>68</v>
      </c>
      <c r="E90" s="74" t="e" cm="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>#N/A</v>
      </c>
      <c r="F90" s="74" t="e" cm="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>#N/A</v>
      </c>
      <c r="G90" s="74" t="e" cm="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>#N/A</v>
      </c>
      <c r="H90" s="74" t="e" cm="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>#N/A</v>
      </c>
      <c r="I90" s="74" t="e" cm="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>#N/A</v>
      </c>
      <c r="J90" s="74" t="e" cm="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>#N/A</v>
      </c>
      <c r="K90" s="74" t="e" cm="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>#N/A</v>
      </c>
      <c r="L90" s="74" t="e" cm="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>#N/A</v>
      </c>
      <c r="M90" s="74" t="e" cm="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>#N/A</v>
      </c>
      <c r="N90" s="74" t="e" cm="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>#N/A</v>
      </c>
      <c r="O90" s="74" t="e" cm="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>#N/A</v>
      </c>
      <c r="P90" s="74" t="e" cm="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>#N/A</v>
      </c>
      <c r="Q90" s="74" t="e" cm="1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>#N/A</v>
      </c>
      <c r="R90" s="72" t="e" cm="1">
        <f t="array" ref="R90">IF(ISBLANK(INDEX('Stn Data Example'!$H:$H,MATCH(1,($D90='Stn Data Example'!$B:$B)*($Q$1='Stn Data Example'!$C:$C),0))),"",INDEX('Stn Data Example'!$H:$H,MATCH(1,($D90='Stn Data Example'!$B:$B)*($Q$1='Stn Data Example'!$C:$C),0)))</f>
        <v>#N/A</v>
      </c>
      <c r="T90" s="56" t="s">
        <v>19</v>
      </c>
      <c r="U90" s="56" t="s">
        <v>19</v>
      </c>
      <c r="V90" s="19" t="s">
        <v>24</v>
      </c>
      <c r="W90" s="26" t="s">
        <v>47</v>
      </c>
      <c r="X90" t="s">
        <v>121</v>
      </c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M90" s="31" t="str">
        <f t="shared" si="133"/>
        <v/>
      </c>
      <c r="AN90" s="1" t="str">
        <f t="shared" si="163"/>
        <v/>
      </c>
      <c r="AO90" t="str">
        <f t="shared" si="178"/>
        <v/>
      </c>
      <c r="AP90" t="str">
        <f t="shared" si="179"/>
        <v/>
      </c>
      <c r="AQ90" t="str">
        <f t="shared" si="180"/>
        <v/>
      </c>
      <c r="AR90" t="str">
        <f t="shared" si="181"/>
        <v/>
      </c>
      <c r="AS90" t="str">
        <f t="shared" si="182"/>
        <v/>
      </c>
      <c r="AT90" t="str">
        <f t="shared" si="183"/>
        <v/>
      </c>
      <c r="AU90" t="str">
        <f t="shared" si="184"/>
        <v/>
      </c>
      <c r="AV90" t="str">
        <f t="shared" si="185"/>
        <v/>
      </c>
      <c r="AW90" t="str">
        <f t="shared" si="186"/>
        <v/>
      </c>
      <c r="AX90" t="str">
        <f t="shared" si="187"/>
        <v/>
      </c>
      <c r="AY90" t="str">
        <f t="shared" si="188"/>
        <v/>
      </c>
      <c r="AZ90" t="str">
        <f t="shared" si="189"/>
        <v/>
      </c>
      <c r="BA90" t="str">
        <f t="shared" si="190"/>
        <v/>
      </c>
      <c r="BB90" t="str">
        <f t="shared" si="191"/>
        <v/>
      </c>
    </row>
    <row r="91" spans="1:54" ht="15.75" thickBot="1">
      <c r="A91" s="11">
        <v>1</v>
      </c>
      <c r="B91" s="11">
        <v>5</v>
      </c>
      <c r="C91" s="87" t="s">
        <v>122</v>
      </c>
      <c r="D91" s="11">
        <v>203</v>
      </c>
      <c r="E91" s="79" t="e" cm="1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>#N/A</v>
      </c>
      <c r="F91" s="79" t="e" cm="1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>#N/A</v>
      </c>
      <c r="G91" s="79" t="e" cm="1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>#N/A</v>
      </c>
      <c r="H91" s="79" t="e" cm="1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>#N/A</v>
      </c>
      <c r="I91" s="79" t="e" cm="1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>#N/A</v>
      </c>
      <c r="J91" s="79" t="e" cm="1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>#N/A</v>
      </c>
      <c r="K91" s="79" t="e" cm="1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>#N/A</v>
      </c>
      <c r="L91" s="79" t="e" cm="1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>#N/A</v>
      </c>
      <c r="M91" s="79" t="e" cm="1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>#N/A</v>
      </c>
      <c r="N91" s="79" t="e" cm="1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>#N/A</v>
      </c>
      <c r="O91" s="79" t="e" cm="1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>#N/A</v>
      </c>
      <c r="P91" s="79" t="e" cm="1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>#N/A</v>
      </c>
      <c r="Q91" s="79" t="e" cm="1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>#N/A</v>
      </c>
      <c r="R91" s="80" t="e" cm="1">
        <f t="array" ref="R91">IF(ISBLANK(INDEX('Stn Data Example'!$H:$H,MATCH(1,($D91='Stn Data Example'!$B:$B)*($Q$1='Stn Data Example'!$C:$C),0))),"",INDEX('Stn Data Example'!$H:$H,MATCH(1,($D91='Stn Data Example'!$B:$B)*($Q$1='Stn Data Example'!$C:$C),0)))</f>
        <v>#N/A</v>
      </c>
      <c r="T91" s="56" t="s">
        <v>19</v>
      </c>
      <c r="U91" s="56" t="s">
        <v>19</v>
      </c>
      <c r="V91" s="19" t="s">
        <v>24</v>
      </c>
      <c r="W91" s="26" t="s">
        <v>47</v>
      </c>
      <c r="X91" t="s">
        <v>122</v>
      </c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25"/>
      <c r="AM91" s="31" t="str">
        <f t="shared" si="133"/>
        <v/>
      </c>
      <c r="AN91" s="100" t="str">
        <f t="shared" si="163"/>
        <v/>
      </c>
      <c r="AO91" s="25" t="str">
        <f t="shared" si="178"/>
        <v/>
      </c>
      <c r="AP91" s="25" t="str">
        <f t="shared" si="179"/>
        <v/>
      </c>
      <c r="AQ91" s="25" t="str">
        <f t="shared" si="180"/>
        <v/>
      </c>
      <c r="AR91" s="25" t="str">
        <f t="shared" si="181"/>
        <v/>
      </c>
      <c r="AS91" s="25" t="str">
        <f t="shared" si="182"/>
        <v/>
      </c>
      <c r="AT91" s="25" t="str">
        <f t="shared" si="183"/>
        <v/>
      </c>
      <c r="AU91" s="25" t="str">
        <f t="shared" si="184"/>
        <v/>
      </c>
      <c r="AV91" s="25" t="str">
        <f t="shared" si="185"/>
        <v/>
      </c>
      <c r="AW91" s="25" t="str">
        <f t="shared" si="186"/>
        <v/>
      </c>
      <c r="AX91" s="25" t="str">
        <f t="shared" si="187"/>
        <v/>
      </c>
      <c r="AY91" s="25" t="str">
        <f t="shared" si="188"/>
        <v/>
      </c>
      <c r="AZ91" s="25" t="str">
        <f t="shared" si="189"/>
        <v/>
      </c>
      <c r="BA91" s="25" t="str">
        <f t="shared" si="190"/>
        <v/>
      </c>
      <c r="BB91" s="25" t="str">
        <f t="shared" si="191"/>
        <v/>
      </c>
    </row>
    <row r="92" spans="1:54">
      <c r="AM92" s="31"/>
    </row>
    <row r="93" spans="1:54" ht="15.75" thickBot="1">
      <c r="A93" s="3" t="s">
        <v>31</v>
      </c>
      <c r="AM93" s="31"/>
    </row>
    <row r="94" spans="1:54" ht="15.75" thickBot="1">
      <c r="A94" s="8" t="s">
        <v>16</v>
      </c>
      <c r="B94" s="9" t="s">
        <v>17</v>
      </c>
      <c r="C94" s="9" t="s">
        <v>44</v>
      </c>
      <c r="D94" s="9" t="s">
        <v>45</v>
      </c>
      <c r="E94" s="22" t="s">
        <v>1</v>
      </c>
      <c r="F94" s="23" t="s">
        <v>2</v>
      </c>
      <c r="G94" s="23" t="s">
        <v>3</v>
      </c>
      <c r="H94" s="23" t="s">
        <v>4</v>
      </c>
      <c r="I94" s="23" t="s">
        <v>5</v>
      </c>
      <c r="J94" s="23" t="s">
        <v>6</v>
      </c>
      <c r="K94" s="23" t="s">
        <v>7</v>
      </c>
      <c r="L94" s="23" t="s">
        <v>8</v>
      </c>
      <c r="M94" s="23" t="s">
        <v>9</v>
      </c>
      <c r="N94" s="23" t="s">
        <v>10</v>
      </c>
      <c r="O94" s="23" t="s">
        <v>11</v>
      </c>
      <c r="P94" s="23" t="s">
        <v>12</v>
      </c>
      <c r="Q94" s="23" t="s">
        <v>13</v>
      </c>
      <c r="R94" s="24" t="s">
        <v>14</v>
      </c>
      <c r="Y94" s="27" t="s">
        <v>1</v>
      </c>
      <c r="Z94" s="28" t="s">
        <v>2</v>
      </c>
      <c r="AA94" s="28" t="s">
        <v>3</v>
      </c>
      <c r="AB94" s="28" t="s">
        <v>4</v>
      </c>
      <c r="AC94" s="28" t="s">
        <v>5</v>
      </c>
      <c r="AD94" s="28" t="s">
        <v>6</v>
      </c>
      <c r="AE94" s="28" t="s">
        <v>7</v>
      </c>
      <c r="AF94" s="28" t="s">
        <v>8</v>
      </c>
      <c r="AG94" s="28" t="s">
        <v>9</v>
      </c>
      <c r="AH94" s="28" t="s">
        <v>10</v>
      </c>
      <c r="AI94" s="28" t="s">
        <v>11</v>
      </c>
      <c r="AJ94" s="28" t="s">
        <v>12</v>
      </c>
      <c r="AK94" s="28" t="s">
        <v>13</v>
      </c>
      <c r="AL94" s="29" t="s">
        <v>14</v>
      </c>
      <c r="AM94" s="31"/>
      <c r="AN94" s="33" t="s">
        <v>22</v>
      </c>
      <c r="AO94" s="34" t="s">
        <v>1</v>
      </c>
      <c r="AP94" s="35" t="s">
        <v>2</v>
      </c>
      <c r="AQ94" s="35" t="s">
        <v>3</v>
      </c>
      <c r="AR94" s="35" t="s">
        <v>4</v>
      </c>
      <c r="AS94" s="35" t="s">
        <v>5</v>
      </c>
      <c r="AT94" s="35" t="s">
        <v>6</v>
      </c>
      <c r="AU94" s="35" t="s">
        <v>7</v>
      </c>
      <c r="AV94" s="35" t="s">
        <v>8</v>
      </c>
      <c r="AW94" s="35" t="s">
        <v>9</v>
      </c>
      <c r="AX94" s="35" t="s">
        <v>10</v>
      </c>
      <c r="AY94" s="35" t="s">
        <v>11</v>
      </c>
      <c r="AZ94" s="35" t="s">
        <v>12</v>
      </c>
      <c r="BA94" s="35" t="s">
        <v>13</v>
      </c>
      <c r="BB94" s="36" t="s">
        <v>14</v>
      </c>
    </row>
    <row r="95" spans="1:54">
      <c r="A95" s="5">
        <v>1</v>
      </c>
      <c r="B95" s="5">
        <v>1</v>
      </c>
      <c r="C95" s="86" t="s">
        <v>113</v>
      </c>
      <c r="D95" s="5">
        <v>69</v>
      </c>
      <c r="E95" s="74" t="e" cm="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>#N/A</v>
      </c>
      <c r="F95" s="74" t="e" cm="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>#N/A</v>
      </c>
      <c r="G95" s="74" t="e" cm="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>#N/A</v>
      </c>
      <c r="H95" s="74" t="e" cm="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>#N/A</v>
      </c>
      <c r="I95" s="74" t="e" cm="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>#N/A</v>
      </c>
      <c r="J95" s="74" t="e" cm="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>#N/A</v>
      </c>
      <c r="K95" s="74" t="e" cm="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>#N/A</v>
      </c>
      <c r="L95" s="74" t="e" cm="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>#N/A</v>
      </c>
      <c r="M95" s="74" t="e" cm="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>#N/A</v>
      </c>
      <c r="N95" s="74" t="e" cm="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>#N/A</v>
      </c>
      <c r="O95" s="74" t="e" cm="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>#N/A</v>
      </c>
      <c r="P95" s="74" t="e" cm="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>#N/A</v>
      </c>
      <c r="Q95" s="74" t="e" cm="1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>#N/A</v>
      </c>
      <c r="R95" s="72" t="e" cm="1">
        <f t="array" ref="R95">IF(ISBLANK(INDEX('Stn Data Example'!$H:$H,MATCH(1,($D95='Stn Data Example'!$B:$B)*($Q$1='Stn Data Example'!$C:$C),0))),"",INDEX('Stn Data Example'!$H:$H,MATCH(1,($D95='Stn Data Example'!$B:$B)*($Q$1='Stn Data Example'!$C:$C),0)))</f>
        <v>#N/A</v>
      </c>
      <c r="T95" s="56" t="s">
        <v>19</v>
      </c>
      <c r="U95" s="56" t="s">
        <v>19</v>
      </c>
      <c r="V95" s="19" t="s">
        <v>24</v>
      </c>
      <c r="W95" s="26" t="s">
        <v>47</v>
      </c>
      <c r="X95" t="s">
        <v>113</v>
      </c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M95" s="31" t="str">
        <f t="shared" si="133"/>
        <v/>
      </c>
      <c r="AN95" s="1" t="str">
        <f t="shared" ref="AN95:AN101" si="192">IF(AO95&amp;AP95&amp;AQ95&amp;AR95&amp;AS95&amp;AT95&amp;AU95&amp;AV95&amp;AW95&amp;AX95&amp;AY95&amp;AZ95&amp;BA95&amp;BB95="","","ERROR")</f>
        <v/>
      </c>
      <c r="AO95" s="142" t="str">
        <f t="shared" ref="AO95" si="193">IF(ISERROR($R95),"",IF($R95&gt;"D","",IF(E95=Y95,"",IF(ISERROR(E95),"","ERROR"))))</f>
        <v/>
      </c>
      <c r="AP95" s="142" t="str">
        <f t="shared" ref="AP95" si="194">IF(ISERROR($R95),"",IF($R95&gt;"D","",IF(F95=Z95,"",IF(ISERROR(F95),"","ERROR"))))</f>
        <v/>
      </c>
      <c r="AQ95" s="142" t="str">
        <f t="shared" ref="AQ95" si="195">IF(ISERROR($R95),"",IF($R95&gt;"D","",IF(G95=AA95,"",IF(ISERROR(G95),"","ERROR"))))</f>
        <v/>
      </c>
      <c r="AR95" s="142" t="str">
        <f t="shared" ref="AR95" si="196">IF(ISERROR($R95),"",IF($R95&gt;"D","",IF(H95=AB95,"",IF(ISERROR(H95),"","ERROR"))))</f>
        <v/>
      </c>
      <c r="AS95" s="142" t="str">
        <f t="shared" ref="AS95" si="197">IF(ISERROR($R95),"",IF($R95&gt;"D","",IF(I95=AC95,"",IF(ISERROR(I95),"","ERROR"))))</f>
        <v/>
      </c>
      <c r="AT95" s="142" t="str">
        <f t="shared" ref="AT95" si="198">IF(ISERROR($R95),"",IF($R95&gt;"D","",IF(J95=AD95,"",IF(ISERROR(J95),"","ERROR"))))</f>
        <v/>
      </c>
      <c r="AU95" s="142" t="str">
        <f t="shared" ref="AU95" si="199">IF(ISERROR($R95),"",IF($R95&gt;"D","",IF(K95=AE95,"",IF(ISERROR(K95),"","ERROR"))))</f>
        <v/>
      </c>
      <c r="AV95" s="142" t="str">
        <f t="shared" ref="AV95" si="200">IF(ISERROR($R95),"",IF($R95&gt;"D","",IF(L95=AF95,"",IF(ISERROR(L95),"","ERROR"))))</f>
        <v/>
      </c>
      <c r="AW95" s="142" t="str">
        <f t="shared" ref="AW95" si="201">IF(ISERROR($R95),"",IF($R95&gt;"D","",IF(M95=AG95,"",IF(ISERROR(M95),"","ERROR"))))</f>
        <v/>
      </c>
      <c r="AX95" s="142" t="str">
        <f t="shared" ref="AX95" si="202">IF(ISERROR($R95),"",IF($R95&gt;"D","",IF(N95=AH95,"",IF(ISERROR(N95),"","ERROR"))))</f>
        <v/>
      </c>
      <c r="AY95" s="142" t="str">
        <f t="shared" ref="AY95" si="203">IF(ISERROR($R95),"",IF($R95&gt;"D","",IF(O95=AI95,"",IF(ISERROR(O95),"","ERROR"))))</f>
        <v/>
      </c>
      <c r="AZ95" s="142" t="str">
        <f t="shared" ref="AZ95" si="204">IF(ISERROR($R95),"",IF($R95&gt;"D","",IF(P95=AJ95,"",IF(ISERROR(P95),"","ERROR"))))</f>
        <v/>
      </c>
      <c r="BA95" s="142" t="str">
        <f t="shared" ref="BA95" si="205">IF(ISERROR($R95),"",IF($R95&gt;"D","",IF(Q95=AK95,"",IF(ISERROR(Q95),"","ERROR"))))</f>
        <v/>
      </c>
      <c r="BB95" s="142" t="str">
        <f t="shared" ref="BB95" si="206">IF(ISERROR($R95),"",IF($R95&gt;"D","",IF(R95=AL95,"",IF(ISERROR(R95),"","ERROR"))))</f>
        <v/>
      </c>
    </row>
    <row r="96" spans="1:54">
      <c r="A96" s="5">
        <v>1</v>
      </c>
      <c r="B96" s="5">
        <v>2</v>
      </c>
      <c r="C96" s="86" t="s">
        <v>114</v>
      </c>
      <c r="D96" s="5">
        <v>204</v>
      </c>
      <c r="E96" s="74" t="e" cm="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>#N/A</v>
      </c>
      <c r="F96" s="74" t="e" cm="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>#N/A</v>
      </c>
      <c r="G96" s="74" t="e" cm="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>#N/A</v>
      </c>
      <c r="H96" s="74" t="e" cm="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>#N/A</v>
      </c>
      <c r="I96" s="74" t="e" cm="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>#N/A</v>
      </c>
      <c r="J96" s="74" t="e" cm="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>#N/A</v>
      </c>
      <c r="K96" s="74" t="e" cm="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>#N/A</v>
      </c>
      <c r="L96" s="74" t="e" cm="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>#N/A</v>
      </c>
      <c r="M96" s="74" t="e" cm="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>#N/A</v>
      </c>
      <c r="N96" s="74" t="e" cm="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>#N/A</v>
      </c>
      <c r="O96" s="74" t="e" cm="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>#N/A</v>
      </c>
      <c r="P96" s="74" t="e" cm="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>#N/A</v>
      </c>
      <c r="Q96" s="74" t="e" cm="1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>#N/A</v>
      </c>
      <c r="R96" s="72" t="e" cm="1">
        <f t="array" ref="R96">IF(ISBLANK(INDEX('Stn Data Example'!$H:$H,MATCH(1,($D96='Stn Data Example'!$B:$B)*($Q$1='Stn Data Example'!$C:$C),0))),"",INDEX('Stn Data Example'!$H:$H,MATCH(1,($D96='Stn Data Example'!$B:$B)*($Q$1='Stn Data Example'!$C:$C),0)))</f>
        <v>#N/A</v>
      </c>
      <c r="T96" s="56" t="s">
        <v>19</v>
      </c>
      <c r="U96" s="56" t="s">
        <v>19</v>
      </c>
      <c r="V96" s="19" t="s">
        <v>24</v>
      </c>
      <c r="W96" s="26" t="s">
        <v>47</v>
      </c>
      <c r="X96" t="s">
        <v>114</v>
      </c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M96" s="31" t="str">
        <f t="shared" si="133"/>
        <v/>
      </c>
      <c r="AN96" s="1" t="str">
        <f t="shared" si="192"/>
        <v/>
      </c>
      <c r="AO96" t="str">
        <f t="shared" ref="AO96:AO101" si="207">IF(ISERROR($R96),"",IF($R96&gt;"D","",IF(E96=Y96,"",IF(ISERROR(E96),"","ERROR"))))</f>
        <v/>
      </c>
      <c r="AP96" t="str">
        <f t="shared" ref="AP96:AP101" si="208">IF(ISERROR($R96),"",IF($R96&gt;"D","",IF(F96=Z96,"",IF(ISERROR(F96),"","ERROR"))))</f>
        <v/>
      </c>
      <c r="AQ96" t="str">
        <f t="shared" ref="AQ96:AQ101" si="209">IF(ISERROR($R96),"",IF($R96&gt;"D","",IF(G96=AA96,"",IF(ISERROR(G96),"","ERROR"))))</f>
        <v/>
      </c>
      <c r="AR96" t="str">
        <f t="shared" ref="AR96:AR101" si="210">IF(ISERROR($R96),"",IF($R96&gt;"D","",IF(H96=AB96,"",IF(ISERROR(H96),"","ERROR"))))</f>
        <v/>
      </c>
      <c r="AS96" t="str">
        <f t="shared" ref="AS96:AS101" si="211">IF(ISERROR($R96),"",IF($R96&gt;"D","",IF(I96=AC96,"",IF(ISERROR(I96),"","ERROR"))))</f>
        <v/>
      </c>
      <c r="AT96" t="str">
        <f t="shared" ref="AT96:AT101" si="212">IF(ISERROR($R96),"",IF($R96&gt;"D","",IF(J96=AD96,"",IF(ISERROR(J96),"","ERROR"))))</f>
        <v/>
      </c>
      <c r="AU96" t="str">
        <f t="shared" ref="AU96:AU101" si="213">IF(ISERROR($R96),"",IF($R96&gt;"D","",IF(K96=AE96,"",IF(ISERROR(K96),"","ERROR"))))</f>
        <v/>
      </c>
      <c r="AV96" t="str">
        <f t="shared" ref="AV96:AV101" si="214">IF(ISERROR($R96),"",IF($R96&gt;"D","",IF(L96=AF96,"",IF(ISERROR(L96),"","ERROR"))))</f>
        <v/>
      </c>
      <c r="AW96" t="str">
        <f t="shared" ref="AW96:AW101" si="215">IF(ISERROR($R96),"",IF($R96&gt;"D","",IF(M96=AG96,"",IF(ISERROR(M96),"","ERROR"))))</f>
        <v/>
      </c>
      <c r="AX96" t="str">
        <f t="shared" ref="AX96:AX101" si="216">IF(ISERROR($R96),"",IF($R96&gt;"D","",IF(N96=AH96,"",IF(ISERROR(N96),"","ERROR"))))</f>
        <v/>
      </c>
      <c r="AY96" t="str">
        <f t="shared" ref="AY96:AY101" si="217">IF(ISERROR($R96),"",IF($R96&gt;"D","",IF(O96=AI96,"",IF(ISERROR(O96),"","ERROR"))))</f>
        <v/>
      </c>
      <c r="AZ96" t="str">
        <f t="shared" ref="AZ96:AZ101" si="218">IF(ISERROR($R96),"",IF($R96&gt;"D","",IF(P96=AJ96,"",IF(ISERROR(P96),"","ERROR"))))</f>
        <v/>
      </c>
      <c r="BA96" t="str">
        <f t="shared" ref="BA96:BA101" si="219">IF(ISERROR($R96),"",IF($R96&gt;"D","",IF(Q96=AK96,"",IF(ISERROR(Q96),"","ERROR"))))</f>
        <v/>
      </c>
      <c r="BB96" t="str">
        <f t="shared" ref="BB96:BB101" si="220">IF(ISERROR($R96),"",IF($R96&gt;"D","",IF(R96=AL96,"",IF(ISERROR(R96),"","ERROR"))))</f>
        <v/>
      </c>
    </row>
    <row r="97" spans="1:54">
      <c r="A97" s="5">
        <v>1</v>
      </c>
      <c r="B97" s="5">
        <v>3</v>
      </c>
      <c r="C97" s="86" t="s">
        <v>115</v>
      </c>
      <c r="D97" s="5">
        <v>70</v>
      </c>
      <c r="E97" s="74" t="e" cm="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>#N/A</v>
      </c>
      <c r="F97" s="74" t="e" cm="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>#N/A</v>
      </c>
      <c r="G97" s="74" t="e" cm="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>#N/A</v>
      </c>
      <c r="H97" s="74" t="e" cm="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>#N/A</v>
      </c>
      <c r="I97" s="74" t="e" cm="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>#N/A</v>
      </c>
      <c r="J97" s="74" t="e" cm="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>#N/A</v>
      </c>
      <c r="K97" s="74" t="e" cm="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>#N/A</v>
      </c>
      <c r="L97" s="74" t="e" cm="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>#N/A</v>
      </c>
      <c r="M97" s="74" t="e" cm="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>#N/A</v>
      </c>
      <c r="N97" s="74" t="e" cm="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>#N/A</v>
      </c>
      <c r="O97" s="74" t="e" cm="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>#N/A</v>
      </c>
      <c r="P97" s="74" t="e" cm="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>#N/A</v>
      </c>
      <c r="Q97" s="74" t="e" cm="1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>#N/A</v>
      </c>
      <c r="R97" s="72" t="e" cm="1">
        <f t="array" ref="R97">IF(ISBLANK(INDEX('Stn Data Example'!$H:$H,MATCH(1,($D97='Stn Data Example'!$B:$B)*($Q$1='Stn Data Example'!$C:$C),0))),"",INDEX('Stn Data Example'!$H:$H,MATCH(1,($D97='Stn Data Example'!$B:$B)*($Q$1='Stn Data Example'!$C:$C),0)))</f>
        <v>#N/A</v>
      </c>
      <c r="T97" s="56" t="s">
        <v>19</v>
      </c>
      <c r="U97" s="56" t="s">
        <v>19</v>
      </c>
      <c r="V97" s="19" t="s">
        <v>24</v>
      </c>
      <c r="W97" s="26" t="s">
        <v>47</v>
      </c>
      <c r="X97" t="s">
        <v>115</v>
      </c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M97" s="31" t="str">
        <f t="shared" si="133"/>
        <v/>
      </c>
      <c r="AN97" s="1" t="str">
        <f t="shared" si="192"/>
        <v/>
      </c>
      <c r="AO97" t="str">
        <f t="shared" si="207"/>
        <v/>
      </c>
      <c r="AP97" t="str">
        <f t="shared" si="208"/>
        <v/>
      </c>
      <c r="AQ97" t="str">
        <f t="shared" si="209"/>
        <v/>
      </c>
      <c r="AR97" t="str">
        <f t="shared" si="210"/>
        <v/>
      </c>
      <c r="AS97" t="str">
        <f t="shared" si="211"/>
        <v/>
      </c>
      <c r="AT97" t="str">
        <f t="shared" si="212"/>
        <v/>
      </c>
      <c r="AU97" t="str">
        <f t="shared" si="213"/>
        <v/>
      </c>
      <c r="AV97" t="str">
        <f t="shared" si="214"/>
        <v/>
      </c>
      <c r="AW97" t="str">
        <f t="shared" si="215"/>
        <v/>
      </c>
      <c r="AX97" t="str">
        <f t="shared" si="216"/>
        <v/>
      </c>
      <c r="AY97" t="str">
        <f t="shared" si="217"/>
        <v/>
      </c>
      <c r="AZ97" t="str">
        <f t="shared" si="218"/>
        <v/>
      </c>
      <c r="BA97" t="str">
        <f t="shared" si="219"/>
        <v/>
      </c>
      <c r="BB97" t="str">
        <f t="shared" si="220"/>
        <v/>
      </c>
    </row>
    <row r="98" spans="1:54">
      <c r="A98" s="5">
        <v>1</v>
      </c>
      <c r="B98" s="5">
        <v>4</v>
      </c>
      <c r="C98" s="86" t="s">
        <v>116</v>
      </c>
      <c r="D98" s="5">
        <v>71</v>
      </c>
      <c r="E98" s="74" t="e" cm="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>#N/A</v>
      </c>
      <c r="F98" s="74" t="e" cm="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>#N/A</v>
      </c>
      <c r="G98" s="74" t="e" cm="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>#N/A</v>
      </c>
      <c r="H98" s="74" t="e" cm="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>#N/A</v>
      </c>
      <c r="I98" s="74" t="e" cm="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>#N/A</v>
      </c>
      <c r="J98" s="74" t="e" cm="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>#N/A</v>
      </c>
      <c r="K98" s="74" t="e" cm="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>#N/A</v>
      </c>
      <c r="L98" s="74" t="e" cm="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>#N/A</v>
      </c>
      <c r="M98" s="74" t="e" cm="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>#N/A</v>
      </c>
      <c r="N98" s="74" t="e" cm="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>#N/A</v>
      </c>
      <c r="O98" s="74" t="e" cm="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>#N/A</v>
      </c>
      <c r="P98" s="74" t="e" cm="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>#N/A</v>
      </c>
      <c r="Q98" s="74" t="e" cm="1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>#N/A</v>
      </c>
      <c r="R98" s="72" t="e" cm="1">
        <f t="array" ref="R98">IF(ISBLANK(INDEX('Stn Data Example'!$H:$H,MATCH(1,($D98='Stn Data Example'!$B:$B)*($Q$1='Stn Data Example'!$C:$C),0))),"",INDEX('Stn Data Example'!$H:$H,MATCH(1,($D98='Stn Data Example'!$B:$B)*($Q$1='Stn Data Example'!$C:$C),0)))</f>
        <v>#N/A</v>
      </c>
      <c r="T98" s="56" t="s">
        <v>19</v>
      </c>
      <c r="U98" s="56" t="s">
        <v>19</v>
      </c>
      <c r="V98" s="19" t="s">
        <v>24</v>
      </c>
      <c r="W98" s="26" t="s">
        <v>47</v>
      </c>
      <c r="X98" t="s">
        <v>116</v>
      </c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M98" s="31" t="str">
        <f t="shared" si="133"/>
        <v/>
      </c>
      <c r="AN98" s="1" t="str">
        <f t="shared" si="192"/>
        <v/>
      </c>
      <c r="AO98" t="str">
        <f t="shared" si="207"/>
        <v/>
      </c>
      <c r="AP98" t="str">
        <f t="shared" si="208"/>
        <v/>
      </c>
      <c r="AQ98" t="str">
        <f t="shared" si="209"/>
        <v/>
      </c>
      <c r="AR98" t="str">
        <f t="shared" si="210"/>
        <v/>
      </c>
      <c r="AS98" t="str">
        <f t="shared" si="211"/>
        <v/>
      </c>
      <c r="AT98" t="str">
        <f t="shared" si="212"/>
        <v/>
      </c>
      <c r="AU98" t="str">
        <f t="shared" si="213"/>
        <v/>
      </c>
      <c r="AV98" t="str">
        <f t="shared" si="214"/>
        <v/>
      </c>
      <c r="AW98" t="str">
        <f t="shared" si="215"/>
        <v/>
      </c>
      <c r="AX98" t="str">
        <f t="shared" si="216"/>
        <v/>
      </c>
      <c r="AY98" t="str">
        <f t="shared" si="217"/>
        <v/>
      </c>
      <c r="AZ98" t="str">
        <f t="shared" si="218"/>
        <v/>
      </c>
      <c r="BA98" t="str">
        <f t="shared" si="219"/>
        <v/>
      </c>
      <c r="BB98" t="str">
        <f t="shared" si="220"/>
        <v/>
      </c>
    </row>
    <row r="99" spans="1:54">
      <c r="A99" s="5">
        <v>1</v>
      </c>
      <c r="B99" s="5">
        <v>5</v>
      </c>
      <c r="C99" s="86" t="s">
        <v>117</v>
      </c>
      <c r="D99" s="5">
        <v>72</v>
      </c>
      <c r="E99" s="74" t="e" cm="1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>#N/A</v>
      </c>
      <c r="F99" s="74" t="e" cm="1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>#N/A</v>
      </c>
      <c r="G99" s="74" t="e" cm="1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>#N/A</v>
      </c>
      <c r="H99" s="74" t="e" cm="1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>#N/A</v>
      </c>
      <c r="I99" s="74" t="e" cm="1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>#N/A</v>
      </c>
      <c r="J99" s="74" t="e" cm="1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>#N/A</v>
      </c>
      <c r="K99" s="74" t="e" cm="1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>#N/A</v>
      </c>
      <c r="L99" s="74" t="e" cm="1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>#N/A</v>
      </c>
      <c r="M99" s="74" t="e" cm="1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>#N/A</v>
      </c>
      <c r="N99" s="74" t="e" cm="1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>#N/A</v>
      </c>
      <c r="O99" s="74" t="e" cm="1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>#N/A</v>
      </c>
      <c r="P99" s="74" t="e" cm="1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>#N/A</v>
      </c>
      <c r="Q99" s="74" t="e" cm="1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>#N/A</v>
      </c>
      <c r="R99" s="72" t="e" cm="1">
        <f t="array" ref="R99">IF(ISBLANK(INDEX('Stn Data Example'!$H:$H,MATCH(1,($D99='Stn Data Example'!$B:$B)*($Q$1='Stn Data Example'!$C:$C),0))),"",INDEX('Stn Data Example'!$H:$H,MATCH(1,($D99='Stn Data Example'!$B:$B)*($Q$1='Stn Data Example'!$C:$C),0)))</f>
        <v>#N/A</v>
      </c>
      <c r="T99" s="56" t="s">
        <v>19</v>
      </c>
      <c r="U99" s="56" t="s">
        <v>19</v>
      </c>
      <c r="V99" s="19" t="s">
        <v>24</v>
      </c>
      <c r="W99" s="26" t="s">
        <v>47</v>
      </c>
      <c r="X99" t="s">
        <v>117</v>
      </c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M99" s="31" t="str">
        <f t="shared" si="133"/>
        <v/>
      </c>
      <c r="AN99" s="1" t="str">
        <f t="shared" si="192"/>
        <v/>
      </c>
      <c r="AO99" t="str">
        <f t="shared" si="207"/>
        <v/>
      </c>
      <c r="AP99" t="str">
        <f t="shared" si="208"/>
        <v/>
      </c>
      <c r="AQ99" t="str">
        <f t="shared" si="209"/>
        <v/>
      </c>
      <c r="AR99" t="str">
        <f t="shared" si="210"/>
        <v/>
      </c>
      <c r="AS99" t="str">
        <f t="shared" si="211"/>
        <v/>
      </c>
      <c r="AT99" t="str">
        <f t="shared" si="212"/>
        <v/>
      </c>
      <c r="AU99" t="str">
        <f t="shared" si="213"/>
        <v/>
      </c>
      <c r="AV99" t="str">
        <f t="shared" si="214"/>
        <v/>
      </c>
      <c r="AW99" t="str">
        <f t="shared" si="215"/>
        <v/>
      </c>
      <c r="AX99" t="str">
        <f t="shared" si="216"/>
        <v/>
      </c>
      <c r="AY99" t="str">
        <f t="shared" si="217"/>
        <v/>
      </c>
      <c r="AZ99" t="str">
        <f t="shared" si="218"/>
        <v/>
      </c>
      <c r="BA99" t="str">
        <f t="shared" si="219"/>
        <v/>
      </c>
      <c r="BB99" t="str">
        <f t="shared" si="220"/>
        <v/>
      </c>
    </row>
    <row r="100" spans="1:54">
      <c r="A100" s="5">
        <v>1</v>
      </c>
      <c r="B100" s="5">
        <v>6</v>
      </c>
      <c r="C100" s="86" t="s">
        <v>118</v>
      </c>
      <c r="D100" s="5">
        <v>205</v>
      </c>
      <c r="E100" s="74" t="e" cm="1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>#N/A</v>
      </c>
      <c r="F100" s="74" t="e" cm="1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>#N/A</v>
      </c>
      <c r="G100" s="74" t="e" cm="1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>#N/A</v>
      </c>
      <c r="H100" s="74" t="e" cm="1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>#N/A</v>
      </c>
      <c r="I100" s="74" t="e" cm="1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>#N/A</v>
      </c>
      <c r="J100" s="74" t="e" cm="1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>#N/A</v>
      </c>
      <c r="K100" s="74" t="e" cm="1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>#N/A</v>
      </c>
      <c r="L100" s="74" t="e" cm="1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>#N/A</v>
      </c>
      <c r="M100" s="74" t="e" cm="1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>#N/A</v>
      </c>
      <c r="N100" s="74" t="e" cm="1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>#N/A</v>
      </c>
      <c r="O100" s="74" t="e" cm="1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>#N/A</v>
      </c>
      <c r="P100" s="74" t="e" cm="1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>#N/A</v>
      </c>
      <c r="Q100" s="74" t="e" cm="1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>#N/A</v>
      </c>
      <c r="R100" s="72" t="e" cm="1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>#N/A</v>
      </c>
      <c r="T100" s="56" t="s">
        <v>19</v>
      </c>
      <c r="U100" s="56" t="s">
        <v>19</v>
      </c>
      <c r="V100" s="19" t="s">
        <v>24</v>
      </c>
      <c r="W100" s="26" t="s">
        <v>47</v>
      </c>
      <c r="X100" t="s">
        <v>118</v>
      </c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M100" s="31" t="str">
        <f t="shared" si="133"/>
        <v/>
      </c>
      <c r="AN100" s="1" t="str">
        <f t="shared" si="192"/>
        <v/>
      </c>
      <c r="AO100" t="str">
        <f t="shared" si="207"/>
        <v/>
      </c>
      <c r="AP100" t="str">
        <f t="shared" si="208"/>
        <v/>
      </c>
      <c r="AQ100" t="str">
        <f t="shared" si="209"/>
        <v/>
      </c>
      <c r="AR100" t="str">
        <f t="shared" si="210"/>
        <v/>
      </c>
      <c r="AS100" t="str">
        <f t="shared" si="211"/>
        <v/>
      </c>
      <c r="AT100" t="str">
        <f t="shared" si="212"/>
        <v/>
      </c>
      <c r="AU100" t="str">
        <f t="shared" si="213"/>
        <v/>
      </c>
      <c r="AV100" t="str">
        <f t="shared" si="214"/>
        <v/>
      </c>
      <c r="AW100" t="str">
        <f t="shared" si="215"/>
        <v/>
      </c>
      <c r="AX100" t="str">
        <f t="shared" si="216"/>
        <v/>
      </c>
      <c r="AY100" t="str">
        <f t="shared" si="217"/>
        <v/>
      </c>
      <c r="AZ100" t="str">
        <f t="shared" si="218"/>
        <v/>
      </c>
      <c r="BA100" t="str">
        <f t="shared" si="219"/>
        <v/>
      </c>
      <c r="BB100" t="str">
        <f t="shared" si="220"/>
        <v/>
      </c>
    </row>
    <row r="101" spans="1:54" ht="15.75" thickBot="1">
      <c r="A101" s="11">
        <v>1</v>
      </c>
      <c r="B101" s="11">
        <v>7</v>
      </c>
      <c r="C101" s="87" t="s">
        <v>119</v>
      </c>
      <c r="D101" s="11">
        <v>206</v>
      </c>
      <c r="E101" s="79" t="e" cm="1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>#N/A</v>
      </c>
      <c r="F101" s="79" t="e" cm="1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>#N/A</v>
      </c>
      <c r="G101" s="79" t="e" cm="1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>#N/A</v>
      </c>
      <c r="H101" s="79" t="e" cm="1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>#N/A</v>
      </c>
      <c r="I101" s="79" t="e" cm="1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>#N/A</v>
      </c>
      <c r="J101" s="79" t="e" cm="1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>#N/A</v>
      </c>
      <c r="K101" s="79" t="e" cm="1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>#N/A</v>
      </c>
      <c r="L101" s="79" t="e" cm="1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>#N/A</v>
      </c>
      <c r="M101" s="79" t="e" cm="1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>#N/A</v>
      </c>
      <c r="N101" s="79" t="e" cm="1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>#N/A</v>
      </c>
      <c r="O101" s="79" t="e" cm="1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>#N/A</v>
      </c>
      <c r="P101" s="79" t="e" cm="1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>#N/A</v>
      </c>
      <c r="Q101" s="79" t="e" cm="1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>#N/A</v>
      </c>
      <c r="R101" s="80" t="e" cm="1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>#N/A</v>
      </c>
      <c r="T101" s="56" t="s">
        <v>19</v>
      </c>
      <c r="U101" s="56" t="s">
        <v>19</v>
      </c>
      <c r="V101" s="19" t="s">
        <v>24</v>
      </c>
      <c r="W101" s="26" t="s">
        <v>47</v>
      </c>
      <c r="X101" t="s">
        <v>119</v>
      </c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25"/>
      <c r="AM101" s="31" t="str">
        <f t="shared" si="133"/>
        <v/>
      </c>
      <c r="AN101" s="100" t="str">
        <f t="shared" si="192"/>
        <v/>
      </c>
      <c r="AO101" s="25" t="str">
        <f t="shared" si="207"/>
        <v/>
      </c>
      <c r="AP101" s="25" t="str">
        <f t="shared" si="208"/>
        <v/>
      </c>
      <c r="AQ101" s="25" t="str">
        <f t="shared" si="209"/>
        <v/>
      </c>
      <c r="AR101" s="25" t="str">
        <f t="shared" si="210"/>
        <v/>
      </c>
      <c r="AS101" s="25" t="str">
        <f t="shared" si="211"/>
        <v/>
      </c>
      <c r="AT101" s="25" t="str">
        <f t="shared" si="212"/>
        <v/>
      </c>
      <c r="AU101" s="25" t="str">
        <f t="shared" si="213"/>
        <v/>
      </c>
      <c r="AV101" s="25" t="str">
        <f t="shared" si="214"/>
        <v/>
      </c>
      <c r="AW101" s="25" t="str">
        <f t="shared" si="215"/>
        <v/>
      </c>
      <c r="AX101" s="25" t="str">
        <f t="shared" si="216"/>
        <v/>
      </c>
      <c r="AY101" s="25" t="str">
        <f t="shared" si="217"/>
        <v/>
      </c>
      <c r="AZ101" s="25" t="str">
        <f t="shared" si="218"/>
        <v/>
      </c>
      <c r="BA101" s="25" t="str">
        <f t="shared" si="219"/>
        <v/>
      </c>
      <c r="BB101" s="25" t="str">
        <f t="shared" si="220"/>
        <v/>
      </c>
    </row>
    <row r="102" spans="1:54">
      <c r="AM102" s="31"/>
    </row>
    <row r="103" spans="1:54" ht="15.75" thickBot="1">
      <c r="A103" s="3" t="s">
        <v>32</v>
      </c>
      <c r="AM103" s="31"/>
    </row>
    <row r="104" spans="1:54" ht="15.75" thickBot="1">
      <c r="A104" s="8" t="s">
        <v>16</v>
      </c>
      <c r="B104" s="9" t="s">
        <v>17</v>
      </c>
      <c r="C104" s="9" t="s">
        <v>44</v>
      </c>
      <c r="D104" s="9" t="s">
        <v>45</v>
      </c>
      <c r="E104" s="22" t="s">
        <v>1</v>
      </c>
      <c r="F104" s="23" t="s">
        <v>2</v>
      </c>
      <c r="G104" s="23" t="s">
        <v>3</v>
      </c>
      <c r="H104" s="23" t="s">
        <v>4</v>
      </c>
      <c r="I104" s="23" t="s">
        <v>5</v>
      </c>
      <c r="J104" s="23" t="s">
        <v>6</v>
      </c>
      <c r="K104" s="23" t="s">
        <v>7</v>
      </c>
      <c r="L104" s="23" t="s">
        <v>8</v>
      </c>
      <c r="M104" s="23" t="s">
        <v>9</v>
      </c>
      <c r="N104" s="23" t="s">
        <v>10</v>
      </c>
      <c r="O104" s="23" t="s">
        <v>11</v>
      </c>
      <c r="P104" s="23" t="s">
        <v>12</v>
      </c>
      <c r="Q104" s="23" t="s">
        <v>13</v>
      </c>
      <c r="R104" s="24" t="s">
        <v>14</v>
      </c>
      <c r="Y104" s="27" t="s">
        <v>1</v>
      </c>
      <c r="Z104" s="28" t="s">
        <v>2</v>
      </c>
      <c r="AA104" s="28" t="s">
        <v>3</v>
      </c>
      <c r="AB104" s="28" t="s">
        <v>4</v>
      </c>
      <c r="AC104" s="28" t="s">
        <v>5</v>
      </c>
      <c r="AD104" s="28" t="s">
        <v>6</v>
      </c>
      <c r="AE104" s="28" t="s">
        <v>7</v>
      </c>
      <c r="AF104" s="28" t="s">
        <v>8</v>
      </c>
      <c r="AG104" s="28" t="s">
        <v>9</v>
      </c>
      <c r="AH104" s="28" t="s">
        <v>10</v>
      </c>
      <c r="AI104" s="28" t="s">
        <v>11</v>
      </c>
      <c r="AJ104" s="28" t="s">
        <v>12</v>
      </c>
      <c r="AK104" s="28" t="s">
        <v>13</v>
      </c>
      <c r="AL104" s="29" t="s">
        <v>14</v>
      </c>
      <c r="AM104" s="31"/>
      <c r="AN104" s="33" t="s">
        <v>22</v>
      </c>
      <c r="AO104" s="34" t="s">
        <v>1</v>
      </c>
      <c r="AP104" s="35" t="s">
        <v>2</v>
      </c>
      <c r="AQ104" s="35" t="s">
        <v>3</v>
      </c>
      <c r="AR104" s="35" t="s">
        <v>4</v>
      </c>
      <c r="AS104" s="35" t="s">
        <v>5</v>
      </c>
      <c r="AT104" s="35" t="s">
        <v>6</v>
      </c>
      <c r="AU104" s="35" t="s">
        <v>7</v>
      </c>
      <c r="AV104" s="35" t="s">
        <v>8</v>
      </c>
      <c r="AW104" s="35" t="s">
        <v>9</v>
      </c>
      <c r="AX104" s="35" t="s">
        <v>10</v>
      </c>
      <c r="AY104" s="35" t="s">
        <v>11</v>
      </c>
      <c r="AZ104" s="35" t="s">
        <v>12</v>
      </c>
      <c r="BA104" s="35" t="s">
        <v>13</v>
      </c>
      <c r="BB104" s="36" t="s">
        <v>14</v>
      </c>
    </row>
    <row r="105" spans="1:54">
      <c r="A105" s="5">
        <v>1</v>
      </c>
      <c r="B105" s="5">
        <v>1</v>
      </c>
      <c r="C105" s="86" t="s">
        <v>108</v>
      </c>
      <c r="D105" s="5">
        <v>76</v>
      </c>
      <c r="E105" s="74" t="e" cm="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>#N/A</v>
      </c>
      <c r="F105" s="74" t="e" cm="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>#N/A</v>
      </c>
      <c r="G105" s="74" t="e" cm="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>#N/A</v>
      </c>
      <c r="H105" s="74" t="e" cm="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>#N/A</v>
      </c>
      <c r="I105" s="74" t="e" cm="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>#N/A</v>
      </c>
      <c r="J105" s="74" t="e" cm="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>#N/A</v>
      </c>
      <c r="K105" s="74" t="e" cm="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>#N/A</v>
      </c>
      <c r="L105" s="74" t="e" cm="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>#N/A</v>
      </c>
      <c r="M105" s="74" t="e" cm="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>#N/A</v>
      </c>
      <c r="N105" s="74" t="e" cm="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>#N/A</v>
      </c>
      <c r="O105" s="74" t="e" cm="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>#N/A</v>
      </c>
      <c r="P105" s="74" t="e" cm="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>#N/A</v>
      </c>
      <c r="Q105" s="74" t="e" cm="1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>#N/A</v>
      </c>
      <c r="R105" s="72" t="e" cm="1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>#N/A</v>
      </c>
      <c r="T105" s="56" t="s">
        <v>19</v>
      </c>
      <c r="U105" s="56" t="s">
        <v>19</v>
      </c>
      <c r="V105" s="19" t="s">
        <v>24</v>
      </c>
      <c r="W105" s="26" t="s">
        <v>47</v>
      </c>
      <c r="X105" t="s">
        <v>108</v>
      </c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M105" s="31" t="str">
        <f t="shared" si="133"/>
        <v/>
      </c>
      <c r="AN105" s="1" t="str">
        <f t="shared" ref="AN105:AN111" si="221">IF(AO105&amp;AP105&amp;AQ105&amp;AR105&amp;AS105&amp;AT105&amp;AU105&amp;AV105&amp;AW105&amp;AX105&amp;AY105&amp;AZ105&amp;BA105&amp;BB105="","","ERROR")</f>
        <v/>
      </c>
      <c r="AO105" s="142" t="str">
        <f t="shared" ref="AO105" si="222">IF(ISERROR($R105),"",IF($R105&gt;"D","",IF(E105=Y105,"",IF(ISERROR(E105),"","ERROR"))))</f>
        <v/>
      </c>
      <c r="AP105" s="142" t="str">
        <f t="shared" ref="AP105" si="223">IF(ISERROR($R105),"",IF($R105&gt;"D","",IF(F105=Z105,"",IF(ISERROR(F105),"","ERROR"))))</f>
        <v/>
      </c>
      <c r="AQ105" s="142" t="str">
        <f t="shared" ref="AQ105" si="224">IF(ISERROR($R105),"",IF($R105&gt;"D","",IF(G105=AA105,"",IF(ISERROR(G105),"","ERROR"))))</f>
        <v/>
      </c>
      <c r="AR105" s="142" t="str">
        <f t="shared" ref="AR105" si="225">IF(ISERROR($R105),"",IF($R105&gt;"D","",IF(H105=AB105,"",IF(ISERROR(H105),"","ERROR"))))</f>
        <v/>
      </c>
      <c r="AS105" s="142" t="str">
        <f t="shared" ref="AS105" si="226">IF(ISERROR($R105),"",IF($R105&gt;"D","",IF(I105=AC105,"",IF(ISERROR(I105),"","ERROR"))))</f>
        <v/>
      </c>
      <c r="AT105" s="142" t="str">
        <f t="shared" ref="AT105" si="227">IF(ISERROR($R105),"",IF($R105&gt;"D","",IF(J105=AD105,"",IF(ISERROR(J105),"","ERROR"))))</f>
        <v/>
      </c>
      <c r="AU105" s="142" t="str">
        <f t="shared" ref="AU105" si="228">IF(ISERROR($R105),"",IF($R105&gt;"D","",IF(K105=AE105,"",IF(ISERROR(K105),"","ERROR"))))</f>
        <v/>
      </c>
      <c r="AV105" s="142" t="str">
        <f t="shared" ref="AV105" si="229">IF(ISERROR($R105),"",IF($R105&gt;"D","",IF(L105=AF105,"",IF(ISERROR(L105),"","ERROR"))))</f>
        <v/>
      </c>
      <c r="AW105" s="142" t="str">
        <f t="shared" ref="AW105" si="230">IF(ISERROR($R105),"",IF($R105&gt;"D","",IF(M105=AG105,"",IF(ISERROR(M105),"","ERROR"))))</f>
        <v/>
      </c>
      <c r="AX105" s="142" t="str">
        <f t="shared" ref="AX105" si="231">IF(ISERROR($R105),"",IF($R105&gt;"D","",IF(N105=AH105,"",IF(ISERROR(N105),"","ERROR"))))</f>
        <v/>
      </c>
      <c r="AY105" s="142" t="str">
        <f t="shared" ref="AY105" si="232">IF(ISERROR($R105),"",IF($R105&gt;"D","",IF(O105=AI105,"",IF(ISERROR(O105),"","ERROR"))))</f>
        <v/>
      </c>
      <c r="AZ105" s="142" t="str">
        <f t="shared" ref="AZ105" si="233">IF(ISERROR($R105),"",IF($R105&gt;"D","",IF(P105=AJ105,"",IF(ISERROR(P105),"","ERROR"))))</f>
        <v/>
      </c>
      <c r="BA105" s="142" t="str">
        <f t="shared" ref="BA105" si="234">IF(ISERROR($R105),"",IF($R105&gt;"D","",IF(Q105=AK105,"",IF(ISERROR(Q105),"","ERROR"))))</f>
        <v/>
      </c>
      <c r="BB105" s="142" t="str">
        <f t="shared" ref="BB105" si="235">IF(ISERROR($R105),"",IF($R105&gt;"D","",IF(R105=AL105,"",IF(ISERROR(R105),"","ERROR"))))</f>
        <v/>
      </c>
    </row>
    <row r="106" spans="1:54">
      <c r="A106" s="5">
        <v>1</v>
      </c>
      <c r="B106" s="5">
        <v>2</v>
      </c>
      <c r="C106" s="86" t="s">
        <v>109</v>
      </c>
      <c r="D106" s="5">
        <v>77</v>
      </c>
      <c r="E106" s="74" t="e" cm="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>#N/A</v>
      </c>
      <c r="F106" s="74" t="e" cm="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>#N/A</v>
      </c>
      <c r="G106" s="74" t="e" cm="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>#N/A</v>
      </c>
      <c r="H106" s="74" t="e" cm="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>#N/A</v>
      </c>
      <c r="I106" s="74" t="e" cm="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>#N/A</v>
      </c>
      <c r="J106" s="74" t="e" cm="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>#N/A</v>
      </c>
      <c r="K106" s="74" t="e" cm="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>#N/A</v>
      </c>
      <c r="L106" s="74" t="e" cm="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>#N/A</v>
      </c>
      <c r="M106" s="74" t="e" cm="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>#N/A</v>
      </c>
      <c r="N106" s="74" t="e" cm="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>#N/A</v>
      </c>
      <c r="O106" s="74" t="e" cm="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>#N/A</v>
      </c>
      <c r="P106" s="74" t="e" cm="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>#N/A</v>
      </c>
      <c r="Q106" s="74" t="e" cm="1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>#N/A</v>
      </c>
      <c r="R106" s="72" t="e" cm="1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>#N/A</v>
      </c>
      <c r="T106" s="56" t="s">
        <v>19</v>
      </c>
      <c r="U106" s="56" t="s">
        <v>19</v>
      </c>
      <c r="V106" s="19" t="s">
        <v>24</v>
      </c>
      <c r="W106" s="26" t="s">
        <v>47</v>
      </c>
      <c r="X106" t="s">
        <v>109</v>
      </c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M106" s="31" t="str">
        <f t="shared" si="133"/>
        <v/>
      </c>
      <c r="AN106" s="1" t="str">
        <f t="shared" si="221"/>
        <v/>
      </c>
      <c r="AO106" t="str">
        <f t="shared" ref="AO106:AO111" si="236">IF(ISERROR($R106),"",IF($R106&gt;"D","",IF(E106=Y106,"",IF(ISERROR(E106),"","ERROR"))))</f>
        <v/>
      </c>
      <c r="AP106" t="str">
        <f t="shared" ref="AP106:AP111" si="237">IF(ISERROR($R106),"",IF($R106&gt;"D","",IF(F106=Z106,"",IF(ISERROR(F106),"","ERROR"))))</f>
        <v/>
      </c>
      <c r="AQ106" t="str">
        <f t="shared" ref="AQ106:AQ111" si="238">IF(ISERROR($R106),"",IF($R106&gt;"D","",IF(G106=AA106,"",IF(ISERROR(G106),"","ERROR"))))</f>
        <v/>
      </c>
      <c r="AR106" t="str">
        <f t="shared" ref="AR106:AR111" si="239">IF(ISERROR($R106),"",IF($R106&gt;"D","",IF(H106=AB106,"",IF(ISERROR(H106),"","ERROR"))))</f>
        <v/>
      </c>
      <c r="AS106" t="str">
        <f t="shared" ref="AS106:AS111" si="240">IF(ISERROR($R106),"",IF($R106&gt;"D","",IF(I106=AC106,"",IF(ISERROR(I106),"","ERROR"))))</f>
        <v/>
      </c>
      <c r="AT106" t="str">
        <f t="shared" ref="AT106:AT111" si="241">IF(ISERROR($R106),"",IF($R106&gt;"D","",IF(J106=AD106,"",IF(ISERROR(J106),"","ERROR"))))</f>
        <v/>
      </c>
      <c r="AU106" t="str">
        <f t="shared" ref="AU106:AU111" si="242">IF(ISERROR($R106),"",IF($R106&gt;"D","",IF(K106=AE106,"",IF(ISERROR(K106),"","ERROR"))))</f>
        <v/>
      </c>
      <c r="AV106" t="str">
        <f t="shared" ref="AV106:AV111" si="243">IF(ISERROR($R106),"",IF($R106&gt;"D","",IF(L106=AF106,"",IF(ISERROR(L106),"","ERROR"))))</f>
        <v/>
      </c>
      <c r="AW106" t="str">
        <f t="shared" ref="AW106:AW111" si="244">IF(ISERROR($R106),"",IF($R106&gt;"D","",IF(M106=AG106,"",IF(ISERROR(M106),"","ERROR"))))</f>
        <v/>
      </c>
      <c r="AX106" t="str">
        <f t="shared" ref="AX106:AX111" si="245">IF(ISERROR($R106),"",IF($R106&gt;"D","",IF(N106=AH106,"",IF(ISERROR(N106),"","ERROR"))))</f>
        <v/>
      </c>
      <c r="AY106" t="str">
        <f t="shared" ref="AY106:AY111" si="246">IF(ISERROR($R106),"",IF($R106&gt;"D","",IF(O106=AI106,"",IF(ISERROR(O106),"","ERROR"))))</f>
        <v/>
      </c>
      <c r="AZ106" t="str">
        <f t="shared" ref="AZ106:AZ111" si="247">IF(ISERROR($R106),"",IF($R106&gt;"D","",IF(P106=AJ106,"",IF(ISERROR(P106),"","ERROR"))))</f>
        <v/>
      </c>
      <c r="BA106" t="str">
        <f t="shared" ref="BA106:BA111" si="248">IF(ISERROR($R106),"",IF($R106&gt;"D","",IF(Q106=AK106,"",IF(ISERROR(Q106),"","ERROR"))))</f>
        <v/>
      </c>
      <c r="BB106" t="str">
        <f t="shared" ref="BB106:BB111" si="249">IF(ISERROR($R106),"",IF($R106&gt;"D","",IF(R106=AL106,"",IF(ISERROR(R106),"","ERROR"))))</f>
        <v/>
      </c>
    </row>
    <row r="107" spans="1:54">
      <c r="A107" s="5">
        <v>1</v>
      </c>
      <c r="B107" s="5">
        <v>3</v>
      </c>
      <c r="C107" s="86" t="s">
        <v>110</v>
      </c>
      <c r="D107" s="5">
        <v>78</v>
      </c>
      <c r="E107" s="74" t="e" cm="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>#N/A</v>
      </c>
      <c r="F107" s="74" t="e" cm="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>#N/A</v>
      </c>
      <c r="G107" s="74" t="e" cm="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>#N/A</v>
      </c>
      <c r="H107" s="74" t="e" cm="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>#N/A</v>
      </c>
      <c r="I107" s="74" t="e" cm="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>#N/A</v>
      </c>
      <c r="J107" s="74" t="e" cm="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>#N/A</v>
      </c>
      <c r="K107" s="74" t="e" cm="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>#N/A</v>
      </c>
      <c r="L107" s="74" t="e" cm="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>#N/A</v>
      </c>
      <c r="M107" s="74" t="e" cm="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>#N/A</v>
      </c>
      <c r="N107" s="74" t="e" cm="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>#N/A</v>
      </c>
      <c r="O107" s="74" t="e" cm="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>#N/A</v>
      </c>
      <c r="P107" s="74" t="e" cm="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>#N/A</v>
      </c>
      <c r="Q107" s="74" t="e" cm="1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>#N/A</v>
      </c>
      <c r="R107" s="72" t="e" cm="1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>#N/A</v>
      </c>
      <c r="T107" s="56" t="s">
        <v>19</v>
      </c>
      <c r="U107" s="56" t="s">
        <v>19</v>
      </c>
      <c r="V107" s="19" t="s">
        <v>24</v>
      </c>
      <c r="W107" s="26" t="s">
        <v>47</v>
      </c>
      <c r="X107" t="s">
        <v>110</v>
      </c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M107" s="31" t="str">
        <f t="shared" si="133"/>
        <v/>
      </c>
      <c r="AN107" s="1" t="str">
        <f t="shared" si="221"/>
        <v/>
      </c>
      <c r="AO107" t="str">
        <f t="shared" si="236"/>
        <v/>
      </c>
      <c r="AP107" t="str">
        <f t="shared" si="237"/>
        <v/>
      </c>
      <c r="AQ107" t="str">
        <f t="shared" si="238"/>
        <v/>
      </c>
      <c r="AR107" t="str">
        <f t="shared" si="239"/>
        <v/>
      </c>
      <c r="AS107" t="str">
        <f t="shared" si="240"/>
        <v/>
      </c>
      <c r="AT107" t="str">
        <f t="shared" si="241"/>
        <v/>
      </c>
      <c r="AU107" t="str">
        <f t="shared" si="242"/>
        <v/>
      </c>
      <c r="AV107" t="str">
        <f t="shared" si="243"/>
        <v/>
      </c>
      <c r="AW107" t="str">
        <f t="shared" si="244"/>
        <v/>
      </c>
      <c r="AX107" t="str">
        <f t="shared" si="245"/>
        <v/>
      </c>
      <c r="AY107" t="str">
        <f t="shared" si="246"/>
        <v/>
      </c>
      <c r="AZ107" t="str">
        <f t="shared" si="247"/>
        <v/>
      </c>
      <c r="BA107" t="str">
        <f t="shared" si="248"/>
        <v/>
      </c>
      <c r="BB107" t="str">
        <f t="shared" si="249"/>
        <v/>
      </c>
    </row>
    <row r="108" spans="1:54">
      <c r="A108" s="5">
        <v>1</v>
      </c>
      <c r="B108" s="5">
        <v>4</v>
      </c>
      <c r="C108" s="86" t="s">
        <v>111</v>
      </c>
      <c r="D108" s="5">
        <v>79</v>
      </c>
      <c r="E108" s="74" t="e" cm="1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>#N/A</v>
      </c>
      <c r="F108" s="74" t="e" cm="1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>#N/A</v>
      </c>
      <c r="G108" s="74" t="e" cm="1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>#N/A</v>
      </c>
      <c r="H108" s="74" t="e" cm="1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>#N/A</v>
      </c>
      <c r="I108" s="74" t="e" cm="1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>#N/A</v>
      </c>
      <c r="J108" s="74" t="e" cm="1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>#N/A</v>
      </c>
      <c r="K108" s="74" t="e" cm="1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>#N/A</v>
      </c>
      <c r="L108" s="74" t="e" cm="1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>#N/A</v>
      </c>
      <c r="M108" s="74" t="e" cm="1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>#N/A</v>
      </c>
      <c r="N108" s="74" t="e" cm="1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>#N/A</v>
      </c>
      <c r="O108" s="74" t="e" cm="1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>#N/A</v>
      </c>
      <c r="P108" s="74" t="e" cm="1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>#N/A</v>
      </c>
      <c r="Q108" s="74" t="e" cm="1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>#N/A</v>
      </c>
      <c r="R108" s="72" t="e" cm="1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>#N/A</v>
      </c>
      <c r="T108" s="56" t="s">
        <v>19</v>
      </c>
      <c r="U108" s="56" t="s">
        <v>19</v>
      </c>
      <c r="V108" s="19" t="s">
        <v>24</v>
      </c>
      <c r="W108" s="26" t="s">
        <v>47</v>
      </c>
      <c r="X108" t="s">
        <v>111</v>
      </c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M108" s="31" t="str">
        <f t="shared" si="133"/>
        <v/>
      </c>
      <c r="AN108" s="1" t="str">
        <f t="shared" si="221"/>
        <v/>
      </c>
      <c r="AO108" t="str">
        <f t="shared" si="236"/>
        <v/>
      </c>
      <c r="AP108" t="str">
        <f t="shared" si="237"/>
        <v/>
      </c>
      <c r="AQ108" t="str">
        <f t="shared" si="238"/>
        <v/>
      </c>
      <c r="AR108" t="str">
        <f t="shared" si="239"/>
        <v/>
      </c>
      <c r="AS108" t="str">
        <f t="shared" si="240"/>
        <v/>
      </c>
      <c r="AT108" t="str">
        <f t="shared" si="241"/>
        <v/>
      </c>
      <c r="AU108" t="str">
        <f t="shared" si="242"/>
        <v/>
      </c>
      <c r="AV108" t="str">
        <f t="shared" si="243"/>
        <v/>
      </c>
      <c r="AW108" t="str">
        <f t="shared" si="244"/>
        <v/>
      </c>
      <c r="AX108" t="str">
        <f t="shared" si="245"/>
        <v/>
      </c>
      <c r="AY108" t="str">
        <f t="shared" si="246"/>
        <v/>
      </c>
      <c r="AZ108" t="str">
        <f t="shared" si="247"/>
        <v/>
      </c>
      <c r="BA108" t="str">
        <f t="shared" si="248"/>
        <v/>
      </c>
      <c r="BB108" t="str">
        <f t="shared" si="249"/>
        <v/>
      </c>
    </row>
    <row r="109" spans="1:54">
      <c r="A109" s="5">
        <v>1</v>
      </c>
      <c r="B109" s="5">
        <v>5</v>
      </c>
      <c r="C109" s="86" t="s">
        <v>112</v>
      </c>
      <c r="D109" s="5">
        <v>207</v>
      </c>
      <c r="E109" s="74" t="e" cm="1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>#N/A</v>
      </c>
      <c r="F109" s="74" t="e" cm="1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>#N/A</v>
      </c>
      <c r="G109" s="74" t="e" cm="1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>#N/A</v>
      </c>
      <c r="H109" s="74" t="e" cm="1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>#N/A</v>
      </c>
      <c r="I109" s="74" t="e" cm="1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>#N/A</v>
      </c>
      <c r="J109" s="74" t="e" cm="1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>#N/A</v>
      </c>
      <c r="K109" s="74" t="e" cm="1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>#N/A</v>
      </c>
      <c r="L109" s="74" t="e" cm="1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>#N/A</v>
      </c>
      <c r="M109" s="74" t="e" cm="1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>#N/A</v>
      </c>
      <c r="N109" s="74" t="e" cm="1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>#N/A</v>
      </c>
      <c r="O109" s="74" t="e" cm="1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>#N/A</v>
      </c>
      <c r="P109" s="74" t="e" cm="1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>#N/A</v>
      </c>
      <c r="Q109" s="74" t="e" cm="1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>#N/A</v>
      </c>
      <c r="R109" s="72" t="e" cm="1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>#N/A</v>
      </c>
      <c r="T109" s="56" t="s">
        <v>19</v>
      </c>
      <c r="U109" s="56" t="s">
        <v>19</v>
      </c>
      <c r="V109" s="19" t="s">
        <v>24</v>
      </c>
      <c r="W109" s="26" t="s">
        <v>47</v>
      </c>
      <c r="X109" t="s">
        <v>112</v>
      </c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M109" s="31" t="str">
        <f t="shared" si="133"/>
        <v/>
      </c>
      <c r="AN109" s="1" t="str">
        <f t="shared" si="221"/>
        <v/>
      </c>
      <c r="AO109" t="str">
        <f t="shared" si="236"/>
        <v/>
      </c>
      <c r="AP109" t="str">
        <f t="shared" si="237"/>
        <v/>
      </c>
      <c r="AQ109" t="str">
        <f t="shared" si="238"/>
        <v/>
      </c>
      <c r="AR109" t="str">
        <f t="shared" si="239"/>
        <v/>
      </c>
      <c r="AS109" t="str">
        <f t="shared" si="240"/>
        <v/>
      </c>
      <c r="AT109" t="str">
        <f t="shared" si="241"/>
        <v/>
      </c>
      <c r="AU109" t="str">
        <f t="shared" si="242"/>
        <v/>
      </c>
      <c r="AV109" t="str">
        <f t="shared" si="243"/>
        <v/>
      </c>
      <c r="AW109" t="str">
        <f t="shared" si="244"/>
        <v/>
      </c>
      <c r="AX109" t="str">
        <f t="shared" si="245"/>
        <v/>
      </c>
      <c r="AY109" t="str">
        <f t="shared" si="246"/>
        <v/>
      </c>
      <c r="AZ109" t="str">
        <f t="shared" si="247"/>
        <v/>
      </c>
      <c r="BA109" t="str">
        <f t="shared" si="248"/>
        <v/>
      </c>
      <c r="BB109" t="str">
        <f t="shared" si="249"/>
        <v/>
      </c>
    </row>
    <row r="110" spans="1:54">
      <c r="A110" s="5">
        <v>1</v>
      </c>
      <c r="B110" s="5">
        <v>6</v>
      </c>
      <c r="C110" s="86" t="s">
        <v>209</v>
      </c>
      <c r="D110" s="5">
        <v>80</v>
      </c>
      <c r="E110" s="74" t="e" cm="1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>#N/A</v>
      </c>
      <c r="F110" s="74" t="e" cm="1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>#N/A</v>
      </c>
      <c r="G110" s="74" t="e" cm="1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>#N/A</v>
      </c>
      <c r="H110" s="74" t="e" cm="1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>#N/A</v>
      </c>
      <c r="I110" s="74" t="e" cm="1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>#N/A</v>
      </c>
      <c r="J110" s="74" t="e" cm="1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>#N/A</v>
      </c>
      <c r="K110" s="74" t="e" cm="1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>#N/A</v>
      </c>
      <c r="L110" s="74" t="e" cm="1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>#N/A</v>
      </c>
      <c r="M110" s="74" t="e" cm="1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>#N/A</v>
      </c>
      <c r="N110" s="74" t="e" cm="1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>#N/A</v>
      </c>
      <c r="O110" s="74" t="e" cm="1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>#N/A</v>
      </c>
      <c r="P110" s="74" t="e" cm="1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>#N/A</v>
      </c>
      <c r="Q110" s="74" t="e" cm="1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>#N/A</v>
      </c>
      <c r="R110" s="72" t="e" cm="1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>#N/A</v>
      </c>
      <c r="T110" s="56" t="s">
        <v>19</v>
      </c>
      <c r="U110" s="56" t="s">
        <v>19</v>
      </c>
      <c r="V110" s="19" t="s">
        <v>24</v>
      </c>
      <c r="W110" s="26" t="s">
        <v>47</v>
      </c>
      <c r="X110" t="s">
        <v>209</v>
      </c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M110" s="31" t="str">
        <f t="shared" si="133"/>
        <v/>
      </c>
      <c r="AN110" s="1" t="str">
        <f t="shared" si="221"/>
        <v/>
      </c>
      <c r="AO110" t="str">
        <f t="shared" si="236"/>
        <v/>
      </c>
      <c r="AP110" t="str">
        <f t="shared" si="237"/>
        <v/>
      </c>
      <c r="AQ110" t="str">
        <f t="shared" si="238"/>
        <v/>
      </c>
      <c r="AR110" t="str">
        <f t="shared" si="239"/>
        <v/>
      </c>
      <c r="AS110" t="str">
        <f t="shared" si="240"/>
        <v/>
      </c>
      <c r="AT110" t="str">
        <f t="shared" si="241"/>
        <v/>
      </c>
      <c r="AU110" t="str">
        <f t="shared" si="242"/>
        <v/>
      </c>
      <c r="AV110" t="str">
        <f t="shared" si="243"/>
        <v/>
      </c>
      <c r="AW110" t="str">
        <f t="shared" si="244"/>
        <v/>
      </c>
      <c r="AX110" t="str">
        <f t="shared" si="245"/>
        <v/>
      </c>
      <c r="AY110" t="str">
        <f t="shared" si="246"/>
        <v/>
      </c>
      <c r="AZ110" t="str">
        <f t="shared" si="247"/>
        <v/>
      </c>
      <c r="BA110" t="str">
        <f t="shared" si="248"/>
        <v/>
      </c>
      <c r="BB110" t="str">
        <f t="shared" si="249"/>
        <v/>
      </c>
    </row>
    <row r="111" spans="1:54" ht="15.75" thickBot="1">
      <c r="A111" s="11">
        <v>1</v>
      </c>
      <c r="B111" s="11">
        <v>7</v>
      </c>
      <c r="C111" s="87" t="s">
        <v>210</v>
      </c>
      <c r="D111" s="11">
        <v>81</v>
      </c>
      <c r="E111" s="79" t="e" cm="1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>#N/A</v>
      </c>
      <c r="F111" s="79" t="e" cm="1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>#N/A</v>
      </c>
      <c r="G111" s="79" t="e" cm="1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>#N/A</v>
      </c>
      <c r="H111" s="79" t="e" cm="1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>#N/A</v>
      </c>
      <c r="I111" s="79" t="e" cm="1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>#N/A</v>
      </c>
      <c r="J111" s="79" t="e" cm="1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>#N/A</v>
      </c>
      <c r="K111" s="79" t="e" cm="1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>#N/A</v>
      </c>
      <c r="L111" s="79" t="e" cm="1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>#N/A</v>
      </c>
      <c r="M111" s="79" t="e" cm="1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>#N/A</v>
      </c>
      <c r="N111" s="79" t="e" cm="1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>#N/A</v>
      </c>
      <c r="O111" s="79" t="e" cm="1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>#N/A</v>
      </c>
      <c r="P111" s="79" t="e" cm="1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>#N/A</v>
      </c>
      <c r="Q111" s="79" t="e" cm="1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>#N/A</v>
      </c>
      <c r="R111" s="80" t="e" cm="1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>#N/A</v>
      </c>
      <c r="T111" s="56" t="s">
        <v>19</v>
      </c>
      <c r="U111" s="56" t="s">
        <v>19</v>
      </c>
      <c r="V111" s="19" t="s">
        <v>24</v>
      </c>
      <c r="W111" s="26" t="s">
        <v>47</v>
      </c>
      <c r="X111" t="s">
        <v>210</v>
      </c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25"/>
      <c r="AM111" s="31" t="str">
        <f t="shared" si="133"/>
        <v/>
      </c>
      <c r="AN111" s="100" t="str">
        <f t="shared" si="221"/>
        <v/>
      </c>
      <c r="AO111" s="25" t="str">
        <f t="shared" si="236"/>
        <v/>
      </c>
      <c r="AP111" s="25" t="str">
        <f t="shared" si="237"/>
        <v/>
      </c>
      <c r="AQ111" s="25" t="str">
        <f t="shared" si="238"/>
        <v/>
      </c>
      <c r="AR111" s="25" t="str">
        <f t="shared" si="239"/>
        <v/>
      </c>
      <c r="AS111" s="25" t="str">
        <f t="shared" si="240"/>
        <v/>
      </c>
      <c r="AT111" s="25" t="str">
        <f t="shared" si="241"/>
        <v/>
      </c>
      <c r="AU111" s="25" t="str">
        <f t="shared" si="242"/>
        <v/>
      </c>
      <c r="AV111" s="25" t="str">
        <f t="shared" si="243"/>
        <v/>
      </c>
      <c r="AW111" s="25" t="str">
        <f t="shared" si="244"/>
        <v/>
      </c>
      <c r="AX111" s="25" t="str">
        <f t="shared" si="245"/>
        <v/>
      </c>
      <c r="AY111" s="25" t="str">
        <f t="shared" si="246"/>
        <v/>
      </c>
      <c r="AZ111" s="25" t="str">
        <f t="shared" si="247"/>
        <v/>
      </c>
      <c r="BA111" s="25" t="str">
        <f t="shared" si="248"/>
        <v/>
      </c>
      <c r="BB111" s="25" t="str">
        <f t="shared" si="249"/>
        <v/>
      </c>
    </row>
    <row r="112" spans="1:54">
      <c r="AM112" s="31"/>
    </row>
    <row r="113" spans="1:54" ht="15.75" thickBot="1">
      <c r="A113" s="3" t="s">
        <v>33</v>
      </c>
      <c r="AM113" s="31"/>
    </row>
    <row r="114" spans="1:54" ht="15.75" thickBot="1">
      <c r="A114" s="8" t="s">
        <v>16</v>
      </c>
      <c r="B114" s="9" t="s">
        <v>17</v>
      </c>
      <c r="C114" s="9" t="s">
        <v>44</v>
      </c>
      <c r="D114" s="9" t="s">
        <v>45</v>
      </c>
      <c r="E114" s="22" t="s">
        <v>1</v>
      </c>
      <c r="F114" s="23" t="s">
        <v>2</v>
      </c>
      <c r="G114" s="23" t="s">
        <v>3</v>
      </c>
      <c r="H114" s="23" t="s">
        <v>4</v>
      </c>
      <c r="I114" s="23" t="s">
        <v>5</v>
      </c>
      <c r="J114" s="23" t="s">
        <v>6</v>
      </c>
      <c r="K114" s="23" t="s">
        <v>7</v>
      </c>
      <c r="L114" s="23" t="s">
        <v>8</v>
      </c>
      <c r="M114" s="23" t="s">
        <v>9</v>
      </c>
      <c r="N114" s="23" t="s">
        <v>10</v>
      </c>
      <c r="O114" s="23" t="s">
        <v>11</v>
      </c>
      <c r="P114" s="23" t="s">
        <v>12</v>
      </c>
      <c r="Q114" s="23" t="s">
        <v>13</v>
      </c>
      <c r="R114" s="24" t="s">
        <v>14</v>
      </c>
      <c r="Y114" s="27" t="s">
        <v>1</v>
      </c>
      <c r="Z114" s="28" t="s">
        <v>2</v>
      </c>
      <c r="AA114" s="28" t="s">
        <v>3</v>
      </c>
      <c r="AB114" s="28" t="s">
        <v>4</v>
      </c>
      <c r="AC114" s="28" t="s">
        <v>5</v>
      </c>
      <c r="AD114" s="28" t="s">
        <v>6</v>
      </c>
      <c r="AE114" s="28" t="s">
        <v>7</v>
      </c>
      <c r="AF114" s="28" t="s">
        <v>8</v>
      </c>
      <c r="AG114" s="28" t="s">
        <v>9</v>
      </c>
      <c r="AH114" s="28" t="s">
        <v>10</v>
      </c>
      <c r="AI114" s="28" t="s">
        <v>11</v>
      </c>
      <c r="AJ114" s="28" t="s">
        <v>12</v>
      </c>
      <c r="AK114" s="28" t="s">
        <v>13</v>
      </c>
      <c r="AL114" s="29" t="s">
        <v>14</v>
      </c>
      <c r="AM114" s="31"/>
      <c r="AN114" s="33" t="s">
        <v>22</v>
      </c>
      <c r="AO114" s="34" t="s">
        <v>1</v>
      </c>
      <c r="AP114" s="35" t="s">
        <v>2</v>
      </c>
      <c r="AQ114" s="35" t="s">
        <v>3</v>
      </c>
      <c r="AR114" s="35" t="s">
        <v>4</v>
      </c>
      <c r="AS114" s="35" t="s">
        <v>5</v>
      </c>
      <c r="AT114" s="35" t="s">
        <v>6</v>
      </c>
      <c r="AU114" s="35" t="s">
        <v>7</v>
      </c>
      <c r="AV114" s="35" t="s">
        <v>8</v>
      </c>
      <c r="AW114" s="35" t="s">
        <v>9</v>
      </c>
      <c r="AX114" s="35" t="s">
        <v>10</v>
      </c>
      <c r="AY114" s="35" t="s">
        <v>11</v>
      </c>
      <c r="AZ114" s="35" t="s">
        <v>12</v>
      </c>
      <c r="BA114" s="35" t="s">
        <v>13</v>
      </c>
      <c r="BB114" s="36" t="s">
        <v>14</v>
      </c>
    </row>
    <row r="115" spans="1:54">
      <c r="A115" s="5">
        <v>1</v>
      </c>
      <c r="B115" s="5">
        <v>1</v>
      </c>
      <c r="C115" s="86" t="s">
        <v>103</v>
      </c>
      <c r="D115" s="5">
        <v>90</v>
      </c>
      <c r="E115" s="21" t="e" cm="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>#N/A</v>
      </c>
      <c r="F115" s="16" t="e" cm="1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>#N/A</v>
      </c>
      <c r="G115" s="16" t="e" cm="1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>#N/A</v>
      </c>
      <c r="H115" s="16" t="e" cm="1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>#N/A</v>
      </c>
      <c r="I115" s="16" t="e" cm="1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>#N/A</v>
      </c>
      <c r="J115" s="16" t="e" cm="1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>#N/A</v>
      </c>
      <c r="K115" s="16" t="e" cm="1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>#N/A</v>
      </c>
      <c r="L115" s="16" t="e" cm="1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>#N/A</v>
      </c>
      <c r="M115" s="16" t="e" cm="1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>#N/A</v>
      </c>
      <c r="N115" s="16" t="e" cm="1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>#N/A</v>
      </c>
      <c r="O115" s="16" t="e" cm="1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>#N/A</v>
      </c>
      <c r="P115" s="16" t="e" cm="1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>#N/A</v>
      </c>
      <c r="Q115" s="20" t="e" cm="1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>#N/A</v>
      </c>
      <c r="R115" s="72" t="e" cm="1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>#N/A</v>
      </c>
      <c r="T115" s="56" t="s">
        <v>19</v>
      </c>
      <c r="U115" s="56" t="s">
        <v>19</v>
      </c>
      <c r="V115" s="19" t="s">
        <v>24</v>
      </c>
      <c r="W115" s="26" t="s">
        <v>21</v>
      </c>
      <c r="X115" t="s">
        <v>103</v>
      </c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30"/>
      <c r="AK115" s="130"/>
      <c r="AM115" s="31" t="str">
        <f t="shared" si="133"/>
        <v/>
      </c>
      <c r="AN115" s="1" t="str">
        <f t="shared" ref="AN115:AN127" si="250">IF(AO115&amp;AP115&amp;AQ115&amp;AR115&amp;AS115&amp;AT115&amp;AU115&amp;AV115&amp;AW115&amp;AX115&amp;AY115&amp;AZ115&amp;BA115&amp;BB115="","","ERROR")</f>
        <v/>
      </c>
      <c r="AO115" t="str">
        <f t="shared" ref="AO115" si="251">IF(ISERROR($R115),"",IF($R115&gt;"D","",IF(E115=Y115,"",IF(ISERROR(E115),"","ERROR"))))</f>
        <v/>
      </c>
      <c r="AP115" t="str">
        <f t="shared" ref="AP115" si="252">IF(ISERROR($R115),"",IF($R115&gt;"D","",IF(F115=Z115,"",IF(ISERROR(F115),"","ERROR"))))</f>
        <v/>
      </c>
      <c r="AQ115" t="str">
        <f t="shared" ref="AQ115" si="253">IF(ISERROR($R115),"",IF($R115&gt;"D","",IF(G115=AA115,"",IF(ISERROR(G115),"","ERROR"))))</f>
        <v/>
      </c>
      <c r="AR115" t="str">
        <f t="shared" ref="AR115" si="254">IF(ISERROR($R115),"",IF($R115&gt;"D","",IF(H115=AB115,"",IF(ISERROR(H115),"","ERROR"))))</f>
        <v/>
      </c>
      <c r="AS115" t="str">
        <f t="shared" ref="AS115" si="255">IF(ISERROR($R115),"",IF($R115&gt;"D","",IF(I115=AC115,"",IF(ISERROR(I115),"","ERROR"))))</f>
        <v/>
      </c>
      <c r="AT115" t="str">
        <f t="shared" ref="AT115" si="256">IF(ISERROR($R115),"",IF($R115&gt;"D","",IF(J115=AD115,"",IF(ISERROR(J115),"","ERROR"))))</f>
        <v/>
      </c>
      <c r="AU115" t="str">
        <f t="shared" ref="AU115" si="257">IF(ISERROR($R115),"",IF($R115&gt;"D","",IF(K115=AE115,"",IF(ISERROR(K115),"","ERROR"))))</f>
        <v/>
      </c>
      <c r="AV115" t="str">
        <f t="shared" ref="AV115" si="258">IF(ISERROR($R115),"",IF($R115&gt;"D","",IF(L115=AF115,"",IF(ISERROR(L115),"","ERROR"))))</f>
        <v/>
      </c>
      <c r="AW115" t="str">
        <f t="shared" ref="AW115" si="259">IF(ISERROR($R115),"",IF($R115&gt;"D","",IF(M115=AG115,"",IF(ISERROR(M115),"","ERROR"))))</f>
        <v/>
      </c>
      <c r="AX115" t="str">
        <f t="shared" ref="AX115" si="260">IF(ISERROR($R115),"",IF($R115&gt;"D","",IF(N115=AH115,"",IF(ISERROR(N115),"","ERROR"))))</f>
        <v/>
      </c>
      <c r="AY115" t="str">
        <f t="shared" ref="AY115" si="261">IF(ISERROR($R115),"",IF($R115&gt;"D","",IF(O115=AI115,"",IF(ISERROR(O115),"","ERROR"))))</f>
        <v/>
      </c>
      <c r="AZ115" t="str">
        <f t="shared" ref="AZ115" si="262">IF(ISERROR($R115),"",IF($R115&gt;"D","",IF(P115=AJ115,"",IF(ISERROR(P115),"","ERROR"))))</f>
        <v/>
      </c>
      <c r="BA115" t="str">
        <f t="shared" ref="BA115" si="263">IF(ISERROR($R115),"",IF($R115&gt;"D","",IF(Q115=AK115,"",IF(ISERROR(Q115),"","ERROR"))))</f>
        <v/>
      </c>
      <c r="BB115" t="str">
        <f t="shared" ref="BB115" si="264">IF(ISERROR($R115),"",IF($R115&gt;"D","",IF(R115=AL115,"",IF(ISERROR(R115),"","ERROR"))))</f>
        <v/>
      </c>
    </row>
    <row r="116" spans="1:54">
      <c r="A116" s="5">
        <v>1</v>
      </c>
      <c r="B116" s="5">
        <v>2</v>
      </c>
      <c r="C116" s="86" t="s">
        <v>104</v>
      </c>
      <c r="D116" s="5">
        <v>91</v>
      </c>
      <c r="E116" s="96" t="e" cm="1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Example'!$C:$C),0))&lt;=245),"SW",IF(AND(INDEX('Stn Data Example'!$D:$D,MATCH(1,($D116='Stn Data Example'!$B:$B)*(E$1='Stn Data Example'!$C:$C),0))&gt;=246,INDEX('Stn Data Example'!$D:$D,MATCH(1,($D116='Stn Data Example'!$B:$B)*(E$1='Stn Data Example'!$C:$C),0))&lt;=295),"W",IF(AND(INDEX('Stn Data Example'!$D:$D,MATCH(1,($D116='Stn Data Example'!$B:$B)*(E$1='Stn Data Example'!$C:$C),0))&gt;=296,INDEX('Stn Data Example'!$D:$D,MATCH(1,($D116='Stn Data Example'!$B:$B)*(E$1='Stn Data Example'!$C:$C),0))&lt;=335),"NW",IF(INDEX('Stn Data Example'!$D:$D,MATCH(1,($D116='Stn Data Example'!$B:$B)*(E$1='Stn Data Example'!$C:$C),0))=0,"CALM","N")))))))))</f>
        <v>#N/A</v>
      </c>
      <c r="F116" s="97" t="e" cm="1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Example'!$C:$C),0))&lt;=245),"SW",IF(AND(INDEX('Stn Data Example'!$D:$D,MATCH(1,($D116='Stn Data Example'!$B:$B)*(F$1='Stn Data Example'!$C:$C),0))&gt;=246,INDEX('Stn Data Example'!$D:$D,MATCH(1,($D116='Stn Data Example'!$B:$B)*(F$1='Stn Data Example'!$C:$C),0))&lt;=295),"W",IF(AND(INDEX('Stn Data Example'!$D:$D,MATCH(1,($D116='Stn Data Example'!$B:$B)*(F$1='Stn Data Example'!$C:$C),0))&gt;=296,INDEX('Stn Data Example'!$D:$D,MATCH(1,($D116='Stn Data Example'!$B:$B)*(F$1='Stn Data Example'!$C:$C),0))&lt;=335),"NW",IF(INDEX('Stn Data Example'!$D:$D,MATCH(1,($D116='Stn Data Example'!$B:$B)*(F$1='Stn Data Example'!$C:$C),0))=0,"CALM","N")))))))))</f>
        <v>#N/A</v>
      </c>
      <c r="G116" s="97" t="e" cm="1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Example'!$C:$C),0))&lt;=245),"SW",IF(AND(INDEX('Stn Data Example'!$D:$D,MATCH(1,($D116='Stn Data Example'!$B:$B)*(G$1='Stn Data Example'!$C:$C),0))&gt;=246,INDEX('Stn Data Example'!$D:$D,MATCH(1,($D116='Stn Data Example'!$B:$B)*(G$1='Stn Data Example'!$C:$C),0))&lt;=295),"W",IF(AND(INDEX('Stn Data Example'!$D:$D,MATCH(1,($D116='Stn Data Example'!$B:$B)*(G$1='Stn Data Example'!$C:$C),0))&gt;=296,INDEX('Stn Data Example'!$D:$D,MATCH(1,($D116='Stn Data Example'!$B:$B)*(G$1='Stn Data Example'!$C:$C),0))&lt;=335),"NW",IF(INDEX('Stn Data Example'!$D:$D,MATCH(1,($D116='Stn Data Example'!$B:$B)*(G$1='Stn Data Example'!$C:$C),0))=0,"CALM","N")))))))))</f>
        <v>#N/A</v>
      </c>
      <c r="H116" s="97" t="e" cm="1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Example'!$C:$C),0))&lt;=245),"SW",IF(AND(INDEX('Stn Data Example'!$D:$D,MATCH(1,($D116='Stn Data Example'!$B:$B)*(H$1='Stn Data Example'!$C:$C),0))&gt;=246,INDEX('Stn Data Example'!$D:$D,MATCH(1,($D116='Stn Data Example'!$B:$B)*(H$1='Stn Data Example'!$C:$C),0))&lt;=295),"W",IF(AND(INDEX('Stn Data Example'!$D:$D,MATCH(1,($D116='Stn Data Example'!$B:$B)*(H$1='Stn Data Example'!$C:$C),0))&gt;=296,INDEX('Stn Data Example'!$D:$D,MATCH(1,($D116='Stn Data Example'!$B:$B)*(H$1='Stn Data Example'!$C:$C),0))&lt;=335),"NW",IF(INDEX('Stn Data Example'!$D:$D,MATCH(1,($D116='Stn Data Example'!$B:$B)*(H$1='Stn Data Example'!$C:$C),0))=0,"CALM","N")))))))))</f>
        <v>#N/A</v>
      </c>
      <c r="I116" s="97" t="e" cm="1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Example'!$C:$C),0))&lt;=245),"SW",IF(AND(INDEX('Stn Data Example'!$D:$D,MATCH(1,($D116='Stn Data Example'!$B:$B)*(I$1='Stn Data Example'!$C:$C),0))&gt;=246,INDEX('Stn Data Example'!$D:$D,MATCH(1,($D116='Stn Data Example'!$B:$B)*(I$1='Stn Data Example'!$C:$C),0))&lt;=295),"W",IF(AND(INDEX('Stn Data Example'!$D:$D,MATCH(1,($D116='Stn Data Example'!$B:$B)*(I$1='Stn Data Example'!$C:$C),0))&gt;=296,INDEX('Stn Data Example'!$D:$D,MATCH(1,($D116='Stn Data Example'!$B:$B)*(I$1='Stn Data Example'!$C:$C),0))&lt;=335),"NW",IF(INDEX('Stn Data Example'!$D:$D,MATCH(1,($D116='Stn Data Example'!$B:$B)*(I$1='Stn Data Example'!$C:$C),0))=0,"CALM","N")))))))))</f>
        <v>#N/A</v>
      </c>
      <c r="J116" s="97" t="e" cm="1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Example'!$C:$C),0))&lt;=245),"SW",IF(AND(INDEX('Stn Data Example'!$D:$D,MATCH(1,($D116='Stn Data Example'!$B:$B)*(J$1='Stn Data Example'!$C:$C),0))&gt;=246,INDEX('Stn Data Example'!$D:$D,MATCH(1,($D116='Stn Data Example'!$B:$B)*(J$1='Stn Data Example'!$C:$C),0))&lt;=295),"W",IF(AND(INDEX('Stn Data Example'!$D:$D,MATCH(1,($D116='Stn Data Example'!$B:$B)*(J$1='Stn Data Example'!$C:$C),0))&gt;=296,INDEX('Stn Data Example'!$D:$D,MATCH(1,($D116='Stn Data Example'!$B:$B)*(J$1='Stn Data Example'!$C:$C),0))&lt;=335),"NW",IF(INDEX('Stn Data Example'!$D:$D,MATCH(1,($D116='Stn Data Example'!$B:$B)*(J$1='Stn Data Example'!$C:$C),0))=0,"CALM","N")))))))))</f>
        <v>#N/A</v>
      </c>
      <c r="K116" s="97" t="e" cm="1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Example'!$C:$C),0))&lt;=245),"SW",IF(AND(INDEX('Stn Data Example'!$D:$D,MATCH(1,($D116='Stn Data Example'!$B:$B)*(K$1='Stn Data Example'!$C:$C),0))&gt;=246,INDEX('Stn Data Example'!$D:$D,MATCH(1,($D116='Stn Data Example'!$B:$B)*(K$1='Stn Data Example'!$C:$C),0))&lt;=295),"W",IF(AND(INDEX('Stn Data Example'!$D:$D,MATCH(1,($D116='Stn Data Example'!$B:$B)*(K$1='Stn Data Example'!$C:$C),0))&gt;=296,INDEX('Stn Data Example'!$D:$D,MATCH(1,($D116='Stn Data Example'!$B:$B)*(K$1='Stn Data Example'!$C:$C),0))&lt;=335),"NW",IF(INDEX('Stn Data Example'!$D:$D,MATCH(1,($D116='Stn Data Example'!$B:$B)*(K$1='Stn Data Example'!$C:$C),0))=0,"CALM","N")))))))))</f>
        <v>#N/A</v>
      </c>
      <c r="L116" s="97" t="e" cm="1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Example'!$C:$C),0))&lt;=245),"SW",IF(AND(INDEX('Stn Data Example'!$D:$D,MATCH(1,($D116='Stn Data Example'!$B:$B)*(L$1='Stn Data Example'!$C:$C),0))&gt;=246,INDEX('Stn Data Example'!$D:$D,MATCH(1,($D116='Stn Data Example'!$B:$B)*(L$1='Stn Data Example'!$C:$C),0))&lt;=295),"W",IF(AND(INDEX('Stn Data Example'!$D:$D,MATCH(1,($D116='Stn Data Example'!$B:$B)*(L$1='Stn Data Example'!$C:$C),0))&gt;=296,INDEX('Stn Data Example'!$D:$D,MATCH(1,($D116='Stn Data Example'!$B:$B)*(L$1='Stn Data Example'!$C:$C),0))&lt;=335),"NW",IF(INDEX('Stn Data Example'!$D:$D,MATCH(1,($D116='Stn Data Example'!$B:$B)*(L$1='Stn Data Example'!$C:$C),0))=0,"CALM","N")))))))))</f>
        <v>#N/A</v>
      </c>
      <c r="M116" s="97" t="e" cm="1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Example'!$C:$C),0))&lt;=245),"SW",IF(AND(INDEX('Stn Data Example'!$D:$D,MATCH(1,($D116='Stn Data Example'!$B:$B)*(M$1='Stn Data Example'!$C:$C),0))&gt;=246,INDEX('Stn Data Example'!$D:$D,MATCH(1,($D116='Stn Data Example'!$B:$B)*(M$1='Stn Data Example'!$C:$C),0))&lt;=295),"W",IF(AND(INDEX('Stn Data Example'!$D:$D,MATCH(1,($D116='Stn Data Example'!$B:$B)*(M$1='Stn Data Example'!$C:$C),0))&gt;=296,INDEX('Stn Data Example'!$D:$D,MATCH(1,($D116='Stn Data Example'!$B:$B)*(M$1='Stn Data Example'!$C:$C),0))&lt;=335),"NW",IF(INDEX('Stn Data Example'!$D:$D,MATCH(1,($D116='Stn Data Example'!$B:$B)*(M$1='Stn Data Example'!$C:$C),0))=0,"CALM","N")))))))))</f>
        <v>#N/A</v>
      </c>
      <c r="N116" s="97" t="e" cm="1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Example'!$C:$C),0))&lt;=245),"SW",IF(AND(INDEX('Stn Data Example'!$D:$D,MATCH(1,($D116='Stn Data Example'!$B:$B)*(N$1='Stn Data Example'!$C:$C),0))&gt;=246,INDEX('Stn Data Example'!$D:$D,MATCH(1,($D116='Stn Data Example'!$B:$B)*(N$1='Stn Data Example'!$C:$C),0))&lt;=295),"W",IF(AND(INDEX('Stn Data Example'!$D:$D,MATCH(1,($D116='Stn Data Example'!$B:$B)*(N$1='Stn Data Example'!$C:$C),0))&gt;=296,INDEX('Stn Data Example'!$D:$D,MATCH(1,($D116='Stn Data Example'!$B:$B)*(N$1='Stn Data Example'!$C:$C),0))&lt;=335),"NW",IF(INDEX('Stn Data Example'!$D:$D,MATCH(1,($D116='Stn Data Example'!$B:$B)*(N$1='Stn Data Example'!$C:$C),0))=0,"CALM","N")))))))))</f>
        <v>#N/A</v>
      </c>
      <c r="O116" s="97" t="e" cm="1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Example'!$C:$C),0))&lt;=245),"SW",IF(AND(INDEX('Stn Data Example'!$D:$D,MATCH(1,($D116='Stn Data Example'!$B:$B)*(O$1='Stn Data Example'!$C:$C),0))&gt;=246,INDEX('Stn Data Example'!$D:$D,MATCH(1,($D116='Stn Data Example'!$B:$B)*(O$1='Stn Data Example'!$C:$C),0))&lt;=295),"W",IF(AND(INDEX('Stn Data Example'!$D:$D,MATCH(1,($D116='Stn Data Example'!$B:$B)*(O$1='Stn Data Example'!$C:$C),0))&gt;=296,INDEX('Stn Data Example'!$D:$D,MATCH(1,($D116='Stn Data Example'!$B:$B)*(O$1='Stn Data Example'!$C:$C),0))&lt;=335),"NW",IF(INDEX('Stn Data Example'!$D:$D,MATCH(1,($D116='Stn Data Example'!$B:$B)*(O$1='Stn Data Example'!$C:$C),0))=0,"CALM","N")))))))))</f>
        <v>#N/A</v>
      </c>
      <c r="P116" s="97" t="e" cm="1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Example'!$C:$C),0))&lt;=245),"SW",IF(AND(INDEX('Stn Data Example'!$D:$D,MATCH(1,($D116='Stn Data Example'!$B:$B)*(P$1='Stn Data Example'!$C:$C),0))&gt;=246,INDEX('Stn Data Example'!$D:$D,MATCH(1,($D116='Stn Data Example'!$B:$B)*(P$1='Stn Data Example'!$C:$C),0))&lt;=295),"W",IF(AND(INDEX('Stn Data Example'!$D:$D,MATCH(1,($D116='Stn Data Example'!$B:$B)*(P$1='Stn Data Example'!$C:$C),0))&gt;=296,INDEX('Stn Data Example'!$D:$D,MATCH(1,($D116='Stn Data Example'!$B:$B)*(P$1='Stn Data Example'!$C:$C),0))&lt;=335),"NW",IF(INDEX('Stn Data Example'!$D:$D,MATCH(1,($D116='Stn Data Example'!$B:$B)*(P$1='Stn Data Example'!$C:$C),0))=0,"CALM","N")))))))))</f>
        <v>#N/A</v>
      </c>
      <c r="Q116" s="97" t="e" cm="1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Example'!$C:$C),0))&lt;=245),"SW",IF(AND(INDEX('Stn Data Example'!$D:$D,MATCH(1,($D116='Stn Data Example'!$B:$B)*(Q$1='Stn Data Example'!$C:$C),0))&gt;=246,INDEX('Stn Data Example'!$D:$D,MATCH(1,($D116='Stn Data Example'!$B:$B)*(Q$1='Stn Data Example'!$C:$C),0))&lt;=295),"W",IF(AND(INDEX('Stn Data Example'!$D:$D,MATCH(1,($D116='Stn Data Example'!$B:$B)*(Q$1='Stn Data Example'!$C:$C),0))&gt;=296,INDEX('Stn Data Example'!$D:$D,MATCH(1,($D116='Stn Data Example'!$B:$B)*(Q$1='Stn Data Example'!$C:$C),0))&lt;=335),"NW",IF(INDEX('Stn Data Example'!$D:$D,MATCH(1,($D116='Stn Data Example'!$B:$B)*(Q$1='Stn Data Example'!$C:$C),0))=0,"CALM","N")))))))))</f>
        <v>#N/A</v>
      </c>
      <c r="R116" s="72" t="e" cm="1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>#N/A</v>
      </c>
      <c r="T116" s="56" t="s">
        <v>19</v>
      </c>
      <c r="U116" s="56" t="s">
        <v>19</v>
      </c>
      <c r="V116" s="19" t="s">
        <v>24</v>
      </c>
      <c r="W116" s="26" t="s">
        <v>48</v>
      </c>
      <c r="X116" t="s">
        <v>104</v>
      </c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M116" s="31" t="str">
        <f t="shared" si="133"/>
        <v/>
      </c>
      <c r="AN116" s="1" t="str">
        <f t="shared" si="250"/>
        <v/>
      </c>
      <c r="AO116" t="str">
        <f t="shared" ref="AO116:AO127" si="265">IF(ISERROR($R116),"",IF($R116&gt;"D","",IF(E116=Y116,"",IF(ISERROR(E116),"","ERROR"))))</f>
        <v/>
      </c>
      <c r="AP116" t="str">
        <f t="shared" ref="AP116:AP127" si="266">IF(ISERROR($R116),"",IF($R116&gt;"D","",IF(F116=Z116,"",IF(ISERROR(F116),"","ERROR"))))</f>
        <v/>
      </c>
      <c r="AQ116" t="str">
        <f t="shared" ref="AQ116:AQ127" si="267">IF(ISERROR($R116),"",IF($R116&gt;"D","",IF(G116=AA116,"",IF(ISERROR(G116),"","ERROR"))))</f>
        <v/>
      </c>
      <c r="AR116" t="str">
        <f t="shared" ref="AR116:AR127" si="268">IF(ISERROR($R116),"",IF($R116&gt;"D","",IF(H116=AB116,"",IF(ISERROR(H116),"","ERROR"))))</f>
        <v/>
      </c>
      <c r="AS116" t="str">
        <f t="shared" ref="AS116:AS127" si="269">IF(ISERROR($R116),"",IF($R116&gt;"D","",IF(I116=AC116,"",IF(ISERROR(I116),"","ERROR"))))</f>
        <v/>
      </c>
      <c r="AT116" t="str">
        <f t="shared" ref="AT116:AT127" si="270">IF(ISERROR($R116),"",IF($R116&gt;"D","",IF(J116=AD116,"",IF(ISERROR(J116),"","ERROR"))))</f>
        <v/>
      </c>
      <c r="AU116" t="str">
        <f t="shared" ref="AU116:AU127" si="271">IF(ISERROR($R116),"",IF($R116&gt;"D","",IF(K116=AE116,"",IF(ISERROR(K116),"","ERROR"))))</f>
        <v/>
      </c>
      <c r="AV116" t="str">
        <f t="shared" ref="AV116:AV127" si="272">IF(ISERROR($R116),"",IF($R116&gt;"D","",IF(L116=AF116,"",IF(ISERROR(L116),"","ERROR"))))</f>
        <v/>
      </c>
      <c r="AW116" t="str">
        <f t="shared" ref="AW116:AW127" si="273">IF(ISERROR($R116),"",IF($R116&gt;"D","",IF(M116=AG116,"",IF(ISERROR(M116),"","ERROR"))))</f>
        <v/>
      </c>
      <c r="AX116" t="str">
        <f t="shared" ref="AX116:AX127" si="274">IF(ISERROR($R116),"",IF($R116&gt;"D","",IF(N116=AH116,"",IF(ISERROR(N116),"","ERROR"))))</f>
        <v/>
      </c>
      <c r="AY116" t="str">
        <f t="shared" ref="AY116:AY127" si="275">IF(ISERROR($R116),"",IF($R116&gt;"D","",IF(O116=AI116,"",IF(ISERROR(O116),"","ERROR"))))</f>
        <v/>
      </c>
      <c r="AZ116" t="str">
        <f t="shared" ref="AZ116:AZ127" si="276">IF(ISERROR($R116),"",IF($R116&gt;"D","",IF(P116=AJ116,"",IF(ISERROR(P116),"","ERROR"))))</f>
        <v/>
      </c>
      <c r="BA116" t="str">
        <f t="shared" ref="BA116:BA127" si="277">IF(ISERROR($R116),"",IF($R116&gt;"D","",IF(Q116=AK116,"",IF(ISERROR(Q116),"","ERROR"))))</f>
        <v/>
      </c>
      <c r="BB116" t="str">
        <f t="shared" ref="BB116:BB127" si="278">IF(ISERROR($R116),"",IF($R116&gt;"D","",IF(R116=AL116,"",IF(ISERROR(R116),"","ERROR"))))</f>
        <v/>
      </c>
    </row>
    <row r="117" spans="1:54">
      <c r="A117" s="5">
        <v>1</v>
      </c>
      <c r="B117" s="5">
        <v>3</v>
      </c>
      <c r="C117" s="86" t="s">
        <v>105</v>
      </c>
      <c r="D117" s="5">
        <v>141</v>
      </c>
      <c r="E117" s="74" t="e" cm="1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>#N/A</v>
      </c>
      <c r="F117" s="74" t="e" cm="1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>#N/A</v>
      </c>
      <c r="G117" s="74" t="e" cm="1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>#N/A</v>
      </c>
      <c r="H117" s="74" t="e" cm="1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>#N/A</v>
      </c>
      <c r="I117" s="74" t="e" cm="1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>#N/A</v>
      </c>
      <c r="J117" s="74" t="e" cm="1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>#N/A</v>
      </c>
      <c r="K117" s="74" t="e" cm="1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>#N/A</v>
      </c>
      <c r="L117" s="74" t="e" cm="1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>#N/A</v>
      </c>
      <c r="M117" s="74" t="e" cm="1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>#N/A</v>
      </c>
      <c r="N117" s="74" t="e" cm="1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>#N/A</v>
      </c>
      <c r="O117" s="74" t="e" cm="1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>#N/A</v>
      </c>
      <c r="P117" s="74" t="e" cm="1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>#N/A</v>
      </c>
      <c r="Q117" s="74" t="e" cm="1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>#N/A</v>
      </c>
      <c r="R117" s="72" t="e" cm="1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>#N/A</v>
      </c>
      <c r="T117" s="56" t="s">
        <v>19</v>
      </c>
      <c r="U117" s="56" t="s">
        <v>19</v>
      </c>
      <c r="V117" s="19" t="s">
        <v>24</v>
      </c>
      <c r="W117" s="26" t="s">
        <v>47</v>
      </c>
      <c r="X117" t="s">
        <v>105</v>
      </c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M117" s="31" t="str">
        <f t="shared" si="133"/>
        <v/>
      </c>
      <c r="AN117" s="1" t="str">
        <f t="shared" si="250"/>
        <v/>
      </c>
      <c r="AO117" t="str">
        <f t="shared" si="265"/>
        <v/>
      </c>
      <c r="AP117" t="str">
        <f t="shared" si="266"/>
        <v/>
      </c>
      <c r="AQ117" t="str">
        <f t="shared" si="267"/>
        <v/>
      </c>
      <c r="AR117" t="str">
        <f t="shared" si="268"/>
        <v/>
      </c>
      <c r="AS117" t="str">
        <f t="shared" si="269"/>
        <v/>
      </c>
      <c r="AT117" t="str">
        <f t="shared" si="270"/>
        <v/>
      </c>
      <c r="AU117" t="str">
        <f t="shared" si="271"/>
        <v/>
      </c>
      <c r="AV117" t="str">
        <f t="shared" si="272"/>
        <v/>
      </c>
      <c r="AW117" t="str">
        <f t="shared" si="273"/>
        <v/>
      </c>
      <c r="AX117" t="str">
        <f t="shared" si="274"/>
        <v/>
      </c>
      <c r="AY117" t="str">
        <f t="shared" si="275"/>
        <v/>
      </c>
      <c r="AZ117" t="str">
        <f t="shared" si="276"/>
        <v/>
      </c>
      <c r="BA117" t="str">
        <f t="shared" si="277"/>
        <v/>
      </c>
      <c r="BB117" t="str">
        <f t="shared" si="278"/>
        <v/>
      </c>
    </row>
    <row r="118" spans="1:54">
      <c r="A118" s="5">
        <v>1</v>
      </c>
      <c r="B118" s="5">
        <v>4</v>
      </c>
      <c r="C118" s="86" t="s">
        <v>106</v>
      </c>
      <c r="D118" s="5">
        <v>142</v>
      </c>
      <c r="E118" s="74" t="e" cm="1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>#N/A</v>
      </c>
      <c r="F118" s="74" t="e" cm="1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>#N/A</v>
      </c>
      <c r="G118" s="74" t="e" cm="1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>#N/A</v>
      </c>
      <c r="H118" s="74" t="e" cm="1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>#N/A</v>
      </c>
      <c r="I118" s="74" t="e" cm="1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>#N/A</v>
      </c>
      <c r="J118" s="74" t="e" cm="1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>#N/A</v>
      </c>
      <c r="K118" s="74" t="e" cm="1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>#N/A</v>
      </c>
      <c r="L118" s="74" t="e" cm="1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>#N/A</v>
      </c>
      <c r="M118" s="74" t="e" cm="1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>#N/A</v>
      </c>
      <c r="N118" s="74" t="e" cm="1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>#N/A</v>
      </c>
      <c r="O118" s="74" t="e" cm="1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>#N/A</v>
      </c>
      <c r="P118" s="74" t="e" cm="1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>#N/A</v>
      </c>
      <c r="Q118" s="74" t="e" cm="1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>#N/A</v>
      </c>
      <c r="R118" s="72" t="e" cm="1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>#N/A</v>
      </c>
      <c r="T118" s="56" t="s">
        <v>19</v>
      </c>
      <c r="U118" s="56" t="s">
        <v>19</v>
      </c>
      <c r="V118" s="19" t="s">
        <v>24</v>
      </c>
      <c r="W118" s="26" t="s">
        <v>47</v>
      </c>
      <c r="X118" t="s">
        <v>106</v>
      </c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M118" s="31" t="str">
        <f t="shared" si="133"/>
        <v/>
      </c>
      <c r="AN118" s="1" t="str">
        <f t="shared" si="250"/>
        <v/>
      </c>
      <c r="AO118" t="str">
        <f t="shared" si="265"/>
        <v/>
      </c>
      <c r="AP118" t="str">
        <f t="shared" si="266"/>
        <v/>
      </c>
      <c r="AQ118" t="str">
        <f t="shared" si="267"/>
        <v/>
      </c>
      <c r="AR118" t="str">
        <f t="shared" si="268"/>
        <v/>
      </c>
      <c r="AS118" t="str">
        <f t="shared" si="269"/>
        <v/>
      </c>
      <c r="AT118" t="str">
        <f t="shared" si="270"/>
        <v/>
      </c>
      <c r="AU118" t="str">
        <f t="shared" si="271"/>
        <v/>
      </c>
      <c r="AV118" t="str">
        <f t="shared" si="272"/>
        <v/>
      </c>
      <c r="AW118" t="str">
        <f t="shared" si="273"/>
        <v/>
      </c>
      <c r="AX118" t="str">
        <f t="shared" si="274"/>
        <v/>
      </c>
      <c r="AY118" t="str">
        <f t="shared" si="275"/>
        <v/>
      </c>
      <c r="AZ118" t="str">
        <f t="shared" si="276"/>
        <v/>
      </c>
      <c r="BA118" t="str">
        <f t="shared" si="277"/>
        <v/>
      </c>
      <c r="BB118" t="str">
        <f t="shared" si="278"/>
        <v/>
      </c>
    </row>
    <row r="119" spans="1:54">
      <c r="A119" s="10">
        <v>1</v>
      </c>
      <c r="B119" s="10">
        <v>5</v>
      </c>
      <c r="C119" s="89" t="s">
        <v>107</v>
      </c>
      <c r="D119" s="10">
        <v>193</v>
      </c>
      <c r="E119" s="81" t="e" cm="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>#N/A</v>
      </c>
      <c r="F119" s="81" t="e" cm="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>#N/A</v>
      </c>
      <c r="G119" s="81" t="e" cm="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>#N/A</v>
      </c>
      <c r="H119" s="81" t="e" cm="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>#N/A</v>
      </c>
      <c r="I119" s="81" t="e" cm="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>#N/A</v>
      </c>
      <c r="J119" s="81" t="e" cm="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>#N/A</v>
      </c>
      <c r="K119" s="81" t="e" cm="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>#N/A</v>
      </c>
      <c r="L119" s="81" t="e" cm="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>#N/A</v>
      </c>
      <c r="M119" s="81" t="e" cm="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>#N/A</v>
      </c>
      <c r="N119" s="81" t="e" cm="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>#N/A</v>
      </c>
      <c r="O119" s="81" t="e" cm="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>#N/A</v>
      </c>
      <c r="P119" s="81" t="e" cm="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>#N/A</v>
      </c>
      <c r="Q119" s="81" t="e" cm="1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>#N/A</v>
      </c>
      <c r="R119" s="73" t="e" cm="1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>#N/A</v>
      </c>
      <c r="T119" s="56" t="s">
        <v>19</v>
      </c>
      <c r="U119" s="56" t="s">
        <v>19</v>
      </c>
      <c r="V119" s="19" t="s">
        <v>24</v>
      </c>
      <c r="W119" s="26" t="s">
        <v>47</v>
      </c>
      <c r="X119" t="s">
        <v>107</v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31" t="str">
        <f t="shared" si="133"/>
        <v/>
      </c>
      <c r="AN119" s="7" t="str">
        <f t="shared" si="250"/>
        <v/>
      </c>
      <c r="AO119" s="6" t="str">
        <f t="shared" si="265"/>
        <v/>
      </c>
      <c r="AP119" s="6" t="str">
        <f t="shared" si="266"/>
        <v/>
      </c>
      <c r="AQ119" s="6" t="str">
        <f t="shared" si="267"/>
        <v/>
      </c>
      <c r="AR119" s="6" t="str">
        <f t="shared" si="268"/>
        <v/>
      </c>
      <c r="AS119" s="6" t="str">
        <f t="shared" si="269"/>
        <v/>
      </c>
      <c r="AT119" s="6" t="str">
        <f t="shared" si="270"/>
        <v/>
      </c>
      <c r="AU119" s="6" t="str">
        <f t="shared" si="271"/>
        <v/>
      </c>
      <c r="AV119" s="6" t="str">
        <f t="shared" si="272"/>
        <v/>
      </c>
      <c r="AW119" s="6" t="str">
        <f t="shared" si="273"/>
        <v/>
      </c>
      <c r="AX119" s="6" t="str">
        <f t="shared" si="274"/>
        <v/>
      </c>
      <c r="AY119" s="6" t="str">
        <f t="shared" si="275"/>
        <v/>
      </c>
      <c r="AZ119" s="6" t="str">
        <f t="shared" si="276"/>
        <v/>
      </c>
      <c r="BA119" s="6" t="str">
        <f t="shared" si="277"/>
        <v/>
      </c>
      <c r="BB119" s="6" t="str">
        <f t="shared" si="278"/>
        <v/>
      </c>
    </row>
    <row r="120" spans="1:54" ht="15.75" thickBot="1">
      <c r="A120" s="160" t="s">
        <v>216</v>
      </c>
      <c r="B120" s="5"/>
      <c r="C120" s="86"/>
      <c r="D120" s="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2"/>
      <c r="T120" s="56"/>
      <c r="U120" s="56"/>
      <c r="W120" s="26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</row>
    <row r="121" spans="1:54" ht="15.75" thickBot="1">
      <c r="A121" s="8" t="s">
        <v>16</v>
      </c>
      <c r="B121" s="9" t="s">
        <v>17</v>
      </c>
      <c r="C121" s="9" t="s">
        <v>44</v>
      </c>
      <c r="D121" s="9" t="s">
        <v>45</v>
      </c>
      <c r="E121" s="22" t="s">
        <v>1</v>
      </c>
      <c r="F121" s="23" t="s">
        <v>2</v>
      </c>
      <c r="G121" s="23" t="s">
        <v>3</v>
      </c>
      <c r="H121" s="23" t="s">
        <v>4</v>
      </c>
      <c r="I121" s="23" t="s">
        <v>5</v>
      </c>
      <c r="J121" s="23" t="s">
        <v>6</v>
      </c>
      <c r="K121" s="23" t="s">
        <v>7</v>
      </c>
      <c r="L121" s="23" t="s">
        <v>8</v>
      </c>
      <c r="M121" s="23" t="s">
        <v>9</v>
      </c>
      <c r="N121" s="23" t="s">
        <v>10</v>
      </c>
      <c r="O121" s="23" t="s">
        <v>11</v>
      </c>
      <c r="P121" s="23" t="s">
        <v>12</v>
      </c>
      <c r="Q121" s="23" t="s">
        <v>13</v>
      </c>
      <c r="R121" s="24" t="s">
        <v>14</v>
      </c>
      <c r="Y121" s="27" t="s">
        <v>1</v>
      </c>
      <c r="Z121" s="28" t="s">
        <v>2</v>
      </c>
      <c r="AA121" s="28" t="s">
        <v>3</v>
      </c>
      <c r="AB121" s="28" t="s">
        <v>4</v>
      </c>
      <c r="AC121" s="28" t="s">
        <v>5</v>
      </c>
      <c r="AD121" s="28" t="s">
        <v>6</v>
      </c>
      <c r="AE121" s="28" t="s">
        <v>7</v>
      </c>
      <c r="AF121" s="28" t="s">
        <v>8</v>
      </c>
      <c r="AG121" s="28" t="s">
        <v>9</v>
      </c>
      <c r="AH121" s="28" t="s">
        <v>10</v>
      </c>
      <c r="AI121" s="28" t="s">
        <v>11</v>
      </c>
      <c r="AJ121" s="28" t="s">
        <v>12</v>
      </c>
      <c r="AK121" s="28" t="s">
        <v>13</v>
      </c>
      <c r="AL121" s="29" t="s">
        <v>14</v>
      </c>
      <c r="AM121" s="31"/>
      <c r="AN121" s="33" t="s">
        <v>22</v>
      </c>
      <c r="AO121" s="34" t="s">
        <v>1</v>
      </c>
      <c r="AP121" s="35" t="s">
        <v>2</v>
      </c>
      <c r="AQ121" s="35" t="s">
        <v>3</v>
      </c>
      <c r="AR121" s="35" t="s">
        <v>4</v>
      </c>
      <c r="AS121" s="35" t="s">
        <v>5</v>
      </c>
      <c r="AT121" s="35" t="s">
        <v>6</v>
      </c>
      <c r="AU121" s="35" t="s">
        <v>7</v>
      </c>
      <c r="AV121" s="35" t="s">
        <v>8</v>
      </c>
      <c r="AW121" s="35" t="s">
        <v>9</v>
      </c>
      <c r="AX121" s="35" t="s">
        <v>10</v>
      </c>
      <c r="AY121" s="35" t="s">
        <v>11</v>
      </c>
      <c r="AZ121" s="35" t="s">
        <v>12</v>
      </c>
      <c r="BA121" s="35" t="s">
        <v>13</v>
      </c>
      <c r="BB121" s="36" t="s">
        <v>14</v>
      </c>
    </row>
    <row r="122" spans="1:54">
      <c r="A122" s="5">
        <v>2</v>
      </c>
      <c r="B122" s="172">
        <v>1</v>
      </c>
      <c r="C122" s="85" t="s">
        <v>99</v>
      </c>
      <c r="D122" s="172">
        <v>93</v>
      </c>
      <c r="E122" s="70" t="e" cm="1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>#N/A</v>
      </c>
      <c r="F122" s="70" t="e" cm="1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>#N/A</v>
      </c>
      <c r="G122" s="70" t="e" cm="1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>#N/A</v>
      </c>
      <c r="H122" s="70" t="e" cm="1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>#N/A</v>
      </c>
      <c r="I122" s="70" t="e" cm="1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>#N/A</v>
      </c>
      <c r="J122" s="70" t="e" cm="1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>#N/A</v>
      </c>
      <c r="K122" s="70" t="e" cm="1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>#N/A</v>
      </c>
      <c r="L122" s="70" t="e" cm="1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>#N/A</v>
      </c>
      <c r="M122" s="70" t="e" cm="1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>#N/A</v>
      </c>
      <c r="N122" s="70" t="e" cm="1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>#N/A</v>
      </c>
      <c r="O122" s="70" t="e" cm="1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>#N/A</v>
      </c>
      <c r="P122" s="70" t="e" cm="1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>#N/A</v>
      </c>
      <c r="Q122" s="119" t="e">
        <f>MAX($E122:$P122)</f>
        <v>#N/A</v>
      </c>
      <c r="R122" s="44"/>
      <c r="T122" s="19" t="s">
        <v>24</v>
      </c>
      <c r="U122" s="19" t="s">
        <v>24</v>
      </c>
      <c r="V122" s="56" t="s">
        <v>19</v>
      </c>
      <c r="W122" s="19" t="s">
        <v>46</v>
      </c>
      <c r="X122" t="s">
        <v>99</v>
      </c>
      <c r="Y122" s="30"/>
      <c r="Z122" s="41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121"/>
      <c r="AL122" s="44"/>
      <c r="AM122" s="31" t="str">
        <f t="shared" si="133"/>
        <v/>
      </c>
      <c r="AN122" s="1" t="e">
        <f t="shared" si="250"/>
        <v>#N/A</v>
      </c>
      <c r="AO122" t="e">
        <f t="shared" si="265"/>
        <v>#N/A</v>
      </c>
      <c r="AP122" t="e">
        <f t="shared" si="266"/>
        <v>#N/A</v>
      </c>
      <c r="AQ122" t="e">
        <f t="shared" si="267"/>
        <v>#N/A</v>
      </c>
      <c r="AR122" t="e">
        <f t="shared" si="268"/>
        <v>#N/A</v>
      </c>
      <c r="AS122" t="e">
        <f t="shared" si="269"/>
        <v>#N/A</v>
      </c>
      <c r="AT122" t="e">
        <f t="shared" si="270"/>
        <v>#N/A</v>
      </c>
      <c r="AU122" t="e">
        <f t="shared" si="271"/>
        <v>#N/A</v>
      </c>
      <c r="AV122" t="e">
        <f t="shared" si="272"/>
        <v>#N/A</v>
      </c>
      <c r="AW122" t="e">
        <f t="shared" si="273"/>
        <v>#N/A</v>
      </c>
      <c r="AX122" t="e">
        <f t="shared" si="274"/>
        <v>#N/A</v>
      </c>
      <c r="AY122" t="e">
        <f t="shared" si="275"/>
        <v>#N/A</v>
      </c>
      <c r="AZ122" t="e">
        <f t="shared" si="276"/>
        <v>#N/A</v>
      </c>
      <c r="BA122" s="45" t="e">
        <f t="shared" si="277"/>
        <v>#N/A</v>
      </c>
      <c r="BB122" s="45" t="str">
        <f t="shared" si="278"/>
        <v/>
      </c>
    </row>
    <row r="123" spans="1:54">
      <c r="A123" s="5">
        <v>2</v>
      </c>
      <c r="B123" s="171"/>
      <c r="C123" s="85" t="s">
        <v>73</v>
      </c>
      <c r="D123" s="171"/>
      <c r="E123" s="109" t="e" cm="1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>#N/A</v>
      </c>
      <c r="F123" s="109" t="e" cm="1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>#N/A</v>
      </c>
      <c r="G123" s="109" t="e" cm="1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>#N/A</v>
      </c>
      <c r="H123" s="109" t="e" cm="1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>#N/A</v>
      </c>
      <c r="I123" s="109" t="e" cm="1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>#N/A</v>
      </c>
      <c r="J123" s="109" t="e" cm="1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>#N/A</v>
      </c>
      <c r="K123" s="109" t="e" cm="1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>#N/A</v>
      </c>
      <c r="L123" s="109" t="e" cm="1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>#N/A</v>
      </c>
      <c r="M123" s="109" t="e" cm="1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>#N/A</v>
      </c>
      <c r="N123" s="109" t="e" cm="1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>#N/A</v>
      </c>
      <c r="O123" s="109" t="e" cm="1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>#N/A</v>
      </c>
      <c r="P123" s="109" t="e" cm="1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>#N/A</v>
      </c>
      <c r="Q123" s="117" t="e">
        <f>INDEX($E123:$P123,MATCH($Q122,($E122:$P122),0))</f>
        <v>#N/A</v>
      </c>
      <c r="R123" s="44"/>
      <c r="T123" s="19" t="s">
        <v>24</v>
      </c>
      <c r="U123" s="19" t="s">
        <v>24</v>
      </c>
      <c r="V123" s="56" t="s">
        <v>161</v>
      </c>
      <c r="W123" s="19" t="s">
        <v>25</v>
      </c>
      <c r="X123" t="s">
        <v>73</v>
      </c>
      <c r="Y123" s="43"/>
      <c r="Z123" s="55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122"/>
      <c r="AL123" s="44"/>
      <c r="AM123" s="31" t="str">
        <f t="shared" si="133"/>
        <v/>
      </c>
      <c r="AN123" s="1" t="e">
        <f t="shared" si="250"/>
        <v>#N/A</v>
      </c>
      <c r="AO123" t="e">
        <f t="shared" si="265"/>
        <v>#N/A</v>
      </c>
      <c r="AP123" t="e">
        <f t="shared" si="266"/>
        <v>#N/A</v>
      </c>
      <c r="AQ123" t="e">
        <f t="shared" si="267"/>
        <v>#N/A</v>
      </c>
      <c r="AR123" t="e">
        <f t="shared" si="268"/>
        <v>#N/A</v>
      </c>
      <c r="AS123" t="e">
        <f t="shared" si="269"/>
        <v>#N/A</v>
      </c>
      <c r="AT123" t="e">
        <f t="shared" si="270"/>
        <v>#N/A</v>
      </c>
      <c r="AU123" t="e">
        <f t="shared" si="271"/>
        <v>#N/A</v>
      </c>
      <c r="AV123" t="e">
        <f t="shared" si="272"/>
        <v>#N/A</v>
      </c>
      <c r="AW123" t="e">
        <f t="shared" si="273"/>
        <v>#N/A</v>
      </c>
      <c r="AX123" t="e">
        <f t="shared" si="274"/>
        <v>#N/A</v>
      </c>
      <c r="AY123" t="e">
        <f t="shared" si="275"/>
        <v>#N/A</v>
      </c>
      <c r="AZ123" t="e">
        <f t="shared" si="276"/>
        <v>#N/A</v>
      </c>
      <c r="BA123" s="45" t="e">
        <f t="shared" si="277"/>
        <v>#N/A</v>
      </c>
      <c r="BB123" s="45" t="str">
        <f t="shared" si="278"/>
        <v/>
      </c>
    </row>
    <row r="124" spans="1:54">
      <c r="A124" s="5">
        <v>2</v>
      </c>
      <c r="B124" s="5">
        <v>2</v>
      </c>
      <c r="C124" s="85" t="s">
        <v>100</v>
      </c>
      <c r="D124" s="5">
        <v>92</v>
      </c>
      <c r="E124" s="124" t="e" cm="1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Example'!$C:$C),0))&lt;=245),"SW",IF(AND(INDEX('Stn Data Example'!$D:$D,MATCH(1,($D124='Stn Data Example'!$B:$B)*(E$1='Stn Data Example'!$C:$C),0))&gt;=246,INDEX('Stn Data Example'!$D:$D,MATCH(1,($D124='Stn Data Example'!$B:$B)*(E$1='Stn Data Example'!$C:$C),0))&lt;=295),"W",IF(AND(INDEX('Stn Data Example'!$D:$D,MATCH(1,($D124='Stn Data Example'!$B:$B)*(E$1='Stn Data Example'!$C:$C),0))&gt;=296,INDEX('Stn Data Example'!$D:$D,MATCH(1,($D124='Stn Data Example'!$B:$B)*(E$1='Stn Data Example'!$C:$C),0))&lt;=335),"NW",IF(INDEX('Stn Data Example'!$D:$D,MATCH(1,($D124='Stn Data Example'!$B:$B)*(E$1='Stn Data Example'!$C:$C),0))=0,"CALM","N")))))))))</f>
        <v>#N/A</v>
      </c>
      <c r="F124" s="124" t="e" cm="1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Example'!$C:$C),0))&lt;=245),"SW",IF(AND(INDEX('Stn Data Example'!$D:$D,MATCH(1,($D124='Stn Data Example'!$B:$B)*(F$1='Stn Data Example'!$C:$C),0))&gt;=246,INDEX('Stn Data Example'!$D:$D,MATCH(1,($D124='Stn Data Example'!$B:$B)*(F$1='Stn Data Example'!$C:$C),0))&lt;=295),"W",IF(AND(INDEX('Stn Data Example'!$D:$D,MATCH(1,($D124='Stn Data Example'!$B:$B)*(F$1='Stn Data Example'!$C:$C),0))&gt;=296,INDEX('Stn Data Example'!$D:$D,MATCH(1,($D124='Stn Data Example'!$B:$B)*(F$1='Stn Data Example'!$C:$C),0))&lt;=335),"NW",IF(INDEX('Stn Data Example'!$D:$D,MATCH(1,($D124='Stn Data Example'!$B:$B)*(F$1='Stn Data Example'!$C:$C),0))=0,"CALM","N")))))))))</f>
        <v>#N/A</v>
      </c>
      <c r="G124" s="124" t="e" cm="1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Example'!$C:$C),0))&lt;=245),"SW",IF(AND(INDEX('Stn Data Example'!$D:$D,MATCH(1,($D124='Stn Data Example'!$B:$B)*(G$1='Stn Data Example'!$C:$C),0))&gt;=246,INDEX('Stn Data Example'!$D:$D,MATCH(1,($D124='Stn Data Example'!$B:$B)*(G$1='Stn Data Example'!$C:$C),0))&lt;=295),"W",IF(AND(INDEX('Stn Data Example'!$D:$D,MATCH(1,($D124='Stn Data Example'!$B:$B)*(G$1='Stn Data Example'!$C:$C),0))&gt;=296,INDEX('Stn Data Example'!$D:$D,MATCH(1,($D124='Stn Data Example'!$B:$B)*(G$1='Stn Data Example'!$C:$C),0))&lt;=335),"NW",IF(INDEX('Stn Data Example'!$D:$D,MATCH(1,($D124='Stn Data Example'!$B:$B)*(G$1='Stn Data Example'!$C:$C),0))=0,"CALM","N")))))))))</f>
        <v>#N/A</v>
      </c>
      <c r="H124" s="124" t="e" cm="1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Example'!$C:$C),0))&lt;=245),"SW",IF(AND(INDEX('Stn Data Example'!$D:$D,MATCH(1,($D124='Stn Data Example'!$B:$B)*(H$1='Stn Data Example'!$C:$C),0))&gt;=246,INDEX('Stn Data Example'!$D:$D,MATCH(1,($D124='Stn Data Example'!$B:$B)*(H$1='Stn Data Example'!$C:$C),0))&lt;=295),"W",IF(AND(INDEX('Stn Data Example'!$D:$D,MATCH(1,($D124='Stn Data Example'!$B:$B)*(H$1='Stn Data Example'!$C:$C),0))&gt;=296,INDEX('Stn Data Example'!$D:$D,MATCH(1,($D124='Stn Data Example'!$B:$B)*(H$1='Stn Data Example'!$C:$C),0))&lt;=335),"NW",IF(INDEX('Stn Data Example'!$D:$D,MATCH(1,($D124='Stn Data Example'!$B:$B)*(H$1='Stn Data Example'!$C:$C),0))=0,"CALM","N")))))))))</f>
        <v>#N/A</v>
      </c>
      <c r="I124" s="124" t="e" cm="1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Example'!$C:$C),0))&lt;=245),"SW",IF(AND(INDEX('Stn Data Example'!$D:$D,MATCH(1,($D124='Stn Data Example'!$B:$B)*(I$1='Stn Data Example'!$C:$C),0))&gt;=246,INDEX('Stn Data Example'!$D:$D,MATCH(1,($D124='Stn Data Example'!$B:$B)*(I$1='Stn Data Example'!$C:$C),0))&lt;=295),"W",IF(AND(INDEX('Stn Data Example'!$D:$D,MATCH(1,($D124='Stn Data Example'!$B:$B)*(I$1='Stn Data Example'!$C:$C),0))&gt;=296,INDEX('Stn Data Example'!$D:$D,MATCH(1,($D124='Stn Data Example'!$B:$B)*(I$1='Stn Data Example'!$C:$C),0))&lt;=335),"NW",IF(INDEX('Stn Data Example'!$D:$D,MATCH(1,($D124='Stn Data Example'!$B:$B)*(I$1='Stn Data Example'!$C:$C),0))=0,"CALM","N")))))))))</f>
        <v>#N/A</v>
      </c>
      <c r="J124" s="124" t="e" cm="1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Example'!$C:$C),0))&lt;=245),"SW",IF(AND(INDEX('Stn Data Example'!$D:$D,MATCH(1,($D124='Stn Data Example'!$B:$B)*(J$1='Stn Data Example'!$C:$C),0))&gt;=246,INDEX('Stn Data Example'!$D:$D,MATCH(1,($D124='Stn Data Example'!$B:$B)*(J$1='Stn Data Example'!$C:$C),0))&lt;=295),"W",IF(AND(INDEX('Stn Data Example'!$D:$D,MATCH(1,($D124='Stn Data Example'!$B:$B)*(J$1='Stn Data Example'!$C:$C),0))&gt;=296,INDEX('Stn Data Example'!$D:$D,MATCH(1,($D124='Stn Data Example'!$B:$B)*(J$1='Stn Data Example'!$C:$C),0))&lt;=335),"NW",IF(INDEX('Stn Data Example'!$D:$D,MATCH(1,($D124='Stn Data Example'!$B:$B)*(J$1='Stn Data Example'!$C:$C),0))=0,"CALM","N")))))))))</f>
        <v>#N/A</v>
      </c>
      <c r="K124" s="124" t="e" cm="1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Example'!$C:$C),0))&lt;=245),"SW",IF(AND(INDEX('Stn Data Example'!$D:$D,MATCH(1,($D124='Stn Data Example'!$B:$B)*(K$1='Stn Data Example'!$C:$C),0))&gt;=246,INDEX('Stn Data Example'!$D:$D,MATCH(1,($D124='Stn Data Example'!$B:$B)*(K$1='Stn Data Example'!$C:$C),0))&lt;=295),"W",IF(AND(INDEX('Stn Data Example'!$D:$D,MATCH(1,($D124='Stn Data Example'!$B:$B)*(K$1='Stn Data Example'!$C:$C),0))&gt;=296,INDEX('Stn Data Example'!$D:$D,MATCH(1,($D124='Stn Data Example'!$B:$B)*(K$1='Stn Data Example'!$C:$C),0))&lt;=335),"NW",IF(INDEX('Stn Data Example'!$D:$D,MATCH(1,($D124='Stn Data Example'!$B:$B)*(K$1='Stn Data Example'!$C:$C),0))=0,"CALM","N")))))))))</f>
        <v>#N/A</v>
      </c>
      <c r="L124" s="124" t="e" cm="1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Example'!$C:$C),0))&lt;=245),"SW",IF(AND(INDEX('Stn Data Example'!$D:$D,MATCH(1,($D124='Stn Data Example'!$B:$B)*(L$1='Stn Data Example'!$C:$C),0))&gt;=246,INDEX('Stn Data Example'!$D:$D,MATCH(1,($D124='Stn Data Example'!$B:$B)*(L$1='Stn Data Example'!$C:$C),0))&lt;=295),"W",IF(AND(INDEX('Stn Data Example'!$D:$D,MATCH(1,($D124='Stn Data Example'!$B:$B)*(L$1='Stn Data Example'!$C:$C),0))&gt;=296,INDEX('Stn Data Example'!$D:$D,MATCH(1,($D124='Stn Data Example'!$B:$B)*(L$1='Stn Data Example'!$C:$C),0))&lt;=335),"NW",IF(INDEX('Stn Data Example'!$D:$D,MATCH(1,($D124='Stn Data Example'!$B:$B)*(L$1='Stn Data Example'!$C:$C),0))=0,"CALM","N")))))))))</f>
        <v>#N/A</v>
      </c>
      <c r="M124" s="124" t="e" cm="1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Example'!$C:$C),0))&lt;=245),"SW",IF(AND(INDEX('Stn Data Example'!$D:$D,MATCH(1,($D124='Stn Data Example'!$B:$B)*(M$1='Stn Data Example'!$C:$C),0))&gt;=246,INDEX('Stn Data Example'!$D:$D,MATCH(1,($D124='Stn Data Example'!$B:$B)*(M$1='Stn Data Example'!$C:$C),0))&lt;=295),"W",IF(AND(INDEX('Stn Data Example'!$D:$D,MATCH(1,($D124='Stn Data Example'!$B:$B)*(M$1='Stn Data Example'!$C:$C),0))&gt;=296,INDEX('Stn Data Example'!$D:$D,MATCH(1,($D124='Stn Data Example'!$B:$B)*(M$1='Stn Data Example'!$C:$C),0))&lt;=335),"NW",IF(INDEX('Stn Data Example'!$D:$D,MATCH(1,($D124='Stn Data Example'!$B:$B)*(M$1='Stn Data Example'!$C:$C),0))=0,"CALM","N")))))))))</f>
        <v>#N/A</v>
      </c>
      <c r="N124" s="124" t="e" cm="1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Example'!$C:$C),0))&lt;=245),"SW",IF(AND(INDEX('Stn Data Example'!$D:$D,MATCH(1,($D124='Stn Data Example'!$B:$B)*(N$1='Stn Data Example'!$C:$C),0))&gt;=246,INDEX('Stn Data Example'!$D:$D,MATCH(1,($D124='Stn Data Example'!$B:$B)*(N$1='Stn Data Example'!$C:$C),0))&lt;=295),"W",IF(AND(INDEX('Stn Data Example'!$D:$D,MATCH(1,($D124='Stn Data Example'!$B:$B)*(N$1='Stn Data Example'!$C:$C),0))&gt;=296,INDEX('Stn Data Example'!$D:$D,MATCH(1,($D124='Stn Data Example'!$B:$B)*(N$1='Stn Data Example'!$C:$C),0))&lt;=335),"NW",IF(INDEX('Stn Data Example'!$D:$D,MATCH(1,($D124='Stn Data Example'!$B:$B)*(N$1='Stn Data Example'!$C:$C),0))=0,"CALM","N")))))))))</f>
        <v>#N/A</v>
      </c>
      <c r="O124" s="124" t="e" cm="1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Example'!$C:$C),0))&lt;=245),"SW",IF(AND(INDEX('Stn Data Example'!$D:$D,MATCH(1,($D124='Stn Data Example'!$B:$B)*(O$1='Stn Data Example'!$C:$C),0))&gt;=246,INDEX('Stn Data Example'!$D:$D,MATCH(1,($D124='Stn Data Example'!$B:$B)*(O$1='Stn Data Example'!$C:$C),0))&lt;=295),"W",IF(AND(INDEX('Stn Data Example'!$D:$D,MATCH(1,($D124='Stn Data Example'!$B:$B)*(O$1='Stn Data Example'!$C:$C),0))&gt;=296,INDEX('Stn Data Example'!$D:$D,MATCH(1,($D124='Stn Data Example'!$B:$B)*(O$1='Stn Data Example'!$C:$C),0))&lt;=335),"NW",IF(INDEX('Stn Data Example'!$D:$D,MATCH(1,($D124='Stn Data Example'!$B:$B)*(O$1='Stn Data Example'!$C:$C),0))=0,"CALM","N")))))))))</f>
        <v>#N/A</v>
      </c>
      <c r="P124" s="124" t="e" cm="1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Example'!$C:$C),0))&lt;=245),"SW",IF(AND(INDEX('Stn Data Example'!$D:$D,MATCH(1,($D124='Stn Data Example'!$B:$B)*(P$1='Stn Data Example'!$C:$C),0))&gt;=246,INDEX('Stn Data Example'!$D:$D,MATCH(1,($D124='Stn Data Example'!$B:$B)*(P$1='Stn Data Example'!$C:$C),0))&lt;=295),"W",IF(AND(INDEX('Stn Data Example'!$D:$D,MATCH(1,($D124='Stn Data Example'!$B:$B)*(P$1='Stn Data Example'!$C:$C),0))&gt;=296,INDEX('Stn Data Example'!$D:$D,MATCH(1,($D124='Stn Data Example'!$B:$B)*(P$1='Stn Data Example'!$C:$C),0))&lt;=335),"NW",IF(INDEX('Stn Data Example'!$D:$D,MATCH(1,($D124='Stn Data Example'!$B:$B)*(P$1='Stn Data Example'!$C:$C),0))=0,"CALM","N")))))))))</f>
        <v>#N/A</v>
      </c>
      <c r="Q124" s="45"/>
      <c r="R124" s="44"/>
      <c r="T124" s="19" t="s">
        <v>24</v>
      </c>
      <c r="U124" s="19" t="s">
        <v>24</v>
      </c>
      <c r="V124" s="19" t="s">
        <v>24</v>
      </c>
      <c r="W124" s="19" t="s">
        <v>48</v>
      </c>
      <c r="X124" t="s">
        <v>100</v>
      </c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45"/>
      <c r="AL124" s="44"/>
      <c r="AM124" s="31" t="str">
        <f t="shared" si="133"/>
        <v/>
      </c>
      <c r="AN124" s="1" t="e">
        <f t="shared" si="250"/>
        <v>#N/A</v>
      </c>
      <c r="AO124" t="e">
        <f t="shared" si="265"/>
        <v>#N/A</v>
      </c>
      <c r="AP124" t="e">
        <f t="shared" si="266"/>
        <v>#N/A</v>
      </c>
      <c r="AQ124" t="e">
        <f t="shared" si="267"/>
        <v>#N/A</v>
      </c>
      <c r="AR124" t="e">
        <f t="shared" si="268"/>
        <v>#N/A</v>
      </c>
      <c r="AS124" t="e">
        <f t="shared" si="269"/>
        <v>#N/A</v>
      </c>
      <c r="AT124" t="e">
        <f t="shared" si="270"/>
        <v>#N/A</v>
      </c>
      <c r="AU124" t="e">
        <f t="shared" si="271"/>
        <v>#N/A</v>
      </c>
      <c r="AV124" t="e">
        <f t="shared" si="272"/>
        <v>#N/A</v>
      </c>
      <c r="AW124" t="e">
        <f t="shared" si="273"/>
        <v>#N/A</v>
      </c>
      <c r="AX124" t="e">
        <f t="shared" si="274"/>
        <v>#N/A</v>
      </c>
      <c r="AY124" t="e">
        <f t="shared" si="275"/>
        <v>#N/A</v>
      </c>
      <c r="AZ124" t="e">
        <f t="shared" si="276"/>
        <v>#N/A</v>
      </c>
      <c r="BA124" s="45" t="str">
        <f t="shared" si="277"/>
        <v/>
      </c>
      <c r="BB124" s="45" t="str">
        <f t="shared" si="278"/>
        <v/>
      </c>
    </row>
    <row r="125" spans="1:54">
      <c r="A125" s="5">
        <v>2</v>
      </c>
      <c r="B125" s="5">
        <v>3</v>
      </c>
      <c r="C125" s="85" t="s">
        <v>101</v>
      </c>
      <c r="D125" s="171">
        <v>94</v>
      </c>
      <c r="E125" s="70" t="e" cm="1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>#N/A</v>
      </c>
      <c r="F125" s="70" t="e" cm="1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>#N/A</v>
      </c>
      <c r="G125" s="70" t="e" cm="1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>#N/A</v>
      </c>
      <c r="H125" s="70" t="e" cm="1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>#N/A</v>
      </c>
      <c r="I125" s="70" t="e" cm="1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>#N/A</v>
      </c>
      <c r="J125" s="70" t="e" cm="1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>#N/A</v>
      </c>
      <c r="K125" s="70" t="e" cm="1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>#N/A</v>
      </c>
      <c r="L125" s="70" t="e" cm="1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>#N/A</v>
      </c>
      <c r="M125" s="70" t="e" cm="1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>#N/A</v>
      </c>
      <c r="N125" s="70" t="e" cm="1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>#N/A</v>
      </c>
      <c r="O125" s="70" t="e" cm="1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>#N/A</v>
      </c>
      <c r="P125" s="70" t="e" cm="1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>#N/A</v>
      </c>
      <c r="Q125" s="119" t="e">
        <f>MAX($E125:$P125)</f>
        <v>#N/A</v>
      </c>
      <c r="R125" s="44"/>
      <c r="T125" s="19" t="s">
        <v>24</v>
      </c>
      <c r="U125" s="19" t="s">
        <v>24</v>
      </c>
      <c r="V125" s="56" t="s">
        <v>161</v>
      </c>
      <c r="W125" s="19" t="s">
        <v>46</v>
      </c>
      <c r="X125" t="s">
        <v>101</v>
      </c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41"/>
      <c r="AK125" s="121"/>
      <c r="AL125" s="44"/>
      <c r="AM125" s="31" t="str">
        <f t="shared" si="133"/>
        <v/>
      </c>
      <c r="AN125" s="1" t="e">
        <f t="shared" si="250"/>
        <v>#N/A</v>
      </c>
      <c r="AO125" t="e">
        <f t="shared" si="265"/>
        <v>#N/A</v>
      </c>
      <c r="AP125" t="e">
        <f t="shared" si="266"/>
        <v>#N/A</v>
      </c>
      <c r="AQ125" t="e">
        <f t="shared" si="267"/>
        <v>#N/A</v>
      </c>
      <c r="AR125" t="e">
        <f t="shared" si="268"/>
        <v>#N/A</v>
      </c>
      <c r="AS125" t="e">
        <f t="shared" si="269"/>
        <v>#N/A</v>
      </c>
      <c r="AT125" t="e">
        <f t="shared" si="270"/>
        <v>#N/A</v>
      </c>
      <c r="AU125" t="e">
        <f t="shared" si="271"/>
        <v>#N/A</v>
      </c>
      <c r="AV125" t="e">
        <f t="shared" si="272"/>
        <v>#N/A</v>
      </c>
      <c r="AW125" t="e">
        <f t="shared" si="273"/>
        <v>#N/A</v>
      </c>
      <c r="AX125" t="e">
        <f t="shared" si="274"/>
        <v>#N/A</v>
      </c>
      <c r="AY125" t="e">
        <f t="shared" si="275"/>
        <v>#N/A</v>
      </c>
      <c r="AZ125" t="e">
        <f t="shared" si="276"/>
        <v>#N/A</v>
      </c>
      <c r="BA125" s="45" t="e">
        <f t="shared" si="277"/>
        <v>#N/A</v>
      </c>
      <c r="BB125" s="45" t="str">
        <f t="shared" si="278"/>
        <v/>
      </c>
    </row>
    <row r="126" spans="1:54">
      <c r="A126" s="5">
        <v>2</v>
      </c>
      <c r="B126" s="171">
        <v>4</v>
      </c>
      <c r="C126" s="85" t="s">
        <v>73</v>
      </c>
      <c r="D126" s="171"/>
      <c r="E126" s="109" t="e" cm="1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>#N/A</v>
      </c>
      <c r="F126" s="109" t="e" cm="1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>#N/A</v>
      </c>
      <c r="G126" s="109" t="e" cm="1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>#N/A</v>
      </c>
      <c r="H126" s="109" t="e" cm="1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>#N/A</v>
      </c>
      <c r="I126" s="109" t="e" cm="1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>#N/A</v>
      </c>
      <c r="J126" s="109" t="e" cm="1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>#N/A</v>
      </c>
      <c r="K126" s="109" t="e" cm="1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>#N/A</v>
      </c>
      <c r="L126" s="109" t="e" cm="1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>#N/A</v>
      </c>
      <c r="M126" s="109" t="e" cm="1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>#N/A</v>
      </c>
      <c r="N126" s="109" t="e" cm="1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>#N/A</v>
      </c>
      <c r="O126" s="109" t="e" cm="1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>#N/A</v>
      </c>
      <c r="P126" s="109" t="e" cm="1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>#N/A</v>
      </c>
      <c r="Q126" s="117" t="e">
        <f>INDEX($E126:$P126,MATCH($Q125,($E125:$P125),0))</f>
        <v>#N/A</v>
      </c>
      <c r="R126" s="44"/>
      <c r="T126" s="19" t="s">
        <v>24</v>
      </c>
      <c r="U126" s="19" t="s">
        <v>24</v>
      </c>
      <c r="V126" s="56" t="s">
        <v>19</v>
      </c>
      <c r="W126" s="19" t="s">
        <v>25</v>
      </c>
      <c r="X126" t="s">
        <v>73</v>
      </c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55"/>
      <c r="AK126" s="122"/>
      <c r="AL126" s="44"/>
      <c r="AM126" s="31" t="str">
        <f t="shared" si="133"/>
        <v/>
      </c>
      <c r="AN126" s="1" t="e">
        <f t="shared" si="250"/>
        <v>#N/A</v>
      </c>
      <c r="AO126" t="e">
        <f t="shared" si="265"/>
        <v>#N/A</v>
      </c>
      <c r="AP126" t="e">
        <f t="shared" si="266"/>
        <v>#N/A</v>
      </c>
      <c r="AQ126" t="e">
        <f t="shared" si="267"/>
        <v>#N/A</v>
      </c>
      <c r="AR126" t="e">
        <f t="shared" si="268"/>
        <v>#N/A</v>
      </c>
      <c r="AS126" t="e">
        <f t="shared" si="269"/>
        <v>#N/A</v>
      </c>
      <c r="AT126" t="e">
        <f t="shared" si="270"/>
        <v>#N/A</v>
      </c>
      <c r="AU126" t="e">
        <f t="shared" si="271"/>
        <v>#N/A</v>
      </c>
      <c r="AV126" t="e">
        <f t="shared" si="272"/>
        <v>#N/A</v>
      </c>
      <c r="AW126" t="e">
        <f t="shared" si="273"/>
        <v>#N/A</v>
      </c>
      <c r="AX126" t="e">
        <f t="shared" si="274"/>
        <v>#N/A</v>
      </c>
      <c r="AY126" t="e">
        <f t="shared" si="275"/>
        <v>#N/A</v>
      </c>
      <c r="AZ126" t="e">
        <f t="shared" si="276"/>
        <v>#N/A</v>
      </c>
      <c r="BA126" s="45" t="e">
        <f t="shared" si="277"/>
        <v>#N/A</v>
      </c>
      <c r="BB126" s="45" t="str">
        <f t="shared" si="278"/>
        <v/>
      </c>
    </row>
    <row r="127" spans="1:54" ht="15.75" thickBot="1">
      <c r="A127" s="11">
        <v>2</v>
      </c>
      <c r="B127" s="170"/>
      <c r="C127" s="98" t="s">
        <v>102</v>
      </c>
      <c r="D127" s="76">
        <v>95</v>
      </c>
      <c r="E127" s="125" t="e" cm="1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Example'!$C:$C),0))&lt;=245),"SW",IF(AND(INDEX('Stn Data Example'!$D:$D,MATCH(1,($D127='Stn Data Example'!$B:$B)*(E$1='Stn Data Example'!$C:$C),0))&gt;=246,INDEX('Stn Data Example'!$D:$D,MATCH(1,($D127='Stn Data Example'!$B:$B)*(E$1='Stn Data Example'!$C:$C),0))&lt;=295),"W",IF(AND(INDEX('Stn Data Example'!$D:$D,MATCH(1,($D127='Stn Data Example'!$B:$B)*(E$1='Stn Data Example'!$C:$C),0))&gt;=296,INDEX('Stn Data Example'!$D:$D,MATCH(1,($D127='Stn Data Example'!$B:$B)*(E$1='Stn Data Example'!$C:$C),0))&lt;=335),"NW",IF(INDEX('Stn Data Example'!$D:$D,MATCH(1,($D127='Stn Data Example'!$B:$B)*(E$1='Stn Data Example'!$C:$C),0))=0,"CALM","N")))))))))</f>
        <v>#N/A</v>
      </c>
      <c r="F127" s="125" t="e" cm="1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Example'!$C:$C),0))&lt;=245),"SW",IF(AND(INDEX('Stn Data Example'!$D:$D,MATCH(1,($D127='Stn Data Example'!$B:$B)*(F$1='Stn Data Example'!$C:$C),0))&gt;=246,INDEX('Stn Data Example'!$D:$D,MATCH(1,($D127='Stn Data Example'!$B:$B)*(F$1='Stn Data Example'!$C:$C),0))&lt;=295),"W",IF(AND(INDEX('Stn Data Example'!$D:$D,MATCH(1,($D127='Stn Data Example'!$B:$B)*(F$1='Stn Data Example'!$C:$C),0))&gt;=296,INDEX('Stn Data Example'!$D:$D,MATCH(1,($D127='Stn Data Example'!$B:$B)*(F$1='Stn Data Example'!$C:$C),0))&lt;=335),"NW",IF(INDEX('Stn Data Example'!$D:$D,MATCH(1,($D127='Stn Data Example'!$B:$B)*(F$1='Stn Data Example'!$C:$C),0))=0,"CALM","N")))))))))</f>
        <v>#N/A</v>
      </c>
      <c r="G127" s="125" t="e" cm="1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Example'!$C:$C),0))&lt;=245),"SW",IF(AND(INDEX('Stn Data Example'!$D:$D,MATCH(1,($D127='Stn Data Example'!$B:$B)*(G$1='Stn Data Example'!$C:$C),0))&gt;=246,INDEX('Stn Data Example'!$D:$D,MATCH(1,($D127='Stn Data Example'!$B:$B)*(G$1='Stn Data Example'!$C:$C),0))&lt;=295),"W",IF(AND(INDEX('Stn Data Example'!$D:$D,MATCH(1,($D127='Stn Data Example'!$B:$B)*(G$1='Stn Data Example'!$C:$C),0))&gt;=296,INDEX('Stn Data Example'!$D:$D,MATCH(1,($D127='Stn Data Example'!$B:$B)*(G$1='Stn Data Example'!$C:$C),0))&lt;=335),"NW",IF(INDEX('Stn Data Example'!$D:$D,MATCH(1,($D127='Stn Data Example'!$B:$B)*(G$1='Stn Data Example'!$C:$C),0))=0,"CALM","N")))))))))</f>
        <v>#N/A</v>
      </c>
      <c r="H127" s="125" t="e" cm="1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Example'!$C:$C),0))&lt;=245),"SW",IF(AND(INDEX('Stn Data Example'!$D:$D,MATCH(1,($D127='Stn Data Example'!$B:$B)*(H$1='Stn Data Example'!$C:$C),0))&gt;=246,INDEX('Stn Data Example'!$D:$D,MATCH(1,($D127='Stn Data Example'!$B:$B)*(H$1='Stn Data Example'!$C:$C),0))&lt;=295),"W",IF(AND(INDEX('Stn Data Example'!$D:$D,MATCH(1,($D127='Stn Data Example'!$B:$B)*(H$1='Stn Data Example'!$C:$C),0))&gt;=296,INDEX('Stn Data Example'!$D:$D,MATCH(1,($D127='Stn Data Example'!$B:$B)*(H$1='Stn Data Example'!$C:$C),0))&lt;=335),"NW",IF(INDEX('Stn Data Example'!$D:$D,MATCH(1,($D127='Stn Data Example'!$B:$B)*(H$1='Stn Data Example'!$C:$C),0))=0,"CALM","N")))))))))</f>
        <v>#N/A</v>
      </c>
      <c r="I127" s="125" t="e" cm="1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Example'!$C:$C),0))&lt;=245),"SW",IF(AND(INDEX('Stn Data Example'!$D:$D,MATCH(1,($D127='Stn Data Example'!$B:$B)*(I$1='Stn Data Example'!$C:$C),0))&gt;=246,INDEX('Stn Data Example'!$D:$D,MATCH(1,($D127='Stn Data Example'!$B:$B)*(I$1='Stn Data Example'!$C:$C),0))&lt;=295),"W",IF(AND(INDEX('Stn Data Example'!$D:$D,MATCH(1,($D127='Stn Data Example'!$B:$B)*(I$1='Stn Data Example'!$C:$C),0))&gt;=296,INDEX('Stn Data Example'!$D:$D,MATCH(1,($D127='Stn Data Example'!$B:$B)*(I$1='Stn Data Example'!$C:$C),0))&lt;=335),"NW",IF(INDEX('Stn Data Example'!$D:$D,MATCH(1,($D127='Stn Data Example'!$B:$B)*(I$1='Stn Data Example'!$C:$C),0))=0,"CALM","N")))))))))</f>
        <v>#N/A</v>
      </c>
      <c r="J127" s="125" t="e" cm="1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Example'!$C:$C),0))&lt;=245),"SW",IF(AND(INDEX('Stn Data Example'!$D:$D,MATCH(1,($D127='Stn Data Example'!$B:$B)*(J$1='Stn Data Example'!$C:$C),0))&gt;=246,INDEX('Stn Data Example'!$D:$D,MATCH(1,($D127='Stn Data Example'!$B:$B)*(J$1='Stn Data Example'!$C:$C),0))&lt;=295),"W",IF(AND(INDEX('Stn Data Example'!$D:$D,MATCH(1,($D127='Stn Data Example'!$B:$B)*(J$1='Stn Data Example'!$C:$C),0))&gt;=296,INDEX('Stn Data Example'!$D:$D,MATCH(1,($D127='Stn Data Example'!$B:$B)*(J$1='Stn Data Example'!$C:$C),0))&lt;=335),"NW",IF(INDEX('Stn Data Example'!$D:$D,MATCH(1,($D127='Stn Data Example'!$B:$B)*(J$1='Stn Data Example'!$C:$C),0))=0,"CALM","N")))))))))</f>
        <v>#N/A</v>
      </c>
      <c r="K127" s="125" t="e" cm="1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Example'!$C:$C),0))&lt;=245),"SW",IF(AND(INDEX('Stn Data Example'!$D:$D,MATCH(1,($D127='Stn Data Example'!$B:$B)*(K$1='Stn Data Example'!$C:$C),0))&gt;=246,INDEX('Stn Data Example'!$D:$D,MATCH(1,($D127='Stn Data Example'!$B:$B)*(K$1='Stn Data Example'!$C:$C),0))&lt;=295),"W",IF(AND(INDEX('Stn Data Example'!$D:$D,MATCH(1,($D127='Stn Data Example'!$B:$B)*(K$1='Stn Data Example'!$C:$C),0))&gt;=296,INDEX('Stn Data Example'!$D:$D,MATCH(1,($D127='Stn Data Example'!$B:$B)*(K$1='Stn Data Example'!$C:$C),0))&lt;=335),"NW",IF(INDEX('Stn Data Example'!$D:$D,MATCH(1,($D127='Stn Data Example'!$B:$B)*(K$1='Stn Data Example'!$C:$C),0))=0,"CALM","N")))))))))</f>
        <v>#N/A</v>
      </c>
      <c r="L127" s="125" t="e" cm="1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Example'!$C:$C),0))&lt;=245),"SW",IF(AND(INDEX('Stn Data Example'!$D:$D,MATCH(1,($D127='Stn Data Example'!$B:$B)*(L$1='Stn Data Example'!$C:$C),0))&gt;=246,INDEX('Stn Data Example'!$D:$D,MATCH(1,($D127='Stn Data Example'!$B:$B)*(L$1='Stn Data Example'!$C:$C),0))&lt;=295),"W",IF(AND(INDEX('Stn Data Example'!$D:$D,MATCH(1,($D127='Stn Data Example'!$B:$B)*(L$1='Stn Data Example'!$C:$C),0))&gt;=296,INDEX('Stn Data Example'!$D:$D,MATCH(1,($D127='Stn Data Example'!$B:$B)*(L$1='Stn Data Example'!$C:$C),0))&lt;=335),"NW",IF(INDEX('Stn Data Example'!$D:$D,MATCH(1,($D127='Stn Data Example'!$B:$B)*(L$1='Stn Data Example'!$C:$C),0))=0,"CALM","N")))))))))</f>
        <v>#N/A</v>
      </c>
      <c r="M127" s="125" t="e" cm="1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Example'!$C:$C),0))&lt;=245),"SW",IF(AND(INDEX('Stn Data Example'!$D:$D,MATCH(1,($D127='Stn Data Example'!$B:$B)*(M$1='Stn Data Example'!$C:$C),0))&gt;=246,INDEX('Stn Data Example'!$D:$D,MATCH(1,($D127='Stn Data Example'!$B:$B)*(M$1='Stn Data Example'!$C:$C),0))&lt;=295),"W",IF(AND(INDEX('Stn Data Example'!$D:$D,MATCH(1,($D127='Stn Data Example'!$B:$B)*(M$1='Stn Data Example'!$C:$C),0))&gt;=296,INDEX('Stn Data Example'!$D:$D,MATCH(1,($D127='Stn Data Example'!$B:$B)*(M$1='Stn Data Example'!$C:$C),0))&lt;=335),"NW",IF(INDEX('Stn Data Example'!$D:$D,MATCH(1,($D127='Stn Data Example'!$B:$B)*(M$1='Stn Data Example'!$C:$C),0))=0,"CALM","N")))))))))</f>
        <v>#N/A</v>
      </c>
      <c r="N127" s="125" t="e" cm="1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Example'!$C:$C),0))&lt;=245),"SW",IF(AND(INDEX('Stn Data Example'!$D:$D,MATCH(1,($D127='Stn Data Example'!$B:$B)*(N$1='Stn Data Example'!$C:$C),0))&gt;=246,INDEX('Stn Data Example'!$D:$D,MATCH(1,($D127='Stn Data Example'!$B:$B)*(N$1='Stn Data Example'!$C:$C),0))&lt;=295),"W",IF(AND(INDEX('Stn Data Example'!$D:$D,MATCH(1,($D127='Stn Data Example'!$B:$B)*(N$1='Stn Data Example'!$C:$C),0))&gt;=296,INDEX('Stn Data Example'!$D:$D,MATCH(1,($D127='Stn Data Example'!$B:$B)*(N$1='Stn Data Example'!$C:$C),0))&lt;=335),"NW",IF(INDEX('Stn Data Example'!$D:$D,MATCH(1,($D127='Stn Data Example'!$B:$B)*(N$1='Stn Data Example'!$C:$C),0))=0,"CALM","N")))))))))</f>
        <v>#N/A</v>
      </c>
      <c r="O127" s="125" t="e" cm="1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Example'!$C:$C),0))&lt;=245),"SW",IF(AND(INDEX('Stn Data Example'!$D:$D,MATCH(1,($D127='Stn Data Example'!$B:$B)*(O$1='Stn Data Example'!$C:$C),0))&gt;=246,INDEX('Stn Data Example'!$D:$D,MATCH(1,($D127='Stn Data Example'!$B:$B)*(O$1='Stn Data Example'!$C:$C),0))&lt;=295),"W",IF(AND(INDEX('Stn Data Example'!$D:$D,MATCH(1,($D127='Stn Data Example'!$B:$B)*(O$1='Stn Data Example'!$C:$C),0))&gt;=296,INDEX('Stn Data Example'!$D:$D,MATCH(1,($D127='Stn Data Example'!$B:$B)*(O$1='Stn Data Example'!$C:$C),0))&lt;=335),"NW",IF(INDEX('Stn Data Example'!$D:$D,MATCH(1,($D127='Stn Data Example'!$B:$B)*(O$1='Stn Data Example'!$C:$C),0))=0,"CALM","N")))))))))</f>
        <v>#N/A</v>
      </c>
      <c r="P127" s="125" t="e" cm="1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Example'!$C:$C),0))&lt;=245),"SW",IF(AND(INDEX('Stn Data Example'!$D:$D,MATCH(1,($D127='Stn Data Example'!$B:$B)*(P$1='Stn Data Example'!$C:$C),0))&gt;=246,INDEX('Stn Data Example'!$D:$D,MATCH(1,($D127='Stn Data Example'!$B:$B)*(P$1='Stn Data Example'!$C:$C),0))&lt;=295),"W",IF(AND(INDEX('Stn Data Example'!$D:$D,MATCH(1,($D127='Stn Data Example'!$B:$B)*(P$1='Stn Data Example'!$C:$C),0))&gt;=296,INDEX('Stn Data Example'!$D:$D,MATCH(1,($D127='Stn Data Example'!$B:$B)*(P$1='Stn Data Example'!$C:$C),0))&lt;=335),"NW",IF(INDEX('Stn Data Example'!$D:$D,MATCH(1,($D127='Stn Data Example'!$B:$B)*(P$1='Stn Data Example'!$C:$C),0))=0,"CALM","N")))))))))</f>
        <v>#N/A</v>
      </c>
      <c r="Q127" s="46"/>
      <c r="R127" s="47"/>
      <c r="T127" s="19" t="s">
        <v>24</v>
      </c>
      <c r="U127" s="19" t="s">
        <v>24</v>
      </c>
      <c r="V127" s="19" t="s">
        <v>24</v>
      </c>
      <c r="W127" s="19" t="s">
        <v>48</v>
      </c>
      <c r="X127" t="s">
        <v>102</v>
      </c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46"/>
      <c r="AL127" s="47"/>
      <c r="AM127" s="31" t="str">
        <f t="shared" si="133"/>
        <v/>
      </c>
      <c r="AN127" s="100" t="e">
        <f t="shared" si="250"/>
        <v>#N/A</v>
      </c>
      <c r="AO127" s="25" t="e">
        <f t="shared" si="265"/>
        <v>#N/A</v>
      </c>
      <c r="AP127" s="25" t="e">
        <f t="shared" si="266"/>
        <v>#N/A</v>
      </c>
      <c r="AQ127" s="25" t="e">
        <f t="shared" si="267"/>
        <v>#N/A</v>
      </c>
      <c r="AR127" s="25" t="e">
        <f t="shared" si="268"/>
        <v>#N/A</v>
      </c>
      <c r="AS127" s="25" t="e">
        <f t="shared" si="269"/>
        <v>#N/A</v>
      </c>
      <c r="AT127" s="25" t="e">
        <f t="shared" si="270"/>
        <v>#N/A</v>
      </c>
      <c r="AU127" s="25" t="e">
        <f t="shared" si="271"/>
        <v>#N/A</v>
      </c>
      <c r="AV127" s="25" t="e">
        <f t="shared" si="272"/>
        <v>#N/A</v>
      </c>
      <c r="AW127" s="25" t="e">
        <f t="shared" si="273"/>
        <v>#N/A</v>
      </c>
      <c r="AX127" s="25" t="e">
        <f t="shared" si="274"/>
        <v>#N/A</v>
      </c>
      <c r="AY127" s="25" t="e">
        <f t="shared" si="275"/>
        <v>#N/A</v>
      </c>
      <c r="AZ127" s="25" t="e">
        <f t="shared" si="276"/>
        <v>#N/A</v>
      </c>
      <c r="BA127" s="46" t="str">
        <f t="shared" si="277"/>
        <v/>
      </c>
      <c r="BB127" s="46" t="str">
        <f t="shared" si="278"/>
        <v/>
      </c>
    </row>
    <row r="128" spans="1:54">
      <c r="E128" t="s">
        <v>163</v>
      </c>
      <c r="F128" s="123" t="e" cm="1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>#N/A</v>
      </c>
      <c r="G128" t="s">
        <v>164</v>
      </c>
      <c r="H128" s="97" t="e" cm="1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>#N/A</v>
      </c>
      <c r="S128" s="95" t="e" cm="1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>#N/A</v>
      </c>
      <c r="AM128" s="31"/>
    </row>
    <row r="129" spans="1:54" ht="15.75" thickBot="1">
      <c r="A129" s="3" t="s">
        <v>34</v>
      </c>
      <c r="S129" s="95" t="e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>#N/A</v>
      </c>
      <c r="AM129" s="31"/>
    </row>
    <row r="130" spans="1:54" ht="15.75" thickBot="1">
      <c r="A130" s="8" t="s">
        <v>16</v>
      </c>
      <c r="B130" s="9" t="s">
        <v>17</v>
      </c>
      <c r="C130" s="9" t="s">
        <v>44</v>
      </c>
      <c r="D130" s="9" t="s">
        <v>45</v>
      </c>
      <c r="E130" s="22" t="s">
        <v>1</v>
      </c>
      <c r="F130" s="23" t="s">
        <v>2</v>
      </c>
      <c r="G130" s="23" t="s">
        <v>3</v>
      </c>
      <c r="H130" s="23" t="s">
        <v>4</v>
      </c>
      <c r="I130" s="23" t="s">
        <v>5</v>
      </c>
      <c r="J130" s="23" t="s">
        <v>6</v>
      </c>
      <c r="K130" s="23" t="s">
        <v>7</v>
      </c>
      <c r="L130" s="23" t="s">
        <v>8</v>
      </c>
      <c r="M130" s="23" t="s">
        <v>9</v>
      </c>
      <c r="N130" s="23" t="s">
        <v>10</v>
      </c>
      <c r="O130" s="23" t="s">
        <v>11</v>
      </c>
      <c r="P130" s="23" t="s">
        <v>12</v>
      </c>
      <c r="Q130" s="23" t="s">
        <v>13</v>
      </c>
      <c r="R130" s="24" t="s">
        <v>14</v>
      </c>
      <c r="Y130" s="27" t="s">
        <v>1</v>
      </c>
      <c r="Z130" s="28" t="s">
        <v>2</v>
      </c>
      <c r="AA130" s="28" t="s">
        <v>3</v>
      </c>
      <c r="AB130" s="28" t="s">
        <v>4</v>
      </c>
      <c r="AC130" s="28" t="s">
        <v>5</v>
      </c>
      <c r="AD130" s="28" t="s">
        <v>6</v>
      </c>
      <c r="AE130" s="28" t="s">
        <v>7</v>
      </c>
      <c r="AF130" s="28" t="s">
        <v>8</v>
      </c>
      <c r="AG130" s="28" t="s">
        <v>9</v>
      </c>
      <c r="AH130" s="28" t="s">
        <v>10</v>
      </c>
      <c r="AI130" s="28" t="s">
        <v>11</v>
      </c>
      <c r="AJ130" s="28" t="s">
        <v>12</v>
      </c>
      <c r="AK130" s="28" t="s">
        <v>13</v>
      </c>
      <c r="AL130" s="29" t="s">
        <v>14</v>
      </c>
      <c r="AM130" s="31"/>
      <c r="AN130" s="33" t="s">
        <v>22</v>
      </c>
      <c r="AO130" s="34" t="s">
        <v>1</v>
      </c>
      <c r="AP130" s="35" t="s">
        <v>2</v>
      </c>
      <c r="AQ130" s="35" t="s">
        <v>3</v>
      </c>
      <c r="AR130" s="35" t="s">
        <v>4</v>
      </c>
      <c r="AS130" s="35" t="s">
        <v>5</v>
      </c>
      <c r="AT130" s="35" t="s">
        <v>6</v>
      </c>
      <c r="AU130" s="35" t="s">
        <v>7</v>
      </c>
      <c r="AV130" s="35" t="s">
        <v>8</v>
      </c>
      <c r="AW130" s="35" t="s">
        <v>9</v>
      </c>
      <c r="AX130" s="35" t="s">
        <v>10</v>
      </c>
      <c r="AY130" s="35" t="s">
        <v>11</v>
      </c>
      <c r="AZ130" s="35" t="s">
        <v>12</v>
      </c>
      <c r="BA130" s="35" t="s">
        <v>13</v>
      </c>
      <c r="BB130" s="36" t="s">
        <v>14</v>
      </c>
    </row>
    <row r="131" spans="1:54">
      <c r="A131" s="5">
        <v>1</v>
      </c>
      <c r="B131" s="5">
        <v>1</v>
      </c>
      <c r="C131" s="86" t="s">
        <v>88</v>
      </c>
      <c r="D131" s="5">
        <v>22</v>
      </c>
      <c r="E131" s="21" t="e" cm="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>#N/A</v>
      </c>
      <c r="F131" s="16" t="e" cm="1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>#N/A</v>
      </c>
      <c r="G131" s="16" t="e" cm="1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>#N/A</v>
      </c>
      <c r="H131" s="16" t="e" cm="1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>#N/A</v>
      </c>
      <c r="I131" s="16" t="e" cm="1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>#N/A</v>
      </c>
      <c r="J131" s="16" t="e" cm="1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>#N/A</v>
      </c>
      <c r="K131" s="16" t="e" cm="1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>#N/A</v>
      </c>
      <c r="L131" s="16" t="e" cm="1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>#N/A</v>
      </c>
      <c r="M131" s="16" t="e" cm="1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>#N/A</v>
      </c>
      <c r="N131" s="16" t="e" cm="1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>#N/A</v>
      </c>
      <c r="O131" s="16" t="e" cm="1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>#N/A</v>
      </c>
      <c r="P131" s="20" t="e" cm="1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>#N/A</v>
      </c>
      <c r="Q131" s="16" t="e" cm="1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>#N/A</v>
      </c>
      <c r="R131" s="72" t="e" cm="1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>#N/A</v>
      </c>
      <c r="T131" s="56" t="s">
        <v>19</v>
      </c>
      <c r="U131" s="56" t="s">
        <v>19</v>
      </c>
      <c r="V131" s="19" t="s">
        <v>24</v>
      </c>
      <c r="W131" s="26" t="s">
        <v>49</v>
      </c>
      <c r="X131" t="s">
        <v>88</v>
      </c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M131" s="31" t="str">
        <f t="shared" si="133"/>
        <v/>
      </c>
      <c r="AN131" s="1" t="str">
        <f t="shared" ref="AN131:AN141" si="279">IF(AO131&amp;AP131&amp;AQ131&amp;AR131&amp;AS131&amp;AT131&amp;AU131&amp;AV131&amp;AW131&amp;AX131&amp;AY131&amp;AZ131&amp;BA131&amp;BB131="","","ERROR")</f>
        <v/>
      </c>
      <c r="AO131" t="str">
        <f t="shared" ref="AO131" si="280">IF(ISERROR($R131),"",IF($R131&gt;"D","",IF(E131=Y131,"",IF(ISERROR(E131),"","ERROR"))))</f>
        <v/>
      </c>
      <c r="AP131" t="str">
        <f t="shared" ref="AP131" si="281">IF(ISERROR($R131),"",IF($R131&gt;"D","",IF(F131=Z131,"",IF(ISERROR(F131),"","ERROR"))))</f>
        <v/>
      </c>
      <c r="AQ131" t="str">
        <f t="shared" ref="AQ131" si="282">IF(ISERROR($R131),"",IF($R131&gt;"D","",IF(G131=AA131,"",IF(ISERROR(G131),"","ERROR"))))</f>
        <v/>
      </c>
      <c r="AR131" t="str">
        <f t="shared" ref="AR131" si="283">IF(ISERROR($R131),"",IF($R131&gt;"D","",IF(H131=AB131,"",IF(ISERROR(H131),"","ERROR"))))</f>
        <v/>
      </c>
      <c r="AS131" t="str">
        <f t="shared" ref="AS131" si="284">IF(ISERROR($R131),"",IF($R131&gt;"D","",IF(I131=AC131,"",IF(ISERROR(I131),"","ERROR"))))</f>
        <v/>
      </c>
      <c r="AT131" t="str">
        <f t="shared" ref="AT131" si="285">IF(ISERROR($R131),"",IF($R131&gt;"D","",IF(J131=AD131,"",IF(ISERROR(J131),"","ERROR"))))</f>
        <v/>
      </c>
      <c r="AU131" t="str">
        <f t="shared" ref="AU131" si="286">IF(ISERROR($R131),"",IF($R131&gt;"D","",IF(K131=AE131,"",IF(ISERROR(K131),"","ERROR"))))</f>
        <v/>
      </c>
      <c r="AV131" t="str">
        <f t="shared" ref="AV131" si="287">IF(ISERROR($R131),"",IF($R131&gt;"D","",IF(L131=AF131,"",IF(ISERROR(L131),"","ERROR"))))</f>
        <v/>
      </c>
      <c r="AW131" t="str">
        <f t="shared" ref="AW131" si="288">IF(ISERROR($R131),"",IF($R131&gt;"D","",IF(M131=AG131,"",IF(ISERROR(M131),"","ERROR"))))</f>
        <v/>
      </c>
      <c r="AX131" t="str">
        <f t="shared" ref="AX131" si="289">IF(ISERROR($R131),"",IF($R131&gt;"D","",IF(N131=AH131,"",IF(ISERROR(N131),"","ERROR"))))</f>
        <v/>
      </c>
      <c r="AY131" t="str">
        <f t="shared" ref="AY131" si="290">IF(ISERROR($R131),"",IF($R131&gt;"D","",IF(O131=AI131,"",IF(ISERROR(O131),"","ERROR"))))</f>
        <v/>
      </c>
      <c r="AZ131" t="str">
        <f t="shared" ref="AZ131" si="291">IF(ISERROR($R131),"",IF($R131&gt;"D","",IF(P131=AJ131,"",IF(ISERROR(P131),"","ERROR"))))</f>
        <v/>
      </c>
      <c r="BA131" t="str">
        <f t="shared" ref="BA131" si="292">IF(ISERROR($R131),"",IF($R131&gt;"D","",IF(Q131=AK131,"",IF(ISERROR(Q131),"","ERROR"))))</f>
        <v/>
      </c>
      <c r="BB131" t="str">
        <f t="shared" ref="BB131" si="293">IF(ISERROR($R131),"",IF($R131&gt;"D","",IF(R131=AL131,"",IF(ISERROR(R131),"","ERROR"))))</f>
        <v/>
      </c>
    </row>
    <row r="132" spans="1:54">
      <c r="A132" s="5">
        <v>1</v>
      </c>
      <c r="B132" s="5">
        <v>2</v>
      </c>
      <c r="C132" s="86" t="s">
        <v>89</v>
      </c>
      <c r="D132" s="5">
        <v>23</v>
      </c>
      <c r="E132" s="21" t="e" cm="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>#N/A</v>
      </c>
      <c r="F132" s="20" t="e" cm="1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>#N/A</v>
      </c>
      <c r="G132" s="20" t="e" cm="1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>#N/A</v>
      </c>
      <c r="H132" s="20" t="e" cm="1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>#N/A</v>
      </c>
      <c r="I132" s="20" t="e" cm="1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>#N/A</v>
      </c>
      <c r="J132" s="20" t="e" cm="1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>#N/A</v>
      </c>
      <c r="K132" s="20" t="e" cm="1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>#N/A</v>
      </c>
      <c r="L132" s="20" t="e" cm="1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>#N/A</v>
      </c>
      <c r="M132" s="20" t="e" cm="1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>#N/A</v>
      </c>
      <c r="N132" s="20" t="e" cm="1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>#N/A</v>
      </c>
      <c r="O132" s="20" t="e" cm="1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>#N/A</v>
      </c>
      <c r="P132" s="20" t="e" cm="1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>#N/A</v>
      </c>
      <c r="Q132" s="20" t="e" cm="1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>#N/A</v>
      </c>
      <c r="R132" s="72" t="e" cm="1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>#N/A</v>
      </c>
      <c r="T132" s="56" t="s">
        <v>19</v>
      </c>
      <c r="U132" s="56" t="s">
        <v>19</v>
      </c>
      <c r="V132" s="19" t="s">
        <v>24</v>
      </c>
      <c r="W132" s="26" t="s">
        <v>49</v>
      </c>
      <c r="X132" t="s">
        <v>89</v>
      </c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130"/>
      <c r="AJ132" s="130"/>
      <c r="AK132" s="130"/>
      <c r="AM132" s="31" t="str">
        <f t="shared" si="133"/>
        <v/>
      </c>
      <c r="AN132" s="1" t="str">
        <f t="shared" si="279"/>
        <v/>
      </c>
      <c r="AO132" t="str">
        <f t="shared" ref="AO132:AO141" si="294">IF(ISERROR($R132),"",IF($R132&gt;"D","",IF(E132=Y132,"",IF(ISERROR(E132),"","ERROR"))))</f>
        <v/>
      </c>
      <c r="AP132" t="str">
        <f t="shared" ref="AP132:AP141" si="295">IF(ISERROR($R132),"",IF($R132&gt;"D","",IF(F132=Z132,"",IF(ISERROR(F132),"","ERROR"))))</f>
        <v/>
      </c>
      <c r="AQ132" t="str">
        <f t="shared" ref="AQ132:AQ141" si="296">IF(ISERROR($R132),"",IF($R132&gt;"D","",IF(G132=AA132,"",IF(ISERROR(G132),"","ERROR"))))</f>
        <v/>
      </c>
      <c r="AR132" t="str">
        <f t="shared" ref="AR132:AR141" si="297">IF(ISERROR($R132),"",IF($R132&gt;"D","",IF(H132=AB132,"",IF(ISERROR(H132),"","ERROR"))))</f>
        <v/>
      </c>
      <c r="AS132" t="str">
        <f t="shared" ref="AS132:AS141" si="298">IF(ISERROR($R132),"",IF($R132&gt;"D","",IF(I132=AC132,"",IF(ISERROR(I132),"","ERROR"))))</f>
        <v/>
      </c>
      <c r="AT132" t="str">
        <f t="shared" ref="AT132:AT141" si="299">IF(ISERROR($R132),"",IF($R132&gt;"D","",IF(J132=AD132,"",IF(ISERROR(J132),"","ERROR"))))</f>
        <v/>
      </c>
      <c r="AU132" t="str">
        <f t="shared" ref="AU132:AU141" si="300">IF(ISERROR($R132),"",IF($R132&gt;"D","",IF(K132=AE132,"",IF(ISERROR(K132),"","ERROR"))))</f>
        <v/>
      </c>
      <c r="AV132" t="str">
        <f t="shared" ref="AV132:AV141" si="301">IF(ISERROR($R132),"",IF($R132&gt;"D","",IF(L132=AF132,"",IF(ISERROR(L132),"","ERROR"))))</f>
        <v/>
      </c>
      <c r="AW132" t="str">
        <f t="shared" ref="AW132:AW141" si="302">IF(ISERROR($R132),"",IF($R132&gt;"D","",IF(M132=AG132,"",IF(ISERROR(M132),"","ERROR"))))</f>
        <v/>
      </c>
      <c r="AX132" t="str">
        <f t="shared" ref="AX132:AX141" si="303">IF(ISERROR($R132),"",IF($R132&gt;"D","",IF(N132=AH132,"",IF(ISERROR(N132),"","ERROR"))))</f>
        <v/>
      </c>
      <c r="AY132" t="str">
        <f t="shared" ref="AY132:AY141" si="304">IF(ISERROR($R132),"",IF($R132&gt;"D","",IF(O132=AI132,"",IF(ISERROR(O132),"","ERROR"))))</f>
        <v/>
      </c>
      <c r="AZ132" t="str">
        <f t="shared" ref="AZ132:AZ141" si="305">IF(ISERROR($R132),"",IF($R132&gt;"D","",IF(P132=AJ132,"",IF(ISERROR(P132),"","ERROR"))))</f>
        <v/>
      </c>
      <c r="BA132" t="str">
        <f t="shared" ref="BA132:BA141" si="306">IF(ISERROR($R132),"",IF($R132&gt;"D","",IF(Q132=AK132,"",IF(ISERROR(Q132),"","ERROR"))))</f>
        <v/>
      </c>
      <c r="BB132" t="str">
        <f t="shared" ref="BB132:BB141" si="307">IF(ISERROR($R132),"",IF($R132&gt;"D","",IF(R132=AL132,"",IF(ISERROR(R132),"","ERROR"))))</f>
        <v/>
      </c>
    </row>
    <row r="133" spans="1:54">
      <c r="A133" s="5">
        <v>1</v>
      </c>
      <c r="B133" s="5">
        <v>3</v>
      </c>
      <c r="C133" s="86" t="s">
        <v>90</v>
      </c>
      <c r="D133" s="5">
        <v>24</v>
      </c>
      <c r="E133" s="21" t="e" cm="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>#N/A</v>
      </c>
      <c r="F133" s="20" t="e" cm="1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>#N/A</v>
      </c>
      <c r="G133" s="20" t="e" cm="1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>#N/A</v>
      </c>
      <c r="H133" s="20" t="e" cm="1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>#N/A</v>
      </c>
      <c r="I133" s="20" t="e" cm="1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>#N/A</v>
      </c>
      <c r="J133" s="20" t="e" cm="1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>#N/A</v>
      </c>
      <c r="K133" s="20" t="e" cm="1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>#N/A</v>
      </c>
      <c r="L133" s="20" t="e" cm="1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>#N/A</v>
      </c>
      <c r="M133" s="20" t="e" cm="1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>#N/A</v>
      </c>
      <c r="N133" s="20" t="e" cm="1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>#N/A</v>
      </c>
      <c r="O133" s="20" t="e" cm="1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>#N/A</v>
      </c>
      <c r="P133" s="20" t="e" cm="1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>#N/A</v>
      </c>
      <c r="Q133" s="20" t="e" cm="1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>#N/A</v>
      </c>
      <c r="R133" s="72" t="e" cm="1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>#N/A</v>
      </c>
      <c r="T133" s="56" t="s">
        <v>19</v>
      </c>
      <c r="U133" s="56" t="s">
        <v>19</v>
      </c>
      <c r="V133" s="19" t="s">
        <v>24</v>
      </c>
      <c r="W133" s="26" t="s">
        <v>49</v>
      </c>
      <c r="X133" t="s">
        <v>90</v>
      </c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130"/>
      <c r="AJ133" s="130"/>
      <c r="AK133" s="130"/>
      <c r="AM133" s="31" t="str">
        <f t="shared" si="133"/>
        <v/>
      </c>
      <c r="AN133" s="1" t="str">
        <f t="shared" si="279"/>
        <v/>
      </c>
      <c r="AO133" t="str">
        <f t="shared" si="294"/>
        <v/>
      </c>
      <c r="AP133" t="str">
        <f t="shared" si="295"/>
        <v/>
      </c>
      <c r="AQ133" t="str">
        <f t="shared" si="296"/>
        <v/>
      </c>
      <c r="AR133" t="str">
        <f t="shared" si="297"/>
        <v/>
      </c>
      <c r="AS133" t="str">
        <f t="shared" si="298"/>
        <v/>
      </c>
      <c r="AT133" t="str">
        <f t="shared" si="299"/>
        <v/>
      </c>
      <c r="AU133" t="str">
        <f t="shared" si="300"/>
        <v/>
      </c>
      <c r="AV133" t="str">
        <f t="shared" si="301"/>
        <v/>
      </c>
      <c r="AW133" t="str">
        <f t="shared" si="302"/>
        <v/>
      </c>
      <c r="AX133" t="str">
        <f t="shared" si="303"/>
        <v/>
      </c>
      <c r="AY133" t="str">
        <f t="shared" si="304"/>
        <v/>
      </c>
      <c r="AZ133" t="str">
        <f t="shared" si="305"/>
        <v/>
      </c>
      <c r="BA133" t="str">
        <f t="shared" si="306"/>
        <v/>
      </c>
      <c r="BB133" t="str">
        <f t="shared" si="307"/>
        <v/>
      </c>
    </row>
    <row r="134" spans="1:54">
      <c r="A134" s="5">
        <v>1</v>
      </c>
      <c r="B134" s="5">
        <v>4</v>
      </c>
      <c r="C134" s="86" t="s">
        <v>91</v>
      </c>
      <c r="D134" s="5">
        <v>25</v>
      </c>
      <c r="E134" s="21" t="e" cm="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>#N/A</v>
      </c>
      <c r="F134" s="20" t="e" cm="1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>#N/A</v>
      </c>
      <c r="G134" s="20" t="e" cm="1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>#N/A</v>
      </c>
      <c r="H134" s="20" t="e" cm="1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>#N/A</v>
      </c>
      <c r="I134" s="20" t="e" cm="1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>#N/A</v>
      </c>
      <c r="J134" s="20" t="e" cm="1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>#N/A</v>
      </c>
      <c r="K134" s="20" t="e" cm="1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>#N/A</v>
      </c>
      <c r="L134" s="20" t="e" cm="1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>#N/A</v>
      </c>
      <c r="M134" s="20" t="e" cm="1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>#N/A</v>
      </c>
      <c r="N134" s="20" t="e" cm="1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>#N/A</v>
      </c>
      <c r="O134" s="20" t="e" cm="1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>#N/A</v>
      </c>
      <c r="P134" s="20" t="e" cm="1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>#N/A</v>
      </c>
      <c r="Q134" s="20" t="e" cm="1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>#N/A</v>
      </c>
      <c r="R134" s="72" t="e" cm="1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>#N/A</v>
      </c>
      <c r="T134" s="56" t="s">
        <v>19</v>
      </c>
      <c r="U134" s="56" t="s">
        <v>19</v>
      </c>
      <c r="V134" s="19" t="s">
        <v>24</v>
      </c>
      <c r="W134" s="26" t="s">
        <v>49</v>
      </c>
      <c r="X134" t="s">
        <v>91</v>
      </c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130"/>
      <c r="AJ134" s="130"/>
      <c r="AK134" s="130"/>
      <c r="AM134" s="31" t="str">
        <f t="shared" si="133"/>
        <v/>
      </c>
      <c r="AN134" s="1" t="str">
        <f t="shared" si="279"/>
        <v/>
      </c>
      <c r="AO134" t="str">
        <f t="shared" si="294"/>
        <v/>
      </c>
      <c r="AP134" t="str">
        <f t="shared" si="295"/>
        <v/>
      </c>
      <c r="AQ134" t="str">
        <f t="shared" si="296"/>
        <v/>
      </c>
      <c r="AR134" t="str">
        <f t="shared" si="297"/>
        <v/>
      </c>
      <c r="AS134" t="str">
        <f t="shared" si="298"/>
        <v/>
      </c>
      <c r="AT134" t="str">
        <f t="shared" si="299"/>
        <v/>
      </c>
      <c r="AU134" t="str">
        <f t="shared" si="300"/>
        <v/>
      </c>
      <c r="AV134" t="str">
        <f t="shared" si="301"/>
        <v/>
      </c>
      <c r="AW134" t="str">
        <f t="shared" si="302"/>
        <v/>
      </c>
      <c r="AX134" t="str">
        <f t="shared" si="303"/>
        <v/>
      </c>
      <c r="AY134" t="str">
        <f t="shared" si="304"/>
        <v/>
      </c>
      <c r="AZ134" t="str">
        <f t="shared" si="305"/>
        <v/>
      </c>
      <c r="BA134" t="str">
        <f t="shared" si="306"/>
        <v/>
      </c>
      <c r="BB134" t="str">
        <f t="shared" si="307"/>
        <v/>
      </c>
    </row>
    <row r="135" spans="1:54">
      <c r="A135" s="5">
        <v>1</v>
      </c>
      <c r="B135" s="5">
        <v>5</v>
      </c>
      <c r="C135" s="86" t="s">
        <v>92</v>
      </c>
      <c r="D135" s="5">
        <v>26</v>
      </c>
      <c r="E135" s="21" t="e" cm="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>#N/A</v>
      </c>
      <c r="F135" s="20" t="e" cm="1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>#N/A</v>
      </c>
      <c r="G135" s="20" t="e" cm="1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>#N/A</v>
      </c>
      <c r="H135" s="20" t="e" cm="1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>#N/A</v>
      </c>
      <c r="I135" s="20" t="e" cm="1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>#N/A</v>
      </c>
      <c r="J135" s="20" t="e" cm="1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>#N/A</v>
      </c>
      <c r="K135" s="20" t="e" cm="1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>#N/A</v>
      </c>
      <c r="L135" s="20" t="e" cm="1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>#N/A</v>
      </c>
      <c r="M135" s="20" t="e" cm="1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>#N/A</v>
      </c>
      <c r="N135" s="20" t="e" cm="1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>#N/A</v>
      </c>
      <c r="O135" s="20" t="e" cm="1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>#N/A</v>
      </c>
      <c r="P135" s="20" t="e" cm="1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>#N/A</v>
      </c>
      <c r="Q135" s="20" t="e" cm="1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>#N/A</v>
      </c>
      <c r="R135" s="72" t="e" cm="1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>#N/A</v>
      </c>
      <c r="T135" s="56" t="s">
        <v>19</v>
      </c>
      <c r="U135" s="56" t="s">
        <v>19</v>
      </c>
      <c r="V135" s="19" t="s">
        <v>24</v>
      </c>
      <c r="W135" s="26" t="s">
        <v>49</v>
      </c>
      <c r="X135" t="s">
        <v>92</v>
      </c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M135" s="31" t="str">
        <f t="shared" si="133"/>
        <v/>
      </c>
      <c r="AN135" s="1" t="str">
        <f t="shared" si="279"/>
        <v/>
      </c>
      <c r="AO135" t="str">
        <f t="shared" si="294"/>
        <v/>
      </c>
      <c r="AP135" t="str">
        <f t="shared" si="295"/>
        <v/>
      </c>
      <c r="AQ135" t="str">
        <f t="shared" si="296"/>
        <v/>
      </c>
      <c r="AR135" t="str">
        <f t="shared" si="297"/>
        <v/>
      </c>
      <c r="AS135" t="str">
        <f t="shared" si="298"/>
        <v/>
      </c>
      <c r="AT135" t="str">
        <f t="shared" si="299"/>
        <v/>
      </c>
      <c r="AU135" t="str">
        <f t="shared" si="300"/>
        <v/>
      </c>
      <c r="AV135" t="str">
        <f t="shared" si="301"/>
        <v/>
      </c>
      <c r="AW135" t="str">
        <f t="shared" si="302"/>
        <v/>
      </c>
      <c r="AX135" t="str">
        <f t="shared" si="303"/>
        <v/>
      </c>
      <c r="AY135" t="str">
        <f t="shared" si="304"/>
        <v/>
      </c>
      <c r="AZ135" t="str">
        <f t="shared" si="305"/>
        <v/>
      </c>
      <c r="BA135" t="str">
        <f t="shared" si="306"/>
        <v/>
      </c>
      <c r="BB135" t="str">
        <f t="shared" si="307"/>
        <v/>
      </c>
    </row>
    <row r="136" spans="1:54">
      <c r="A136" s="5">
        <v>1</v>
      </c>
      <c r="B136" s="5">
        <v>6</v>
      </c>
      <c r="C136" s="86" t="s">
        <v>93</v>
      </c>
      <c r="D136" s="5">
        <v>27</v>
      </c>
      <c r="E136" s="21" t="e" cm="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>#N/A</v>
      </c>
      <c r="F136" s="20" t="e" cm="1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>#N/A</v>
      </c>
      <c r="G136" s="20" t="e" cm="1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>#N/A</v>
      </c>
      <c r="H136" s="20" t="e" cm="1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>#N/A</v>
      </c>
      <c r="I136" s="20" t="e" cm="1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>#N/A</v>
      </c>
      <c r="J136" s="20" t="e" cm="1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>#N/A</v>
      </c>
      <c r="K136" s="20" t="e" cm="1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>#N/A</v>
      </c>
      <c r="L136" s="20" t="e" cm="1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>#N/A</v>
      </c>
      <c r="M136" s="20" t="e" cm="1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>#N/A</v>
      </c>
      <c r="N136" s="20" t="e" cm="1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>#N/A</v>
      </c>
      <c r="O136" s="20" t="e" cm="1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>#N/A</v>
      </c>
      <c r="P136" s="20" t="e" cm="1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>#N/A</v>
      </c>
      <c r="Q136" s="20" t="e" cm="1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>#N/A</v>
      </c>
      <c r="R136" s="72" t="e" cm="1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>#N/A</v>
      </c>
      <c r="T136" s="56" t="s">
        <v>19</v>
      </c>
      <c r="U136" s="56" t="s">
        <v>19</v>
      </c>
      <c r="V136" s="19" t="s">
        <v>24</v>
      </c>
      <c r="W136" s="26" t="s">
        <v>49</v>
      </c>
      <c r="X136" t="s">
        <v>93</v>
      </c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M136" s="31" t="str">
        <f t="shared" si="133"/>
        <v/>
      </c>
      <c r="AN136" s="1" t="str">
        <f t="shared" si="279"/>
        <v/>
      </c>
      <c r="AO136" t="str">
        <f t="shared" si="294"/>
        <v/>
      </c>
      <c r="AP136" t="str">
        <f t="shared" si="295"/>
        <v/>
      </c>
      <c r="AQ136" t="str">
        <f t="shared" si="296"/>
        <v/>
      </c>
      <c r="AR136" t="str">
        <f t="shared" si="297"/>
        <v/>
      </c>
      <c r="AS136" t="str">
        <f t="shared" si="298"/>
        <v/>
      </c>
      <c r="AT136" t="str">
        <f t="shared" si="299"/>
        <v/>
      </c>
      <c r="AU136" t="str">
        <f t="shared" si="300"/>
        <v/>
      </c>
      <c r="AV136" t="str">
        <f t="shared" si="301"/>
        <v/>
      </c>
      <c r="AW136" t="str">
        <f t="shared" si="302"/>
        <v/>
      </c>
      <c r="AX136" t="str">
        <f t="shared" si="303"/>
        <v/>
      </c>
      <c r="AY136" t="str">
        <f t="shared" si="304"/>
        <v/>
      </c>
      <c r="AZ136" t="str">
        <f t="shared" si="305"/>
        <v/>
      </c>
      <c r="BA136" t="str">
        <f t="shared" si="306"/>
        <v/>
      </c>
      <c r="BB136" t="str">
        <f t="shared" si="307"/>
        <v/>
      </c>
    </row>
    <row r="137" spans="1:54">
      <c r="A137" s="5">
        <v>1</v>
      </c>
      <c r="B137" s="5">
        <v>7</v>
      </c>
      <c r="C137" s="86" t="s">
        <v>94</v>
      </c>
      <c r="D137" s="5">
        <v>28</v>
      </c>
      <c r="E137" s="21" t="e" cm="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>#N/A</v>
      </c>
      <c r="F137" s="20" t="e" cm="1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>#N/A</v>
      </c>
      <c r="G137" s="20" t="e" cm="1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>#N/A</v>
      </c>
      <c r="H137" s="20" t="e" cm="1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>#N/A</v>
      </c>
      <c r="I137" s="20" t="e" cm="1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>#N/A</v>
      </c>
      <c r="J137" s="20" t="e" cm="1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>#N/A</v>
      </c>
      <c r="K137" s="20" t="e" cm="1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>#N/A</v>
      </c>
      <c r="L137" s="20" t="e" cm="1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>#N/A</v>
      </c>
      <c r="M137" s="20" t="e" cm="1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>#N/A</v>
      </c>
      <c r="N137" s="20" t="e" cm="1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>#N/A</v>
      </c>
      <c r="O137" s="20" t="e" cm="1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>#N/A</v>
      </c>
      <c r="P137" s="20" t="e" cm="1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>#N/A</v>
      </c>
      <c r="Q137" s="20" t="e" cm="1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>#N/A</v>
      </c>
      <c r="R137" s="72" t="e" cm="1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>#N/A</v>
      </c>
      <c r="T137" s="56" t="s">
        <v>19</v>
      </c>
      <c r="U137" s="56" t="s">
        <v>19</v>
      </c>
      <c r="V137" s="19" t="s">
        <v>24</v>
      </c>
      <c r="W137" s="26" t="s">
        <v>49</v>
      </c>
      <c r="X137" t="s">
        <v>94</v>
      </c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130"/>
      <c r="AJ137" s="130"/>
      <c r="AK137" s="130"/>
      <c r="AM137" s="31" t="str">
        <f t="shared" si="133"/>
        <v/>
      </c>
      <c r="AN137" s="1" t="str">
        <f t="shared" si="279"/>
        <v/>
      </c>
      <c r="AO137" t="str">
        <f t="shared" si="294"/>
        <v/>
      </c>
      <c r="AP137" t="str">
        <f t="shared" si="295"/>
        <v/>
      </c>
      <c r="AQ137" t="str">
        <f t="shared" si="296"/>
        <v/>
      </c>
      <c r="AR137" t="str">
        <f t="shared" si="297"/>
        <v/>
      </c>
      <c r="AS137" t="str">
        <f t="shared" si="298"/>
        <v/>
      </c>
      <c r="AT137" t="str">
        <f t="shared" si="299"/>
        <v/>
      </c>
      <c r="AU137" t="str">
        <f t="shared" si="300"/>
        <v/>
      </c>
      <c r="AV137" t="str">
        <f t="shared" si="301"/>
        <v/>
      </c>
      <c r="AW137" t="str">
        <f t="shared" si="302"/>
        <v/>
      </c>
      <c r="AX137" t="str">
        <f t="shared" si="303"/>
        <v/>
      </c>
      <c r="AY137" t="str">
        <f t="shared" si="304"/>
        <v/>
      </c>
      <c r="AZ137" t="str">
        <f t="shared" si="305"/>
        <v/>
      </c>
      <c r="BA137" t="str">
        <f t="shared" si="306"/>
        <v/>
      </c>
      <c r="BB137" t="str">
        <f t="shared" si="307"/>
        <v/>
      </c>
    </row>
    <row r="138" spans="1:54">
      <c r="A138" s="5">
        <v>1</v>
      </c>
      <c r="B138" s="5">
        <v>8</v>
      </c>
      <c r="C138" s="86" t="s">
        <v>95</v>
      </c>
      <c r="D138" s="5">
        <v>29</v>
      </c>
      <c r="E138" s="21" t="e" cm="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>#N/A</v>
      </c>
      <c r="F138" s="20" t="e" cm="1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>#N/A</v>
      </c>
      <c r="G138" s="20" t="e" cm="1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>#N/A</v>
      </c>
      <c r="H138" s="20" t="e" cm="1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>#N/A</v>
      </c>
      <c r="I138" s="20" t="e" cm="1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>#N/A</v>
      </c>
      <c r="J138" s="20" t="e" cm="1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>#N/A</v>
      </c>
      <c r="K138" s="20" t="e" cm="1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>#N/A</v>
      </c>
      <c r="L138" s="20" t="e" cm="1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>#N/A</v>
      </c>
      <c r="M138" s="20" t="e" cm="1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>#N/A</v>
      </c>
      <c r="N138" s="20" t="e" cm="1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>#N/A</v>
      </c>
      <c r="O138" s="20" t="e" cm="1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>#N/A</v>
      </c>
      <c r="P138" s="20" t="e" cm="1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>#N/A</v>
      </c>
      <c r="Q138" s="20" t="e" cm="1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>#N/A</v>
      </c>
      <c r="R138" s="72" t="e" cm="1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>#N/A</v>
      </c>
      <c r="T138" s="56" t="s">
        <v>19</v>
      </c>
      <c r="U138" s="56" t="s">
        <v>19</v>
      </c>
      <c r="V138" s="19" t="s">
        <v>24</v>
      </c>
      <c r="W138" s="26" t="s">
        <v>49</v>
      </c>
      <c r="X138" t="s">
        <v>95</v>
      </c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M138" s="31" t="str">
        <f t="shared" si="133"/>
        <v/>
      </c>
      <c r="AN138" s="1" t="str">
        <f t="shared" si="279"/>
        <v/>
      </c>
      <c r="AO138" t="str">
        <f t="shared" si="294"/>
        <v/>
      </c>
      <c r="AP138" t="str">
        <f t="shared" si="295"/>
        <v/>
      </c>
      <c r="AQ138" t="str">
        <f t="shared" si="296"/>
        <v/>
      </c>
      <c r="AR138" t="str">
        <f t="shared" si="297"/>
        <v/>
      </c>
      <c r="AS138" t="str">
        <f t="shared" si="298"/>
        <v/>
      </c>
      <c r="AT138" t="str">
        <f t="shared" si="299"/>
        <v/>
      </c>
      <c r="AU138" t="str">
        <f t="shared" si="300"/>
        <v/>
      </c>
      <c r="AV138" t="str">
        <f t="shared" si="301"/>
        <v/>
      </c>
      <c r="AW138" t="str">
        <f t="shared" si="302"/>
        <v/>
      </c>
      <c r="AX138" t="str">
        <f t="shared" si="303"/>
        <v/>
      </c>
      <c r="AY138" t="str">
        <f t="shared" si="304"/>
        <v/>
      </c>
      <c r="AZ138" t="str">
        <f t="shared" si="305"/>
        <v/>
      </c>
      <c r="BA138" t="str">
        <f t="shared" si="306"/>
        <v/>
      </c>
      <c r="BB138" t="str">
        <f t="shared" si="307"/>
        <v/>
      </c>
    </row>
    <row r="139" spans="1:54">
      <c r="A139" s="5">
        <v>1</v>
      </c>
      <c r="B139" s="5">
        <v>9</v>
      </c>
      <c r="C139" s="86" t="s">
        <v>96</v>
      </c>
      <c r="D139" s="5">
        <v>30</v>
      </c>
      <c r="E139" s="21" t="e" cm="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>#N/A</v>
      </c>
      <c r="F139" s="20" t="e" cm="1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>#N/A</v>
      </c>
      <c r="G139" s="20" t="e" cm="1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>#N/A</v>
      </c>
      <c r="H139" s="20" t="e" cm="1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>#N/A</v>
      </c>
      <c r="I139" s="20" t="e" cm="1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>#N/A</v>
      </c>
      <c r="J139" s="20" t="e" cm="1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>#N/A</v>
      </c>
      <c r="K139" s="20" t="e" cm="1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>#N/A</v>
      </c>
      <c r="L139" s="20" t="e" cm="1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>#N/A</v>
      </c>
      <c r="M139" s="20" t="e" cm="1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>#N/A</v>
      </c>
      <c r="N139" s="20" t="e" cm="1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>#N/A</v>
      </c>
      <c r="O139" s="20" t="e" cm="1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>#N/A</v>
      </c>
      <c r="P139" s="20" t="e" cm="1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>#N/A</v>
      </c>
      <c r="Q139" s="20" t="e" cm="1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>#N/A</v>
      </c>
      <c r="R139" s="72" t="e" cm="1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>#N/A</v>
      </c>
      <c r="T139" s="56" t="s">
        <v>19</v>
      </c>
      <c r="U139" s="56" t="s">
        <v>19</v>
      </c>
      <c r="V139" s="19" t="s">
        <v>24</v>
      </c>
      <c r="W139" s="26" t="s">
        <v>49</v>
      </c>
      <c r="X139" t="s">
        <v>96</v>
      </c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M139" s="31" t="str">
        <f t="shared" ref="AM139:AM200" si="308">IF(C139=X139,"","ERROR")</f>
        <v/>
      </c>
      <c r="AN139" s="1" t="str">
        <f t="shared" si="279"/>
        <v/>
      </c>
      <c r="AO139" t="str">
        <f t="shared" si="294"/>
        <v/>
      </c>
      <c r="AP139" t="str">
        <f t="shared" si="295"/>
        <v/>
      </c>
      <c r="AQ139" t="str">
        <f t="shared" si="296"/>
        <v/>
      </c>
      <c r="AR139" t="str">
        <f t="shared" si="297"/>
        <v/>
      </c>
      <c r="AS139" t="str">
        <f t="shared" si="298"/>
        <v/>
      </c>
      <c r="AT139" t="str">
        <f t="shared" si="299"/>
        <v/>
      </c>
      <c r="AU139" t="str">
        <f t="shared" si="300"/>
        <v/>
      </c>
      <c r="AV139" t="str">
        <f t="shared" si="301"/>
        <v/>
      </c>
      <c r="AW139" t="str">
        <f t="shared" si="302"/>
        <v/>
      </c>
      <c r="AX139" t="str">
        <f t="shared" si="303"/>
        <v/>
      </c>
      <c r="AY139" t="str">
        <f t="shared" si="304"/>
        <v/>
      </c>
      <c r="AZ139" t="str">
        <f t="shared" si="305"/>
        <v/>
      </c>
      <c r="BA139" t="str">
        <f t="shared" si="306"/>
        <v/>
      </c>
      <c r="BB139" t="str">
        <f t="shared" si="307"/>
        <v/>
      </c>
    </row>
    <row r="140" spans="1:54">
      <c r="A140" s="5">
        <v>1</v>
      </c>
      <c r="B140" s="5">
        <v>10</v>
      </c>
      <c r="C140" s="86" t="s">
        <v>97</v>
      </c>
      <c r="D140" s="5">
        <v>31</v>
      </c>
      <c r="E140" s="21" t="e" cm="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>#N/A</v>
      </c>
      <c r="F140" s="20" t="e" cm="1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>#N/A</v>
      </c>
      <c r="G140" s="20" t="e" cm="1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>#N/A</v>
      </c>
      <c r="H140" s="20" t="e" cm="1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>#N/A</v>
      </c>
      <c r="I140" s="20" t="e" cm="1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>#N/A</v>
      </c>
      <c r="J140" s="20" t="e" cm="1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>#N/A</v>
      </c>
      <c r="K140" s="20" t="e" cm="1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>#N/A</v>
      </c>
      <c r="L140" s="20" t="e" cm="1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>#N/A</v>
      </c>
      <c r="M140" s="20" t="e" cm="1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>#N/A</v>
      </c>
      <c r="N140" s="20" t="e" cm="1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>#N/A</v>
      </c>
      <c r="O140" s="20" t="e" cm="1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>#N/A</v>
      </c>
      <c r="P140" s="20" t="e" cm="1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>#N/A</v>
      </c>
      <c r="Q140" s="20" t="e" cm="1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>#N/A</v>
      </c>
      <c r="R140" s="72" t="e" cm="1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>#N/A</v>
      </c>
      <c r="T140" s="56" t="s">
        <v>19</v>
      </c>
      <c r="U140" s="56" t="s">
        <v>19</v>
      </c>
      <c r="V140" s="19" t="s">
        <v>24</v>
      </c>
      <c r="W140" s="26" t="s">
        <v>49</v>
      </c>
      <c r="X140" t="s">
        <v>97</v>
      </c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M140" s="31" t="str">
        <f t="shared" si="308"/>
        <v/>
      </c>
      <c r="AN140" s="1" t="str">
        <f t="shared" si="279"/>
        <v/>
      </c>
      <c r="AO140" t="str">
        <f t="shared" si="294"/>
        <v/>
      </c>
      <c r="AP140" t="str">
        <f t="shared" si="295"/>
        <v/>
      </c>
      <c r="AQ140" t="str">
        <f t="shared" si="296"/>
        <v/>
      </c>
      <c r="AR140" t="str">
        <f t="shared" si="297"/>
        <v/>
      </c>
      <c r="AS140" t="str">
        <f t="shared" si="298"/>
        <v/>
      </c>
      <c r="AT140" t="str">
        <f t="shared" si="299"/>
        <v/>
      </c>
      <c r="AU140" t="str">
        <f t="shared" si="300"/>
        <v/>
      </c>
      <c r="AV140" t="str">
        <f t="shared" si="301"/>
        <v/>
      </c>
      <c r="AW140" t="str">
        <f t="shared" si="302"/>
        <v/>
      </c>
      <c r="AX140" t="str">
        <f t="shared" si="303"/>
        <v/>
      </c>
      <c r="AY140" t="str">
        <f t="shared" si="304"/>
        <v/>
      </c>
      <c r="AZ140" t="str">
        <f t="shared" si="305"/>
        <v/>
      </c>
      <c r="BA140" t="str">
        <f t="shared" si="306"/>
        <v/>
      </c>
      <c r="BB140" t="str">
        <f t="shared" si="307"/>
        <v/>
      </c>
    </row>
    <row r="141" spans="1:54" ht="15.75" thickBot="1">
      <c r="A141" s="11">
        <v>1</v>
      </c>
      <c r="B141" s="11">
        <v>11</v>
      </c>
      <c r="C141" s="87" t="s">
        <v>98</v>
      </c>
      <c r="D141" s="11">
        <v>32</v>
      </c>
      <c r="E141" s="114" t="e" cm="1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>#N/A</v>
      </c>
      <c r="F141" s="68" t="e" cm="1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>#N/A</v>
      </c>
      <c r="G141" s="68" t="e" cm="1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>#N/A</v>
      </c>
      <c r="H141" s="68" t="e" cm="1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>#N/A</v>
      </c>
      <c r="I141" s="68" t="e" cm="1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>#N/A</v>
      </c>
      <c r="J141" s="68" t="e" cm="1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>#N/A</v>
      </c>
      <c r="K141" s="68" t="e" cm="1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>#N/A</v>
      </c>
      <c r="L141" s="68" t="e" cm="1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>#N/A</v>
      </c>
      <c r="M141" s="68" t="e" cm="1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>#N/A</v>
      </c>
      <c r="N141" s="68" t="e" cm="1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>#N/A</v>
      </c>
      <c r="O141" s="68" t="e" cm="1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>#N/A</v>
      </c>
      <c r="P141" s="68" t="e" cm="1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>#N/A</v>
      </c>
      <c r="Q141" s="68" t="e" cm="1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>#N/A</v>
      </c>
      <c r="R141" s="80" t="e" cm="1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>#N/A</v>
      </c>
      <c r="T141" s="56" t="s">
        <v>19</v>
      </c>
      <c r="U141" s="56" t="s">
        <v>19</v>
      </c>
      <c r="V141" s="19" t="s">
        <v>24</v>
      </c>
      <c r="W141" s="26" t="s">
        <v>49</v>
      </c>
      <c r="X141" t="s">
        <v>98</v>
      </c>
      <c r="Y141" s="138"/>
      <c r="Z141" s="138"/>
      <c r="AA141" s="138"/>
      <c r="AB141" s="138"/>
      <c r="AC141" s="138"/>
      <c r="AD141" s="138"/>
      <c r="AE141" s="138"/>
      <c r="AF141" s="138"/>
      <c r="AG141" s="138"/>
      <c r="AH141" s="138"/>
      <c r="AI141" s="138"/>
      <c r="AJ141" s="138"/>
      <c r="AK141" s="138"/>
      <c r="AL141" s="25"/>
      <c r="AM141" s="31" t="str">
        <f t="shared" si="308"/>
        <v/>
      </c>
      <c r="AN141" s="100" t="str">
        <f t="shared" si="279"/>
        <v/>
      </c>
      <c r="AO141" s="25" t="str">
        <f t="shared" si="294"/>
        <v/>
      </c>
      <c r="AP141" s="25" t="str">
        <f t="shared" si="295"/>
        <v/>
      </c>
      <c r="AQ141" s="25" t="str">
        <f t="shared" si="296"/>
        <v/>
      </c>
      <c r="AR141" s="25" t="str">
        <f t="shared" si="297"/>
        <v/>
      </c>
      <c r="AS141" s="25" t="str">
        <f t="shared" si="298"/>
        <v/>
      </c>
      <c r="AT141" s="25" t="str">
        <f t="shared" si="299"/>
        <v/>
      </c>
      <c r="AU141" s="25" t="str">
        <f t="shared" si="300"/>
        <v/>
      </c>
      <c r="AV141" s="25" t="str">
        <f t="shared" si="301"/>
        <v/>
      </c>
      <c r="AW141" s="25" t="str">
        <f t="shared" si="302"/>
        <v/>
      </c>
      <c r="AX141" s="25" t="str">
        <f t="shared" si="303"/>
        <v/>
      </c>
      <c r="AY141" s="25" t="str">
        <f t="shared" si="304"/>
        <v/>
      </c>
      <c r="AZ141" s="25" t="str">
        <f t="shared" si="305"/>
        <v/>
      </c>
      <c r="BA141" s="25" t="str">
        <f t="shared" si="306"/>
        <v/>
      </c>
      <c r="BB141" s="25" t="str">
        <f t="shared" si="307"/>
        <v/>
      </c>
    </row>
    <row r="142" spans="1:54">
      <c r="AM142" s="31"/>
    </row>
    <row r="143" spans="1:54" ht="15.75" thickBot="1">
      <c r="A143" s="3" t="s">
        <v>35</v>
      </c>
      <c r="AM143" s="31"/>
    </row>
    <row r="144" spans="1:54" ht="15.75" thickBot="1">
      <c r="A144" s="8" t="s">
        <v>16</v>
      </c>
      <c r="B144" s="9" t="s">
        <v>17</v>
      </c>
      <c r="C144" s="9" t="s">
        <v>44</v>
      </c>
      <c r="D144" s="9" t="s">
        <v>45</v>
      </c>
      <c r="E144" s="22" t="s">
        <v>1</v>
      </c>
      <c r="F144" s="23" t="s">
        <v>2</v>
      </c>
      <c r="G144" s="23" t="s">
        <v>3</v>
      </c>
      <c r="H144" s="23" t="s">
        <v>4</v>
      </c>
      <c r="I144" s="23" t="s">
        <v>5</v>
      </c>
      <c r="J144" s="23" t="s">
        <v>6</v>
      </c>
      <c r="K144" s="23" t="s">
        <v>7</v>
      </c>
      <c r="L144" s="23" t="s">
        <v>8</v>
      </c>
      <c r="M144" s="23" t="s">
        <v>9</v>
      </c>
      <c r="N144" s="23" t="s">
        <v>10</v>
      </c>
      <c r="O144" s="23" t="s">
        <v>11</v>
      </c>
      <c r="P144" s="23" t="s">
        <v>12</v>
      </c>
      <c r="Q144" s="23" t="s">
        <v>13</v>
      </c>
      <c r="R144" s="24" t="s">
        <v>14</v>
      </c>
      <c r="Y144" s="27" t="s">
        <v>1</v>
      </c>
      <c r="Z144" s="28" t="s">
        <v>2</v>
      </c>
      <c r="AA144" s="28" t="s">
        <v>3</v>
      </c>
      <c r="AB144" s="28" t="s">
        <v>4</v>
      </c>
      <c r="AC144" s="28" t="s">
        <v>5</v>
      </c>
      <c r="AD144" s="28" t="s">
        <v>6</v>
      </c>
      <c r="AE144" s="28" t="s">
        <v>7</v>
      </c>
      <c r="AF144" s="28" t="s">
        <v>8</v>
      </c>
      <c r="AG144" s="28" t="s">
        <v>9</v>
      </c>
      <c r="AH144" s="28" t="s">
        <v>10</v>
      </c>
      <c r="AI144" s="28" t="s">
        <v>11</v>
      </c>
      <c r="AJ144" s="28" t="s">
        <v>12</v>
      </c>
      <c r="AK144" s="28" t="s">
        <v>13</v>
      </c>
      <c r="AL144" s="29" t="s">
        <v>14</v>
      </c>
      <c r="AM144" s="31"/>
      <c r="AN144" s="33" t="s">
        <v>22</v>
      </c>
      <c r="AO144" s="34" t="s">
        <v>1</v>
      </c>
      <c r="AP144" s="35" t="s">
        <v>2</v>
      </c>
      <c r="AQ144" s="35" t="s">
        <v>3</v>
      </c>
      <c r="AR144" s="35" t="s">
        <v>4</v>
      </c>
      <c r="AS144" s="35" t="s">
        <v>5</v>
      </c>
      <c r="AT144" s="35" t="s">
        <v>6</v>
      </c>
      <c r="AU144" s="35" t="s">
        <v>7</v>
      </c>
      <c r="AV144" s="35" t="s">
        <v>8</v>
      </c>
      <c r="AW144" s="35" t="s">
        <v>9</v>
      </c>
      <c r="AX144" s="35" t="s">
        <v>10</v>
      </c>
      <c r="AY144" s="35" t="s">
        <v>11</v>
      </c>
      <c r="AZ144" s="35" t="s">
        <v>12</v>
      </c>
      <c r="BA144" s="35" t="s">
        <v>13</v>
      </c>
      <c r="BB144" s="36" t="s">
        <v>14</v>
      </c>
    </row>
    <row r="145" spans="1:54">
      <c r="A145" s="5">
        <v>1</v>
      </c>
      <c r="B145" s="5">
        <v>1</v>
      </c>
      <c r="C145" s="85" t="s">
        <v>82</v>
      </c>
      <c r="D145" s="50">
        <v>185</v>
      </c>
      <c r="E145" s="21" t="e" cm="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>#N/A</v>
      </c>
      <c r="F145" s="16" t="e" cm="1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>#N/A</v>
      </c>
      <c r="G145" s="16" t="e" cm="1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>#N/A</v>
      </c>
      <c r="H145" s="16" t="e" cm="1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>#N/A</v>
      </c>
      <c r="I145" s="16" t="e" cm="1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>#N/A</v>
      </c>
      <c r="J145" s="16" t="e" cm="1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>#N/A</v>
      </c>
      <c r="K145" s="16" t="e" cm="1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>#N/A</v>
      </c>
      <c r="L145" s="16" t="e" cm="1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>#N/A</v>
      </c>
      <c r="M145" s="16" t="e" cm="1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>#N/A</v>
      </c>
      <c r="N145" s="16" t="e" cm="1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>#N/A</v>
      </c>
      <c r="O145" s="16" t="e" cm="1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>#N/A</v>
      </c>
      <c r="P145" s="20" t="e" cm="1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>#N/A</v>
      </c>
      <c r="Q145" s="83"/>
      <c r="R145" s="44"/>
      <c r="T145" s="19" t="s">
        <v>24</v>
      </c>
      <c r="U145" s="19" t="s">
        <v>24</v>
      </c>
      <c r="V145" s="19" t="s">
        <v>24</v>
      </c>
      <c r="W145" s="26" t="s">
        <v>49</v>
      </c>
      <c r="X145" t="s">
        <v>82</v>
      </c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44"/>
      <c r="AL145" s="44"/>
      <c r="AM145" s="31" t="str">
        <f t="shared" si="308"/>
        <v/>
      </c>
      <c r="AN145" s="1" t="e">
        <f t="shared" ref="AN145:AN150" si="309">IF(AO145&amp;AP145&amp;AQ145&amp;AR145&amp;AS145&amp;AT145&amp;AU145&amp;AV145&amp;AW145&amp;AX145&amp;AY145&amp;AZ145&amp;BA145&amp;BB145="","","ERROR")</f>
        <v>#N/A</v>
      </c>
      <c r="AO145" t="e">
        <f t="shared" ref="AO145" si="310">IF(ISERROR($R145),"",IF($R145&gt;"D","",IF(E145=Y145,"",IF(ISERROR(E145),"","ERROR"))))</f>
        <v>#N/A</v>
      </c>
      <c r="AP145" t="e">
        <f t="shared" ref="AP145" si="311">IF(ISERROR($R145),"",IF($R145&gt;"D","",IF(F145=Z145,"",IF(ISERROR(F145),"","ERROR"))))</f>
        <v>#N/A</v>
      </c>
      <c r="AQ145" t="e">
        <f t="shared" ref="AQ145" si="312">IF(ISERROR($R145),"",IF($R145&gt;"D","",IF(G145=AA145,"",IF(ISERROR(G145),"","ERROR"))))</f>
        <v>#N/A</v>
      </c>
      <c r="AR145" t="e">
        <f t="shared" ref="AR145" si="313">IF(ISERROR($R145),"",IF($R145&gt;"D","",IF(H145=AB145,"",IF(ISERROR(H145),"","ERROR"))))</f>
        <v>#N/A</v>
      </c>
      <c r="AS145" t="e">
        <f t="shared" ref="AS145" si="314">IF(ISERROR($R145),"",IF($R145&gt;"D","",IF(I145=AC145,"",IF(ISERROR(I145),"","ERROR"))))</f>
        <v>#N/A</v>
      </c>
      <c r="AT145" t="e">
        <f t="shared" ref="AT145" si="315">IF(ISERROR($R145),"",IF($R145&gt;"D","",IF(J145=AD145,"",IF(ISERROR(J145),"","ERROR"))))</f>
        <v>#N/A</v>
      </c>
      <c r="AU145" t="e">
        <f t="shared" ref="AU145" si="316">IF(ISERROR($R145),"",IF($R145&gt;"D","",IF(K145=AE145,"",IF(ISERROR(K145),"","ERROR"))))</f>
        <v>#N/A</v>
      </c>
      <c r="AV145" t="e">
        <f t="shared" ref="AV145" si="317">IF(ISERROR($R145),"",IF($R145&gt;"D","",IF(L145=AF145,"",IF(ISERROR(L145),"","ERROR"))))</f>
        <v>#N/A</v>
      </c>
      <c r="AW145" t="e">
        <f t="shared" ref="AW145" si="318">IF(ISERROR($R145),"",IF($R145&gt;"D","",IF(M145=AG145,"",IF(ISERROR(M145),"","ERROR"))))</f>
        <v>#N/A</v>
      </c>
      <c r="AX145" t="e">
        <f t="shared" ref="AX145" si="319">IF(ISERROR($R145),"",IF($R145&gt;"D","",IF(N145=AH145,"",IF(ISERROR(N145),"","ERROR"))))</f>
        <v>#N/A</v>
      </c>
      <c r="AY145" t="e">
        <f t="shared" ref="AY145" si="320">IF(ISERROR($R145),"",IF($R145&gt;"D","",IF(O145=AI145,"",IF(ISERROR(O145),"","ERROR"))))</f>
        <v>#N/A</v>
      </c>
      <c r="AZ145" t="e">
        <f t="shared" ref="AZ145" si="321">IF(ISERROR($R145),"",IF($R145&gt;"D","",IF(P145=AJ145,"",IF(ISERROR(P145),"","ERROR"))))</f>
        <v>#N/A</v>
      </c>
      <c r="BA145" s="45" t="str">
        <f t="shared" ref="BA145" si="322">IF(ISERROR($R145),"",IF($R145&gt;"D","",IF(Q145=AK145,"",IF(ISERROR(Q145),"","ERROR"))))</f>
        <v/>
      </c>
      <c r="BB145" s="45" t="str">
        <f t="shared" ref="BB145" si="323">IF(ISERROR($R145),"",IF($R145&gt;"D","",IF(R145=AL145,"",IF(ISERROR(R145),"","ERROR"))))</f>
        <v/>
      </c>
    </row>
    <row r="146" spans="1:54">
      <c r="A146" s="5">
        <v>1</v>
      </c>
      <c r="B146" s="5">
        <v>2</v>
      </c>
      <c r="C146" s="85" t="s">
        <v>83</v>
      </c>
      <c r="D146" s="50">
        <v>186</v>
      </c>
      <c r="E146" s="20" t="e" cm="1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>#N/A</v>
      </c>
      <c r="F146" s="20" t="e" cm="1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>#N/A</v>
      </c>
      <c r="G146" s="20" t="e" cm="1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>#N/A</v>
      </c>
      <c r="H146" s="20" t="e" cm="1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>#N/A</v>
      </c>
      <c r="I146" s="20" t="e" cm="1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>#N/A</v>
      </c>
      <c r="J146" s="20" t="e" cm="1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>#N/A</v>
      </c>
      <c r="K146" s="20" t="e" cm="1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>#N/A</v>
      </c>
      <c r="L146" s="20" t="e" cm="1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>#N/A</v>
      </c>
      <c r="M146" s="20" t="e" cm="1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>#N/A</v>
      </c>
      <c r="N146" s="20" t="e" cm="1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>#N/A</v>
      </c>
      <c r="O146" s="20" t="e" cm="1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>#N/A</v>
      </c>
      <c r="P146" s="20" t="e" cm="1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>#N/A</v>
      </c>
      <c r="Q146" s="45"/>
      <c r="R146" s="62"/>
      <c r="T146" s="19" t="s">
        <v>24</v>
      </c>
      <c r="U146" s="19" t="s">
        <v>24</v>
      </c>
      <c r="V146" s="19" t="s">
        <v>24</v>
      </c>
      <c r="W146" s="26" t="s">
        <v>49</v>
      </c>
      <c r="X146" t="s">
        <v>83</v>
      </c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30"/>
      <c r="AJ146" s="130"/>
      <c r="AK146" s="44"/>
      <c r="AL146" s="44"/>
      <c r="AM146" s="31" t="str">
        <f t="shared" si="308"/>
        <v/>
      </c>
      <c r="AN146" s="1" t="e">
        <f t="shared" si="309"/>
        <v>#N/A</v>
      </c>
      <c r="AO146" t="e">
        <f t="shared" ref="AO146:AO150" si="324">IF(ISERROR($R146),"",IF($R146&gt;"D","",IF(E146=Y146,"",IF(ISERROR(E146),"","ERROR"))))</f>
        <v>#N/A</v>
      </c>
      <c r="AP146" t="e">
        <f t="shared" ref="AP146:AP150" si="325">IF(ISERROR($R146),"",IF($R146&gt;"D","",IF(F146=Z146,"",IF(ISERROR(F146),"","ERROR"))))</f>
        <v>#N/A</v>
      </c>
      <c r="AQ146" t="e">
        <f t="shared" ref="AQ146:AQ150" si="326">IF(ISERROR($R146),"",IF($R146&gt;"D","",IF(G146=AA146,"",IF(ISERROR(G146),"","ERROR"))))</f>
        <v>#N/A</v>
      </c>
      <c r="AR146" t="e">
        <f t="shared" ref="AR146:AR150" si="327">IF(ISERROR($R146),"",IF($R146&gt;"D","",IF(H146=AB146,"",IF(ISERROR(H146),"","ERROR"))))</f>
        <v>#N/A</v>
      </c>
      <c r="AS146" t="e">
        <f t="shared" ref="AS146:AS150" si="328">IF(ISERROR($R146),"",IF($R146&gt;"D","",IF(I146=AC146,"",IF(ISERROR(I146),"","ERROR"))))</f>
        <v>#N/A</v>
      </c>
      <c r="AT146" t="e">
        <f t="shared" ref="AT146:AT150" si="329">IF(ISERROR($R146),"",IF($R146&gt;"D","",IF(J146=AD146,"",IF(ISERROR(J146),"","ERROR"))))</f>
        <v>#N/A</v>
      </c>
      <c r="AU146" t="e">
        <f t="shared" ref="AU146:AU150" si="330">IF(ISERROR($R146),"",IF($R146&gt;"D","",IF(K146=AE146,"",IF(ISERROR(K146),"","ERROR"))))</f>
        <v>#N/A</v>
      </c>
      <c r="AV146" t="e">
        <f t="shared" ref="AV146:AV150" si="331">IF(ISERROR($R146),"",IF($R146&gt;"D","",IF(L146=AF146,"",IF(ISERROR(L146),"","ERROR"))))</f>
        <v>#N/A</v>
      </c>
      <c r="AW146" t="e">
        <f t="shared" ref="AW146:AW150" si="332">IF(ISERROR($R146),"",IF($R146&gt;"D","",IF(M146=AG146,"",IF(ISERROR(M146),"","ERROR"))))</f>
        <v>#N/A</v>
      </c>
      <c r="AX146" t="e">
        <f t="shared" ref="AX146:AX150" si="333">IF(ISERROR($R146),"",IF($R146&gt;"D","",IF(N146=AH146,"",IF(ISERROR(N146),"","ERROR"))))</f>
        <v>#N/A</v>
      </c>
      <c r="AY146" t="e">
        <f t="shared" ref="AY146:AY150" si="334">IF(ISERROR($R146),"",IF($R146&gt;"D","",IF(O146=AI146,"",IF(ISERROR(O146),"","ERROR"))))</f>
        <v>#N/A</v>
      </c>
      <c r="AZ146" t="e">
        <f t="shared" ref="AZ146:AZ150" si="335">IF(ISERROR($R146),"",IF($R146&gt;"D","",IF(P146=AJ146,"",IF(ISERROR(P146),"","ERROR"))))</f>
        <v>#N/A</v>
      </c>
      <c r="BA146" s="45" t="str">
        <f t="shared" ref="BA146:BA150" si="336">IF(ISERROR($R146),"",IF($R146&gt;"D","",IF(Q146=AK146,"",IF(ISERROR(Q146),"","ERROR"))))</f>
        <v/>
      </c>
      <c r="BB146" s="45" t="str">
        <f t="shared" ref="BB146:BB150" si="337">IF(ISERROR($R146),"",IF($R146&gt;"D","",IF(R146=AL146,"",IF(ISERROR(R146),"","ERROR"))))</f>
        <v/>
      </c>
    </row>
    <row r="147" spans="1:54">
      <c r="A147" s="5">
        <v>1</v>
      </c>
      <c r="B147" s="5">
        <v>3</v>
      </c>
      <c r="C147" s="85" t="s">
        <v>84</v>
      </c>
      <c r="D147" s="50">
        <v>187</v>
      </c>
      <c r="E147" s="20" t="e" cm="1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>#N/A</v>
      </c>
      <c r="F147" s="20" t="e" cm="1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>#N/A</v>
      </c>
      <c r="G147" s="20" t="e" cm="1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>#N/A</v>
      </c>
      <c r="H147" s="20" t="e" cm="1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>#N/A</v>
      </c>
      <c r="I147" s="20" t="e" cm="1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>#N/A</v>
      </c>
      <c r="J147" s="20" t="e" cm="1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>#N/A</v>
      </c>
      <c r="K147" s="20" t="e" cm="1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>#N/A</v>
      </c>
      <c r="L147" s="20" t="e" cm="1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>#N/A</v>
      </c>
      <c r="M147" s="20" t="e" cm="1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>#N/A</v>
      </c>
      <c r="N147" s="20" t="e" cm="1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>#N/A</v>
      </c>
      <c r="O147" s="20" t="e" cm="1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>#N/A</v>
      </c>
      <c r="P147" s="20" t="e" cm="1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>#N/A</v>
      </c>
      <c r="Q147" s="45"/>
      <c r="R147" s="44"/>
      <c r="T147" s="19" t="s">
        <v>24</v>
      </c>
      <c r="U147" s="19" t="s">
        <v>24</v>
      </c>
      <c r="V147" s="19" t="s">
        <v>24</v>
      </c>
      <c r="W147" s="26" t="s">
        <v>49</v>
      </c>
      <c r="X147" t="s">
        <v>84</v>
      </c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44"/>
      <c r="AL147" s="44"/>
      <c r="AM147" s="31" t="str">
        <f t="shared" si="308"/>
        <v/>
      </c>
      <c r="AN147" s="1" t="e">
        <f t="shared" si="309"/>
        <v>#N/A</v>
      </c>
      <c r="AO147" t="e">
        <f t="shared" si="324"/>
        <v>#N/A</v>
      </c>
      <c r="AP147" t="e">
        <f t="shared" si="325"/>
        <v>#N/A</v>
      </c>
      <c r="AQ147" t="e">
        <f t="shared" si="326"/>
        <v>#N/A</v>
      </c>
      <c r="AR147" t="e">
        <f t="shared" si="327"/>
        <v>#N/A</v>
      </c>
      <c r="AS147" t="e">
        <f t="shared" si="328"/>
        <v>#N/A</v>
      </c>
      <c r="AT147" t="e">
        <f t="shared" si="329"/>
        <v>#N/A</v>
      </c>
      <c r="AU147" t="e">
        <f t="shared" si="330"/>
        <v>#N/A</v>
      </c>
      <c r="AV147" t="e">
        <f t="shared" si="331"/>
        <v>#N/A</v>
      </c>
      <c r="AW147" t="e">
        <f t="shared" si="332"/>
        <v>#N/A</v>
      </c>
      <c r="AX147" t="e">
        <f t="shared" si="333"/>
        <v>#N/A</v>
      </c>
      <c r="AY147" t="e">
        <f t="shared" si="334"/>
        <v>#N/A</v>
      </c>
      <c r="AZ147" t="e">
        <f t="shared" si="335"/>
        <v>#N/A</v>
      </c>
      <c r="BA147" s="45" t="str">
        <f t="shared" si="336"/>
        <v/>
      </c>
      <c r="BB147" s="45" t="str">
        <f t="shared" si="337"/>
        <v/>
      </c>
    </row>
    <row r="148" spans="1:54">
      <c r="A148" s="5">
        <v>1</v>
      </c>
      <c r="B148" s="5">
        <v>4</v>
      </c>
      <c r="C148" s="85" t="s">
        <v>85</v>
      </c>
      <c r="D148" s="50">
        <v>188</v>
      </c>
      <c r="E148" s="20" t="e" cm="1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>#N/A</v>
      </c>
      <c r="F148" s="20" t="e" cm="1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>#N/A</v>
      </c>
      <c r="G148" s="20" t="e" cm="1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>#N/A</v>
      </c>
      <c r="H148" s="20" t="e" cm="1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>#N/A</v>
      </c>
      <c r="I148" s="20" t="e" cm="1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>#N/A</v>
      </c>
      <c r="J148" s="20" t="e" cm="1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>#N/A</v>
      </c>
      <c r="K148" s="20" t="e" cm="1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>#N/A</v>
      </c>
      <c r="L148" s="20" t="e" cm="1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>#N/A</v>
      </c>
      <c r="M148" s="20" t="e" cm="1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>#N/A</v>
      </c>
      <c r="N148" s="20" t="e" cm="1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>#N/A</v>
      </c>
      <c r="O148" s="20" t="e" cm="1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>#N/A</v>
      </c>
      <c r="P148" s="20" t="e" cm="1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>#N/A</v>
      </c>
      <c r="Q148" s="45"/>
      <c r="R148" s="62"/>
      <c r="T148" s="19" t="s">
        <v>24</v>
      </c>
      <c r="U148" s="19" t="s">
        <v>24</v>
      </c>
      <c r="V148" s="19" t="s">
        <v>24</v>
      </c>
      <c r="W148" s="26" t="s">
        <v>49</v>
      </c>
      <c r="X148" t="s">
        <v>85</v>
      </c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30"/>
      <c r="AJ148" s="130"/>
      <c r="AK148" s="44"/>
      <c r="AL148" s="44"/>
      <c r="AM148" s="31" t="str">
        <f t="shared" si="308"/>
        <v/>
      </c>
      <c r="AN148" s="1" t="e">
        <f t="shared" si="309"/>
        <v>#N/A</v>
      </c>
      <c r="AO148" t="e">
        <f t="shared" si="324"/>
        <v>#N/A</v>
      </c>
      <c r="AP148" t="e">
        <f t="shared" si="325"/>
        <v>#N/A</v>
      </c>
      <c r="AQ148" t="e">
        <f t="shared" si="326"/>
        <v>#N/A</v>
      </c>
      <c r="AR148" t="e">
        <f t="shared" si="327"/>
        <v>#N/A</v>
      </c>
      <c r="AS148" t="e">
        <f t="shared" si="328"/>
        <v>#N/A</v>
      </c>
      <c r="AT148" t="e">
        <f t="shared" si="329"/>
        <v>#N/A</v>
      </c>
      <c r="AU148" t="e">
        <f t="shared" si="330"/>
        <v>#N/A</v>
      </c>
      <c r="AV148" t="e">
        <f t="shared" si="331"/>
        <v>#N/A</v>
      </c>
      <c r="AW148" t="e">
        <f t="shared" si="332"/>
        <v>#N/A</v>
      </c>
      <c r="AX148" t="e">
        <f t="shared" si="333"/>
        <v>#N/A</v>
      </c>
      <c r="AY148" t="e">
        <f t="shared" si="334"/>
        <v>#N/A</v>
      </c>
      <c r="AZ148" t="e">
        <f t="shared" si="335"/>
        <v>#N/A</v>
      </c>
      <c r="BA148" s="45" t="str">
        <f t="shared" si="336"/>
        <v/>
      </c>
      <c r="BB148" s="45" t="str">
        <f t="shared" si="337"/>
        <v/>
      </c>
    </row>
    <row r="149" spans="1:54">
      <c r="A149" s="5">
        <v>1</v>
      </c>
      <c r="B149" s="5">
        <v>5</v>
      </c>
      <c r="C149" s="85" t="s">
        <v>86</v>
      </c>
      <c r="D149" s="50">
        <v>189</v>
      </c>
      <c r="E149" s="20" t="e" cm="1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>#N/A</v>
      </c>
      <c r="F149" s="20" t="e" cm="1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>#N/A</v>
      </c>
      <c r="G149" s="20" t="e" cm="1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>#N/A</v>
      </c>
      <c r="H149" s="20" t="e" cm="1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>#N/A</v>
      </c>
      <c r="I149" s="20" t="e" cm="1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>#N/A</v>
      </c>
      <c r="J149" s="20" t="e" cm="1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>#N/A</v>
      </c>
      <c r="K149" s="20" t="e" cm="1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>#N/A</v>
      </c>
      <c r="L149" s="20" t="e" cm="1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>#N/A</v>
      </c>
      <c r="M149" s="20" t="e" cm="1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>#N/A</v>
      </c>
      <c r="N149" s="20" t="e" cm="1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>#N/A</v>
      </c>
      <c r="O149" s="20" t="e" cm="1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>#N/A</v>
      </c>
      <c r="P149" s="20" t="e" cm="1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>#N/A</v>
      </c>
      <c r="Q149" s="45"/>
      <c r="R149" s="44"/>
      <c r="T149" s="19" t="s">
        <v>24</v>
      </c>
      <c r="U149" s="19" t="s">
        <v>24</v>
      </c>
      <c r="V149" s="19" t="s">
        <v>24</v>
      </c>
      <c r="W149" s="26" t="s">
        <v>49</v>
      </c>
      <c r="X149" t="s">
        <v>86</v>
      </c>
      <c r="Y149" s="130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130"/>
      <c r="AJ149" s="130"/>
      <c r="AK149" s="44"/>
      <c r="AL149" s="44"/>
      <c r="AM149" s="31" t="str">
        <f t="shared" si="308"/>
        <v/>
      </c>
      <c r="AN149" s="1" t="e">
        <f t="shared" si="309"/>
        <v>#N/A</v>
      </c>
      <c r="AO149" t="e">
        <f t="shared" si="324"/>
        <v>#N/A</v>
      </c>
      <c r="AP149" t="e">
        <f t="shared" si="325"/>
        <v>#N/A</v>
      </c>
      <c r="AQ149" t="e">
        <f t="shared" si="326"/>
        <v>#N/A</v>
      </c>
      <c r="AR149" t="e">
        <f t="shared" si="327"/>
        <v>#N/A</v>
      </c>
      <c r="AS149" t="e">
        <f t="shared" si="328"/>
        <v>#N/A</v>
      </c>
      <c r="AT149" t="e">
        <f t="shared" si="329"/>
        <v>#N/A</v>
      </c>
      <c r="AU149" t="e">
        <f t="shared" si="330"/>
        <v>#N/A</v>
      </c>
      <c r="AV149" t="e">
        <f t="shared" si="331"/>
        <v>#N/A</v>
      </c>
      <c r="AW149" t="e">
        <f t="shared" si="332"/>
        <v>#N/A</v>
      </c>
      <c r="AX149" t="e">
        <f t="shared" si="333"/>
        <v>#N/A</v>
      </c>
      <c r="AY149" t="e">
        <f t="shared" si="334"/>
        <v>#N/A</v>
      </c>
      <c r="AZ149" t="e">
        <f t="shared" si="335"/>
        <v>#N/A</v>
      </c>
      <c r="BA149" s="45" t="str">
        <f t="shared" si="336"/>
        <v/>
      </c>
      <c r="BB149" s="45" t="str">
        <f t="shared" si="337"/>
        <v/>
      </c>
    </row>
    <row r="150" spans="1:54" ht="15.75" thickBot="1">
      <c r="A150" s="11">
        <v>1</v>
      </c>
      <c r="B150" s="11">
        <v>6</v>
      </c>
      <c r="C150" s="98" t="s">
        <v>87</v>
      </c>
      <c r="D150" s="51">
        <v>190</v>
      </c>
      <c r="E150" s="114" t="e" cm="1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>#N/A</v>
      </c>
      <c r="F150" s="68" t="e" cm="1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>#N/A</v>
      </c>
      <c r="G150" s="68" t="e" cm="1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>#N/A</v>
      </c>
      <c r="H150" s="68" t="e" cm="1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>#N/A</v>
      </c>
      <c r="I150" s="68" t="e" cm="1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>#N/A</v>
      </c>
      <c r="J150" s="68" t="e" cm="1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>#N/A</v>
      </c>
      <c r="K150" s="68" t="e" cm="1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>#N/A</v>
      </c>
      <c r="L150" s="68" t="e" cm="1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>#N/A</v>
      </c>
      <c r="M150" s="68" t="e" cm="1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>#N/A</v>
      </c>
      <c r="N150" s="68" t="e" cm="1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>#N/A</v>
      </c>
      <c r="O150" s="68" t="e" cm="1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>#N/A</v>
      </c>
      <c r="P150" s="68" t="e" cm="1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>#N/A</v>
      </c>
      <c r="Q150" s="46"/>
      <c r="R150" s="101"/>
      <c r="T150" s="19" t="s">
        <v>24</v>
      </c>
      <c r="U150" s="19" t="s">
        <v>24</v>
      </c>
      <c r="V150" s="19" t="s">
        <v>24</v>
      </c>
      <c r="W150" s="26" t="s">
        <v>49</v>
      </c>
      <c r="X150" t="s">
        <v>87</v>
      </c>
      <c r="Y150" s="138"/>
      <c r="Z150" s="138"/>
      <c r="AA150" s="138"/>
      <c r="AB150" s="138"/>
      <c r="AC150" s="138"/>
      <c r="AD150" s="138"/>
      <c r="AE150" s="138"/>
      <c r="AF150" s="138"/>
      <c r="AG150" s="138"/>
      <c r="AH150" s="138"/>
      <c r="AI150" s="138"/>
      <c r="AJ150" s="138"/>
      <c r="AK150" s="47"/>
      <c r="AL150" s="47"/>
      <c r="AM150" s="31" t="str">
        <f t="shared" si="308"/>
        <v/>
      </c>
      <c r="AN150" s="100" t="e">
        <f t="shared" si="309"/>
        <v>#N/A</v>
      </c>
      <c r="AO150" s="25" t="e">
        <f t="shared" si="324"/>
        <v>#N/A</v>
      </c>
      <c r="AP150" s="25" t="e">
        <f t="shared" si="325"/>
        <v>#N/A</v>
      </c>
      <c r="AQ150" s="25" t="e">
        <f t="shared" si="326"/>
        <v>#N/A</v>
      </c>
      <c r="AR150" s="25" t="e">
        <f t="shared" si="327"/>
        <v>#N/A</v>
      </c>
      <c r="AS150" s="25" t="e">
        <f t="shared" si="328"/>
        <v>#N/A</v>
      </c>
      <c r="AT150" s="25" t="e">
        <f t="shared" si="329"/>
        <v>#N/A</v>
      </c>
      <c r="AU150" s="25" t="e">
        <f t="shared" si="330"/>
        <v>#N/A</v>
      </c>
      <c r="AV150" s="25" t="e">
        <f t="shared" si="331"/>
        <v>#N/A</v>
      </c>
      <c r="AW150" s="25" t="e">
        <f t="shared" si="332"/>
        <v>#N/A</v>
      </c>
      <c r="AX150" s="25" t="e">
        <f t="shared" si="333"/>
        <v>#N/A</v>
      </c>
      <c r="AY150" s="25" t="e">
        <f t="shared" si="334"/>
        <v>#N/A</v>
      </c>
      <c r="AZ150" s="25" t="e">
        <f t="shared" si="335"/>
        <v>#N/A</v>
      </c>
      <c r="BA150" s="46" t="str">
        <f t="shared" si="336"/>
        <v/>
      </c>
      <c r="BB150" s="46" t="str">
        <f t="shared" si="337"/>
        <v/>
      </c>
    </row>
    <row r="151" spans="1:54">
      <c r="AM151" s="31"/>
    </row>
    <row r="152" spans="1:54" ht="15.75" thickBot="1">
      <c r="A152" s="3" t="s">
        <v>36</v>
      </c>
      <c r="AM152" s="31"/>
    </row>
    <row r="153" spans="1:54" ht="15.75" thickBot="1">
      <c r="A153" s="8" t="s">
        <v>16</v>
      </c>
      <c r="B153" s="9" t="s">
        <v>17</v>
      </c>
      <c r="C153" s="9" t="s">
        <v>44</v>
      </c>
      <c r="D153" s="9" t="s">
        <v>45</v>
      </c>
      <c r="E153" s="22" t="s">
        <v>1</v>
      </c>
      <c r="F153" s="23" t="s">
        <v>2</v>
      </c>
      <c r="G153" s="23" t="s">
        <v>3</v>
      </c>
      <c r="H153" s="23" t="s">
        <v>4</v>
      </c>
      <c r="I153" s="23" t="s">
        <v>5</v>
      </c>
      <c r="J153" s="23" t="s">
        <v>6</v>
      </c>
      <c r="K153" s="23" t="s">
        <v>7</v>
      </c>
      <c r="L153" s="23" t="s">
        <v>8</v>
      </c>
      <c r="M153" s="23" t="s">
        <v>9</v>
      </c>
      <c r="N153" s="23" t="s">
        <v>10</v>
      </c>
      <c r="O153" s="23" t="s">
        <v>11</v>
      </c>
      <c r="P153" s="23" t="s">
        <v>12</v>
      </c>
      <c r="Q153" s="23" t="s">
        <v>13</v>
      </c>
      <c r="R153" s="24" t="s">
        <v>14</v>
      </c>
      <c r="Y153" s="27" t="s">
        <v>1</v>
      </c>
      <c r="Z153" s="28" t="s">
        <v>2</v>
      </c>
      <c r="AA153" s="28" t="s">
        <v>3</v>
      </c>
      <c r="AB153" s="28" t="s">
        <v>4</v>
      </c>
      <c r="AC153" s="28" t="s">
        <v>5</v>
      </c>
      <c r="AD153" s="28" t="s">
        <v>6</v>
      </c>
      <c r="AE153" s="28" t="s">
        <v>7</v>
      </c>
      <c r="AF153" s="28" t="s">
        <v>8</v>
      </c>
      <c r="AG153" s="28" t="s">
        <v>9</v>
      </c>
      <c r="AH153" s="28" t="s">
        <v>10</v>
      </c>
      <c r="AI153" s="28" t="s">
        <v>11</v>
      </c>
      <c r="AJ153" s="28" t="s">
        <v>12</v>
      </c>
      <c r="AK153" s="28" t="s">
        <v>13</v>
      </c>
      <c r="AL153" s="29" t="s">
        <v>14</v>
      </c>
      <c r="AM153" s="31"/>
      <c r="AN153" s="33" t="s">
        <v>22</v>
      </c>
      <c r="AO153" s="34" t="s">
        <v>1</v>
      </c>
      <c r="AP153" s="35" t="s">
        <v>2</v>
      </c>
      <c r="AQ153" s="35" t="s">
        <v>3</v>
      </c>
      <c r="AR153" s="35" t="s">
        <v>4</v>
      </c>
      <c r="AS153" s="35" t="s">
        <v>5</v>
      </c>
      <c r="AT153" s="35" t="s">
        <v>6</v>
      </c>
      <c r="AU153" s="35" t="s">
        <v>7</v>
      </c>
      <c r="AV153" s="35" t="s">
        <v>8</v>
      </c>
      <c r="AW153" s="35" t="s">
        <v>9</v>
      </c>
      <c r="AX153" s="35" t="s">
        <v>10</v>
      </c>
      <c r="AY153" s="35" t="s">
        <v>11</v>
      </c>
      <c r="AZ153" s="35" t="s">
        <v>12</v>
      </c>
      <c r="BA153" s="35" t="s">
        <v>13</v>
      </c>
      <c r="BB153" s="36" t="s">
        <v>14</v>
      </c>
    </row>
    <row r="154" spans="1:54">
      <c r="A154" s="5">
        <v>1</v>
      </c>
      <c r="B154" s="5">
        <v>1</v>
      </c>
      <c r="C154" s="91" t="s">
        <v>79</v>
      </c>
      <c r="D154" s="5">
        <v>46</v>
      </c>
      <c r="E154" s="74" t="e" cm="1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>#N/A</v>
      </c>
      <c r="F154" s="74" t="e" cm="1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>#N/A</v>
      </c>
      <c r="G154" s="74" t="e" cm="1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>#N/A</v>
      </c>
      <c r="H154" s="74" t="e" cm="1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>#N/A</v>
      </c>
      <c r="I154" s="74" t="e" cm="1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>#N/A</v>
      </c>
      <c r="J154" s="74" t="e" cm="1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>#N/A</v>
      </c>
      <c r="K154" s="74" t="e" cm="1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>#N/A</v>
      </c>
      <c r="L154" s="74" t="e" cm="1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>#N/A</v>
      </c>
      <c r="M154" s="74" t="e" cm="1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>#N/A</v>
      </c>
      <c r="N154" s="74" t="e" cm="1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>#N/A</v>
      </c>
      <c r="O154" s="74" t="e" cm="1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>#N/A</v>
      </c>
      <c r="P154" s="74" t="e" cm="1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>#N/A</v>
      </c>
      <c r="Q154" s="74" t="e" cm="1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>#N/A</v>
      </c>
      <c r="R154" s="72" t="e" cm="1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>#N/A</v>
      </c>
      <c r="T154" s="56" t="s">
        <v>19</v>
      </c>
      <c r="U154" s="56" t="s">
        <v>19</v>
      </c>
      <c r="V154" s="19" t="s">
        <v>24</v>
      </c>
      <c r="W154" s="26" t="s">
        <v>47</v>
      </c>
      <c r="X154" t="s">
        <v>79</v>
      </c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M154" s="31" t="str">
        <f t="shared" si="308"/>
        <v/>
      </c>
      <c r="AN154" s="1" t="str">
        <f t="shared" ref="AN154:AN160" si="338">IF(AO154&amp;AP154&amp;AQ154&amp;AR154&amp;AS154&amp;AT154&amp;AU154&amp;AV154&amp;AW154&amp;AX154&amp;AY154&amp;AZ154&amp;BA154&amp;BB154="","","ERROR")</f>
        <v/>
      </c>
      <c r="AO154" t="str">
        <f t="shared" ref="AO154" si="339">IF(ISERROR($R154),"",IF($R154&gt;"D","",IF(E154=Y154,"",IF(ISERROR(E154),"","ERROR"))))</f>
        <v/>
      </c>
      <c r="AP154" t="str">
        <f t="shared" ref="AP154" si="340">IF(ISERROR($R154),"",IF($R154&gt;"D","",IF(F154=Z154,"",IF(ISERROR(F154),"","ERROR"))))</f>
        <v/>
      </c>
      <c r="AQ154" t="str">
        <f t="shared" ref="AQ154" si="341">IF(ISERROR($R154),"",IF($R154&gt;"D","",IF(G154=AA154,"",IF(ISERROR(G154),"","ERROR"))))</f>
        <v/>
      </c>
      <c r="AR154" t="str">
        <f t="shared" ref="AR154" si="342">IF(ISERROR($R154),"",IF($R154&gt;"D","",IF(H154=AB154,"",IF(ISERROR(H154),"","ERROR"))))</f>
        <v/>
      </c>
      <c r="AS154" t="str">
        <f t="shared" ref="AS154" si="343">IF(ISERROR($R154),"",IF($R154&gt;"D","",IF(I154=AC154,"",IF(ISERROR(I154),"","ERROR"))))</f>
        <v/>
      </c>
      <c r="AT154" t="str">
        <f t="shared" ref="AT154" si="344">IF(ISERROR($R154),"",IF($R154&gt;"D","",IF(J154=AD154,"",IF(ISERROR(J154),"","ERROR"))))</f>
        <v/>
      </c>
      <c r="AU154" t="str">
        <f t="shared" ref="AU154" si="345">IF(ISERROR($R154),"",IF($R154&gt;"D","",IF(K154=AE154,"",IF(ISERROR(K154),"","ERROR"))))</f>
        <v/>
      </c>
      <c r="AV154" t="str">
        <f t="shared" ref="AV154" si="346">IF(ISERROR($R154),"",IF($R154&gt;"D","",IF(L154=AF154,"",IF(ISERROR(L154),"","ERROR"))))</f>
        <v/>
      </c>
      <c r="AW154" t="str">
        <f t="shared" ref="AW154" si="347">IF(ISERROR($R154),"",IF($R154&gt;"D","",IF(M154=AG154,"",IF(ISERROR(M154),"","ERROR"))))</f>
        <v/>
      </c>
      <c r="AX154" t="str">
        <f t="shared" ref="AX154" si="348">IF(ISERROR($R154),"",IF($R154&gt;"D","",IF(N154=AH154,"",IF(ISERROR(N154),"","ERROR"))))</f>
        <v/>
      </c>
      <c r="AY154" t="str">
        <f t="shared" ref="AY154" si="349">IF(ISERROR($R154),"",IF($R154&gt;"D","",IF(O154=AI154,"",IF(ISERROR(O154),"","ERROR"))))</f>
        <v/>
      </c>
      <c r="AZ154" t="str">
        <f t="shared" ref="AZ154" si="350">IF(ISERROR($R154),"",IF($R154&gt;"D","",IF(P154=AJ154,"",IF(ISERROR(P154),"","ERROR"))))</f>
        <v/>
      </c>
      <c r="BA154" t="str">
        <f t="shared" ref="BA154" si="351">IF(ISERROR($R154),"",IF($R154&gt;"D","",IF(Q154=AK154,"",IF(ISERROR(Q154),"","ERROR"))))</f>
        <v/>
      </c>
      <c r="BB154" t="str">
        <f t="shared" ref="BB154" si="352">IF(ISERROR($R154),"",IF($R154&gt;"D","",IF(R154=AL154,"",IF(ISERROR(R154),"","ERROR"))))</f>
        <v/>
      </c>
    </row>
    <row r="155" spans="1:54">
      <c r="A155" s="5">
        <v>1</v>
      </c>
      <c r="B155" s="5">
        <v>2</v>
      </c>
      <c r="C155" s="91" t="s">
        <v>80</v>
      </c>
      <c r="D155" s="5">
        <v>47</v>
      </c>
      <c r="E155" s="74" t="e" cm="1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>#N/A</v>
      </c>
      <c r="F155" s="74" t="e" cm="1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>#N/A</v>
      </c>
      <c r="G155" s="74" t="e" cm="1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>#N/A</v>
      </c>
      <c r="H155" s="74" t="e" cm="1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>#N/A</v>
      </c>
      <c r="I155" s="74" t="e" cm="1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>#N/A</v>
      </c>
      <c r="J155" s="74" t="e" cm="1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>#N/A</v>
      </c>
      <c r="K155" s="74" t="e" cm="1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>#N/A</v>
      </c>
      <c r="L155" s="74" t="e" cm="1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>#N/A</v>
      </c>
      <c r="M155" s="74" t="e" cm="1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>#N/A</v>
      </c>
      <c r="N155" s="74" t="e" cm="1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>#N/A</v>
      </c>
      <c r="O155" s="74" t="e" cm="1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>#N/A</v>
      </c>
      <c r="P155" s="74" t="e" cm="1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>#N/A</v>
      </c>
      <c r="Q155" s="74" t="e" cm="1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>#N/A</v>
      </c>
      <c r="R155" s="72" t="e" cm="1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>#N/A</v>
      </c>
      <c r="T155" s="56" t="s">
        <v>19</v>
      </c>
      <c r="U155" s="56" t="s">
        <v>19</v>
      </c>
      <c r="V155" s="19" t="s">
        <v>24</v>
      </c>
      <c r="W155" s="26" t="s">
        <v>47</v>
      </c>
      <c r="X155" t="s">
        <v>80</v>
      </c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M155" s="31" t="str">
        <f t="shared" si="308"/>
        <v/>
      </c>
      <c r="AN155" s="1" t="str">
        <f t="shared" si="338"/>
        <v/>
      </c>
      <c r="AO155" t="str">
        <f t="shared" ref="AO155:AO160" si="353">IF(ISERROR($R155),"",IF($R155&gt;"D","",IF(E155=Y155,"",IF(ISERROR(E155),"","ERROR"))))</f>
        <v/>
      </c>
      <c r="AP155" t="str">
        <f t="shared" ref="AP155:AP160" si="354">IF(ISERROR($R155),"",IF($R155&gt;"D","",IF(F155=Z155,"",IF(ISERROR(F155),"","ERROR"))))</f>
        <v/>
      </c>
      <c r="AQ155" t="str">
        <f t="shared" ref="AQ155:AQ160" si="355">IF(ISERROR($R155),"",IF($R155&gt;"D","",IF(G155=AA155,"",IF(ISERROR(G155),"","ERROR"))))</f>
        <v/>
      </c>
      <c r="AR155" t="str">
        <f t="shared" ref="AR155:AR160" si="356">IF(ISERROR($R155),"",IF($R155&gt;"D","",IF(H155=AB155,"",IF(ISERROR(H155),"","ERROR"))))</f>
        <v/>
      </c>
      <c r="AS155" t="str">
        <f t="shared" ref="AS155:AS160" si="357">IF(ISERROR($R155),"",IF($R155&gt;"D","",IF(I155=AC155,"",IF(ISERROR(I155),"","ERROR"))))</f>
        <v/>
      </c>
      <c r="AT155" t="str">
        <f t="shared" ref="AT155:AT160" si="358">IF(ISERROR($R155),"",IF($R155&gt;"D","",IF(J155=AD155,"",IF(ISERROR(J155),"","ERROR"))))</f>
        <v/>
      </c>
      <c r="AU155" t="str">
        <f t="shared" ref="AU155:AU160" si="359">IF(ISERROR($R155),"",IF($R155&gt;"D","",IF(K155=AE155,"",IF(ISERROR(K155),"","ERROR"))))</f>
        <v/>
      </c>
      <c r="AV155" t="str">
        <f t="shared" ref="AV155:AV160" si="360">IF(ISERROR($R155),"",IF($R155&gt;"D","",IF(L155=AF155,"",IF(ISERROR(L155),"","ERROR"))))</f>
        <v/>
      </c>
      <c r="AW155" t="str">
        <f t="shared" ref="AW155:AW160" si="361">IF(ISERROR($R155),"",IF($R155&gt;"D","",IF(M155=AG155,"",IF(ISERROR(M155),"","ERROR"))))</f>
        <v/>
      </c>
      <c r="AX155" t="str">
        <f t="shared" ref="AX155:AX160" si="362">IF(ISERROR($R155),"",IF($R155&gt;"D","",IF(N155=AH155,"",IF(ISERROR(N155),"","ERROR"))))</f>
        <v/>
      </c>
      <c r="AY155" t="str">
        <f t="shared" ref="AY155:AY160" si="363">IF(ISERROR($R155),"",IF($R155&gt;"D","",IF(O155=AI155,"",IF(ISERROR(O155),"","ERROR"))))</f>
        <v/>
      </c>
      <c r="AZ155" t="str">
        <f t="shared" ref="AZ155:AZ160" si="364">IF(ISERROR($R155),"",IF($R155&gt;"D","",IF(P155=AJ155,"",IF(ISERROR(P155),"","ERROR"))))</f>
        <v/>
      </c>
      <c r="BA155" t="str">
        <f t="shared" ref="BA155:BA160" si="365">IF(ISERROR($R155),"",IF($R155&gt;"D","",IF(Q155=AK155,"",IF(ISERROR(Q155),"","ERROR"))))</f>
        <v/>
      </c>
      <c r="BB155" t="str">
        <f t="shared" ref="BB155:BB160" si="366">IF(ISERROR($R155),"",IF($R155&gt;"D","",IF(R155=AL155,"",IF(ISERROR(R155),"","ERROR"))))</f>
        <v/>
      </c>
    </row>
    <row r="156" spans="1:54">
      <c r="A156" s="10">
        <v>1</v>
      </c>
      <c r="B156" s="10">
        <v>3</v>
      </c>
      <c r="C156" s="136" t="s">
        <v>81</v>
      </c>
      <c r="D156" s="10">
        <v>48</v>
      </c>
      <c r="E156" s="81" t="e" cm="1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>#N/A</v>
      </c>
      <c r="F156" s="81" t="e" cm="1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>#N/A</v>
      </c>
      <c r="G156" s="81" t="e" cm="1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>#N/A</v>
      </c>
      <c r="H156" s="81" t="e" cm="1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>#N/A</v>
      </c>
      <c r="I156" s="81" t="e" cm="1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>#N/A</v>
      </c>
      <c r="J156" s="81" t="e" cm="1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>#N/A</v>
      </c>
      <c r="K156" s="81" t="e" cm="1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>#N/A</v>
      </c>
      <c r="L156" s="81" t="e" cm="1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>#N/A</v>
      </c>
      <c r="M156" s="81" t="e" cm="1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>#N/A</v>
      </c>
      <c r="N156" s="81" t="e" cm="1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>#N/A</v>
      </c>
      <c r="O156" s="81" t="e" cm="1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>#N/A</v>
      </c>
      <c r="P156" s="81" t="e" cm="1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>#N/A</v>
      </c>
      <c r="Q156" s="81" t="e" cm="1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>#N/A</v>
      </c>
      <c r="R156" s="73" t="e" cm="1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>#N/A</v>
      </c>
      <c r="T156" s="56" t="s">
        <v>19</v>
      </c>
      <c r="U156" s="56" t="s">
        <v>19</v>
      </c>
      <c r="V156" s="19" t="s">
        <v>24</v>
      </c>
      <c r="W156" s="26" t="s">
        <v>47</v>
      </c>
      <c r="X156" t="s">
        <v>81</v>
      </c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6"/>
      <c r="AM156" s="31" t="str">
        <f t="shared" si="308"/>
        <v/>
      </c>
      <c r="AN156" s="7" t="str">
        <f t="shared" si="338"/>
        <v/>
      </c>
      <c r="AO156" s="6" t="str">
        <f t="shared" si="353"/>
        <v/>
      </c>
      <c r="AP156" s="6" t="str">
        <f t="shared" si="354"/>
        <v/>
      </c>
      <c r="AQ156" s="6" t="str">
        <f t="shared" si="355"/>
        <v/>
      </c>
      <c r="AR156" s="6" t="str">
        <f t="shared" si="356"/>
        <v/>
      </c>
      <c r="AS156" s="6" t="str">
        <f t="shared" si="357"/>
        <v/>
      </c>
      <c r="AT156" s="6" t="str">
        <f t="shared" si="358"/>
        <v/>
      </c>
      <c r="AU156" s="6" t="str">
        <f t="shared" si="359"/>
        <v/>
      </c>
      <c r="AV156" s="6" t="str">
        <f t="shared" si="360"/>
        <v/>
      </c>
      <c r="AW156" s="6" t="str">
        <f t="shared" si="361"/>
        <v/>
      </c>
      <c r="AX156" s="6" t="str">
        <f t="shared" si="362"/>
        <v/>
      </c>
      <c r="AY156" s="6" t="str">
        <f t="shared" si="363"/>
        <v/>
      </c>
      <c r="AZ156" s="6" t="str">
        <f t="shared" si="364"/>
        <v/>
      </c>
      <c r="BA156" s="6" t="str">
        <f t="shared" si="365"/>
        <v/>
      </c>
      <c r="BB156" s="6" t="str">
        <f t="shared" si="366"/>
        <v/>
      </c>
    </row>
    <row r="157" spans="1:54" ht="15.75" thickBot="1">
      <c r="A157" s="160" t="s">
        <v>217</v>
      </c>
      <c r="B157" s="5"/>
      <c r="C157" s="91"/>
      <c r="D157" s="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2"/>
      <c r="T157" s="56"/>
      <c r="U157" s="56"/>
      <c r="W157" s="26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54" ht="15.75" thickBot="1">
      <c r="A158" s="8" t="s">
        <v>16</v>
      </c>
      <c r="B158" s="9" t="s">
        <v>17</v>
      </c>
      <c r="C158" s="9" t="s">
        <v>44</v>
      </c>
      <c r="D158" s="9" t="s">
        <v>45</v>
      </c>
      <c r="E158" s="22" t="s">
        <v>1</v>
      </c>
      <c r="F158" s="23" t="s">
        <v>2</v>
      </c>
      <c r="G158" s="23" t="s">
        <v>3</v>
      </c>
      <c r="H158" s="23" t="s">
        <v>4</v>
      </c>
      <c r="I158" s="23" t="s">
        <v>5</v>
      </c>
      <c r="J158" s="23" t="s">
        <v>6</v>
      </c>
      <c r="K158" s="23" t="s">
        <v>7</v>
      </c>
      <c r="L158" s="23" t="s">
        <v>8</v>
      </c>
      <c r="M158" s="23" t="s">
        <v>9</v>
      </c>
      <c r="N158" s="23" t="s">
        <v>10</v>
      </c>
      <c r="O158" s="23" t="s">
        <v>11</v>
      </c>
      <c r="P158" s="23" t="s">
        <v>12</v>
      </c>
      <c r="Q158" s="23" t="s">
        <v>13</v>
      </c>
      <c r="R158" s="24" t="s">
        <v>14</v>
      </c>
      <c r="Y158" s="27" t="s">
        <v>1</v>
      </c>
      <c r="Z158" s="28" t="s">
        <v>2</v>
      </c>
      <c r="AA158" s="28" t="s">
        <v>3</v>
      </c>
      <c r="AB158" s="28" t="s">
        <v>4</v>
      </c>
      <c r="AC158" s="28" t="s">
        <v>5</v>
      </c>
      <c r="AD158" s="28" t="s">
        <v>6</v>
      </c>
      <c r="AE158" s="28" t="s">
        <v>7</v>
      </c>
      <c r="AF158" s="28" t="s">
        <v>8</v>
      </c>
      <c r="AG158" s="28" t="s">
        <v>9</v>
      </c>
      <c r="AH158" s="28" t="s">
        <v>10</v>
      </c>
      <c r="AI158" s="28" t="s">
        <v>11</v>
      </c>
      <c r="AJ158" s="28" t="s">
        <v>12</v>
      </c>
      <c r="AK158" s="28" t="s">
        <v>13</v>
      </c>
      <c r="AL158" s="29" t="s">
        <v>14</v>
      </c>
      <c r="AM158" s="31"/>
      <c r="AN158" s="33" t="s">
        <v>22</v>
      </c>
      <c r="AO158" s="34" t="s">
        <v>1</v>
      </c>
      <c r="AP158" s="35" t="s">
        <v>2</v>
      </c>
      <c r="AQ158" s="35" t="s">
        <v>3</v>
      </c>
      <c r="AR158" s="35" t="s">
        <v>4</v>
      </c>
      <c r="AS158" s="35" t="s">
        <v>5</v>
      </c>
      <c r="AT158" s="35" t="s">
        <v>6</v>
      </c>
      <c r="AU158" s="35" t="s">
        <v>7</v>
      </c>
      <c r="AV158" s="35" t="s">
        <v>8</v>
      </c>
      <c r="AW158" s="35" t="s">
        <v>9</v>
      </c>
      <c r="AX158" s="35" t="s">
        <v>10</v>
      </c>
      <c r="AY158" s="35" t="s">
        <v>11</v>
      </c>
      <c r="AZ158" s="35" t="s">
        <v>12</v>
      </c>
      <c r="BA158" s="35" t="s">
        <v>13</v>
      </c>
      <c r="BB158" s="36" t="s">
        <v>14</v>
      </c>
    </row>
    <row r="159" spans="1:54">
      <c r="A159" s="5">
        <v>2</v>
      </c>
      <c r="B159" s="171">
        <v>1</v>
      </c>
      <c r="C159" s="85" t="s">
        <v>78</v>
      </c>
      <c r="D159" s="171">
        <v>11</v>
      </c>
      <c r="E159" s="21" t="e" cm="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>#N/A</v>
      </c>
      <c r="F159" s="113" t="e" cm="1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>#N/A</v>
      </c>
      <c r="G159" s="113" t="e" cm="1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>#N/A</v>
      </c>
      <c r="H159" s="113" t="e" cm="1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>#N/A</v>
      </c>
      <c r="I159" s="113" t="e" cm="1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>#N/A</v>
      </c>
      <c r="J159" s="113" t="e" cm="1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>#N/A</v>
      </c>
      <c r="K159" s="113" t="e" cm="1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>#N/A</v>
      </c>
      <c r="L159" s="113" t="e" cm="1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>#N/A</v>
      </c>
      <c r="M159" s="20" t="e" cm="1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>#N/A</v>
      </c>
      <c r="N159" s="113" t="e" cm="1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>#N/A</v>
      </c>
      <c r="O159" s="113" t="e" cm="1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>#N/A</v>
      </c>
      <c r="P159" s="113" t="e" cm="1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>#N/A</v>
      </c>
      <c r="Q159" s="112" t="e">
        <f>MAX(E159:P159)</f>
        <v>#N/A</v>
      </c>
      <c r="R159" s="44"/>
      <c r="T159" s="19" t="s">
        <v>24</v>
      </c>
      <c r="U159" s="19" t="s">
        <v>24</v>
      </c>
      <c r="V159" s="56" t="s">
        <v>161</v>
      </c>
      <c r="W159" s="26" t="s">
        <v>21</v>
      </c>
      <c r="X159" t="s">
        <v>78</v>
      </c>
      <c r="Y159" s="130"/>
      <c r="Z159" s="130"/>
      <c r="AA159" s="130"/>
      <c r="AB159" s="130"/>
      <c r="AC159" s="130"/>
      <c r="AD159" s="130"/>
      <c r="AE159" s="131"/>
      <c r="AF159" s="130"/>
      <c r="AG159" s="130"/>
      <c r="AH159" s="130"/>
      <c r="AI159" s="130"/>
      <c r="AJ159" s="130"/>
      <c r="AK159" s="112"/>
      <c r="AL159" s="44"/>
      <c r="AM159" s="31" t="str">
        <f t="shared" si="308"/>
        <v/>
      </c>
      <c r="AN159" s="1" t="e">
        <f t="shared" si="338"/>
        <v>#N/A</v>
      </c>
      <c r="AO159" t="e">
        <f t="shared" si="353"/>
        <v>#N/A</v>
      </c>
      <c r="AP159" t="e">
        <f t="shared" si="354"/>
        <v>#N/A</v>
      </c>
      <c r="AQ159" t="e">
        <f t="shared" si="355"/>
        <v>#N/A</v>
      </c>
      <c r="AR159" t="e">
        <f t="shared" si="356"/>
        <v>#N/A</v>
      </c>
      <c r="AS159" t="e">
        <f t="shared" si="357"/>
        <v>#N/A</v>
      </c>
      <c r="AT159" t="e">
        <f t="shared" si="358"/>
        <v>#N/A</v>
      </c>
      <c r="AU159" t="e">
        <f t="shared" si="359"/>
        <v>#N/A</v>
      </c>
      <c r="AV159" t="e">
        <f t="shared" si="360"/>
        <v>#N/A</v>
      </c>
      <c r="AW159" t="e">
        <f t="shared" si="361"/>
        <v>#N/A</v>
      </c>
      <c r="AX159" t="e">
        <f t="shared" si="362"/>
        <v>#N/A</v>
      </c>
      <c r="AY159" t="e">
        <f t="shared" si="363"/>
        <v>#N/A</v>
      </c>
      <c r="AZ159" t="e">
        <f t="shared" si="364"/>
        <v>#N/A</v>
      </c>
      <c r="BA159" s="45" t="e">
        <f t="shared" si="365"/>
        <v>#N/A</v>
      </c>
      <c r="BB159" s="45" t="str">
        <f t="shared" si="366"/>
        <v/>
      </c>
    </row>
    <row r="160" spans="1:54" ht="15.75" thickBot="1">
      <c r="A160" s="11">
        <v>2</v>
      </c>
      <c r="B160" s="170"/>
      <c r="C160" s="98" t="s">
        <v>73</v>
      </c>
      <c r="D160" s="170"/>
      <c r="E160" s="111" t="e" cm="1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>#N/A</v>
      </c>
      <c r="F160" s="110" t="e" cm="1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>#N/A</v>
      </c>
      <c r="G160" s="110" t="e" cm="1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>#N/A</v>
      </c>
      <c r="H160" s="110" t="e" cm="1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>#N/A</v>
      </c>
      <c r="I160" s="110" t="e" cm="1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>#N/A</v>
      </c>
      <c r="J160" s="110" t="e" cm="1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>#N/A</v>
      </c>
      <c r="K160" s="110" t="e" cm="1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>#N/A</v>
      </c>
      <c r="L160" s="110" t="e" cm="1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>#N/A</v>
      </c>
      <c r="M160" s="110" t="e" cm="1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>#N/A</v>
      </c>
      <c r="N160" s="110" t="e" cm="1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>#N/A</v>
      </c>
      <c r="O160" s="110" t="e" cm="1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>#N/A</v>
      </c>
      <c r="P160" s="110" t="e" cm="1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>#N/A</v>
      </c>
      <c r="Q160" s="118" t="e">
        <f>INDEX($E160:$P160,MATCH($Q159,($E159:$P159),0))</f>
        <v>#N/A</v>
      </c>
      <c r="R160" s="101"/>
      <c r="T160" s="19" t="s">
        <v>24</v>
      </c>
      <c r="U160" s="19" t="s">
        <v>24</v>
      </c>
      <c r="V160" s="56" t="s">
        <v>19</v>
      </c>
      <c r="W160" s="19" t="s">
        <v>25</v>
      </c>
      <c r="X160" t="s">
        <v>73</v>
      </c>
      <c r="Y160" s="59"/>
      <c r="Z160" s="59"/>
      <c r="AA160" s="59"/>
      <c r="AB160" s="59"/>
      <c r="AC160" s="59"/>
      <c r="AD160" s="59"/>
      <c r="AE160" s="60"/>
      <c r="AF160" s="59"/>
      <c r="AG160" s="59"/>
      <c r="AH160" s="59"/>
      <c r="AI160" s="59"/>
      <c r="AJ160" s="59"/>
      <c r="AK160" s="120"/>
      <c r="AL160" s="101"/>
      <c r="AM160" s="31" t="str">
        <f t="shared" si="308"/>
        <v/>
      </c>
      <c r="AN160" s="100" t="e">
        <f t="shared" si="338"/>
        <v>#N/A</v>
      </c>
      <c r="AO160" s="25" t="e">
        <f t="shared" si="353"/>
        <v>#N/A</v>
      </c>
      <c r="AP160" s="25" t="e">
        <f t="shared" si="354"/>
        <v>#N/A</v>
      </c>
      <c r="AQ160" s="25" t="e">
        <f t="shared" si="355"/>
        <v>#N/A</v>
      </c>
      <c r="AR160" s="25" t="e">
        <f t="shared" si="356"/>
        <v>#N/A</v>
      </c>
      <c r="AS160" s="25" t="e">
        <f t="shared" si="357"/>
        <v>#N/A</v>
      </c>
      <c r="AT160" s="25" t="e">
        <f t="shared" si="358"/>
        <v>#N/A</v>
      </c>
      <c r="AU160" s="25" t="e">
        <f t="shared" si="359"/>
        <v>#N/A</v>
      </c>
      <c r="AV160" s="25" t="e">
        <f t="shared" si="360"/>
        <v>#N/A</v>
      </c>
      <c r="AW160" s="25" t="e">
        <f t="shared" si="361"/>
        <v>#N/A</v>
      </c>
      <c r="AX160" s="25" t="e">
        <f t="shared" si="362"/>
        <v>#N/A</v>
      </c>
      <c r="AY160" s="25" t="e">
        <f t="shared" si="363"/>
        <v>#N/A</v>
      </c>
      <c r="AZ160" s="25" t="e">
        <f t="shared" si="364"/>
        <v>#N/A</v>
      </c>
      <c r="BA160" s="46" t="e">
        <f t="shared" si="365"/>
        <v>#N/A</v>
      </c>
      <c r="BB160" s="46" t="str">
        <f t="shared" si="366"/>
        <v/>
      </c>
    </row>
    <row r="161" spans="1:54">
      <c r="AM161" s="31"/>
    </row>
    <row r="162" spans="1:54" ht="15.75" thickBot="1">
      <c r="A162" s="3" t="s">
        <v>37</v>
      </c>
      <c r="AM162" s="31"/>
    </row>
    <row r="163" spans="1:54" ht="15.75" thickBot="1">
      <c r="A163" s="8" t="s">
        <v>16</v>
      </c>
      <c r="B163" s="9" t="s">
        <v>17</v>
      </c>
      <c r="C163" s="9" t="s">
        <v>44</v>
      </c>
      <c r="D163" s="9" t="s">
        <v>45</v>
      </c>
      <c r="E163" s="22" t="s">
        <v>1</v>
      </c>
      <c r="F163" s="23" t="s">
        <v>2</v>
      </c>
      <c r="G163" s="23" t="s">
        <v>3</v>
      </c>
      <c r="H163" s="23" t="s">
        <v>4</v>
      </c>
      <c r="I163" s="23" t="s">
        <v>5</v>
      </c>
      <c r="J163" s="23" t="s">
        <v>6</v>
      </c>
      <c r="K163" s="23" t="s">
        <v>7</v>
      </c>
      <c r="L163" s="23" t="s">
        <v>8</v>
      </c>
      <c r="M163" s="23" t="s">
        <v>9</v>
      </c>
      <c r="N163" s="23" t="s">
        <v>10</v>
      </c>
      <c r="O163" s="23" t="s">
        <v>11</v>
      </c>
      <c r="P163" s="23" t="s">
        <v>12</v>
      </c>
      <c r="Q163" s="23" t="s">
        <v>13</v>
      </c>
      <c r="R163" s="24" t="s">
        <v>14</v>
      </c>
      <c r="Y163" s="27" t="s">
        <v>1</v>
      </c>
      <c r="Z163" s="28" t="s">
        <v>2</v>
      </c>
      <c r="AA163" s="28" t="s">
        <v>3</v>
      </c>
      <c r="AB163" s="28" t="s">
        <v>4</v>
      </c>
      <c r="AC163" s="28" t="s">
        <v>5</v>
      </c>
      <c r="AD163" s="28" t="s">
        <v>6</v>
      </c>
      <c r="AE163" s="28" t="s">
        <v>7</v>
      </c>
      <c r="AF163" s="28" t="s">
        <v>8</v>
      </c>
      <c r="AG163" s="28" t="s">
        <v>9</v>
      </c>
      <c r="AH163" s="28" t="s">
        <v>10</v>
      </c>
      <c r="AI163" s="28" t="s">
        <v>11</v>
      </c>
      <c r="AJ163" s="28" t="s">
        <v>12</v>
      </c>
      <c r="AK163" s="28" t="s">
        <v>13</v>
      </c>
      <c r="AL163" s="29" t="s">
        <v>14</v>
      </c>
      <c r="AM163" s="31"/>
      <c r="AN163" s="33" t="s">
        <v>22</v>
      </c>
      <c r="AO163" s="34" t="s">
        <v>1</v>
      </c>
      <c r="AP163" s="35" t="s">
        <v>2</v>
      </c>
      <c r="AQ163" s="35" t="s">
        <v>3</v>
      </c>
      <c r="AR163" s="35" t="s">
        <v>4</v>
      </c>
      <c r="AS163" s="35" t="s">
        <v>5</v>
      </c>
      <c r="AT163" s="35" t="s">
        <v>6</v>
      </c>
      <c r="AU163" s="35" t="s">
        <v>7</v>
      </c>
      <c r="AV163" s="35" t="s">
        <v>8</v>
      </c>
      <c r="AW163" s="35" t="s">
        <v>9</v>
      </c>
      <c r="AX163" s="35" t="s">
        <v>10</v>
      </c>
      <c r="AY163" s="35" t="s">
        <v>11</v>
      </c>
      <c r="AZ163" s="35" t="s">
        <v>12</v>
      </c>
      <c r="BA163" s="35" t="s">
        <v>13</v>
      </c>
      <c r="BB163" s="36" t="s">
        <v>14</v>
      </c>
    </row>
    <row r="164" spans="1:54">
      <c r="A164" s="5">
        <v>1</v>
      </c>
      <c r="B164" s="5">
        <v>1</v>
      </c>
      <c r="C164" s="91" t="s">
        <v>74</v>
      </c>
      <c r="D164" s="5">
        <v>49</v>
      </c>
      <c r="E164" s="74" t="e" cm="1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>#N/A</v>
      </c>
      <c r="F164" s="74" t="e" cm="1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>#N/A</v>
      </c>
      <c r="G164" s="74" t="e" cm="1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>#N/A</v>
      </c>
      <c r="H164" s="74" t="e" cm="1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>#N/A</v>
      </c>
      <c r="I164" s="74" t="e" cm="1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>#N/A</v>
      </c>
      <c r="J164" s="74" t="e" cm="1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>#N/A</v>
      </c>
      <c r="K164" s="74" t="e" cm="1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>#N/A</v>
      </c>
      <c r="L164" s="74" t="e" cm="1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>#N/A</v>
      </c>
      <c r="M164" s="74" t="e" cm="1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>#N/A</v>
      </c>
      <c r="N164" s="74" t="e" cm="1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>#N/A</v>
      </c>
      <c r="O164" s="74" t="e" cm="1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>#N/A</v>
      </c>
      <c r="P164" s="74" t="e" cm="1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>#N/A</v>
      </c>
      <c r="Q164" s="74" t="e" cm="1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>#N/A</v>
      </c>
      <c r="R164" s="72" t="e" cm="1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>#N/A</v>
      </c>
      <c r="T164" s="56" t="s">
        <v>19</v>
      </c>
      <c r="U164" s="56" t="s">
        <v>19</v>
      </c>
      <c r="V164" s="19" t="s">
        <v>24</v>
      </c>
      <c r="W164" s="26" t="s">
        <v>47</v>
      </c>
      <c r="X164" t="s">
        <v>74</v>
      </c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M164" s="31" t="str">
        <f t="shared" si="308"/>
        <v/>
      </c>
      <c r="AN164" s="1" t="str">
        <f t="shared" ref="AN164:AN171" si="367">IF(AO164&amp;AP164&amp;AQ164&amp;AR164&amp;AS164&amp;AT164&amp;AU164&amp;AV164&amp;AW164&amp;AX164&amp;AY164&amp;AZ164&amp;BA164&amp;BB164="","","ERROR")</f>
        <v/>
      </c>
      <c r="AO164" t="str">
        <f t="shared" ref="AO164" si="368">IF(ISERROR($R164),"",IF($R164&gt;"D","",IF(E164=Y164,"",IF(ISERROR(E164),"","ERROR"))))</f>
        <v/>
      </c>
      <c r="AP164" t="str">
        <f t="shared" ref="AP164" si="369">IF(ISERROR($R164),"",IF($R164&gt;"D","",IF(F164=Z164,"",IF(ISERROR(F164),"","ERROR"))))</f>
        <v/>
      </c>
      <c r="AQ164" t="str">
        <f t="shared" ref="AQ164" si="370">IF(ISERROR($R164),"",IF($R164&gt;"D","",IF(G164=AA164,"",IF(ISERROR(G164),"","ERROR"))))</f>
        <v/>
      </c>
      <c r="AR164" t="str">
        <f t="shared" ref="AR164" si="371">IF(ISERROR($R164),"",IF($R164&gt;"D","",IF(H164=AB164,"",IF(ISERROR(H164),"","ERROR"))))</f>
        <v/>
      </c>
      <c r="AS164" t="str">
        <f t="shared" ref="AS164" si="372">IF(ISERROR($R164),"",IF($R164&gt;"D","",IF(I164=AC164,"",IF(ISERROR(I164),"","ERROR"))))</f>
        <v/>
      </c>
      <c r="AT164" t="str">
        <f t="shared" ref="AT164" si="373">IF(ISERROR($R164),"",IF($R164&gt;"D","",IF(J164=AD164,"",IF(ISERROR(J164),"","ERROR"))))</f>
        <v/>
      </c>
      <c r="AU164" t="str">
        <f t="shared" ref="AU164" si="374">IF(ISERROR($R164),"",IF($R164&gt;"D","",IF(K164=AE164,"",IF(ISERROR(K164),"","ERROR"))))</f>
        <v/>
      </c>
      <c r="AV164" t="str">
        <f t="shared" ref="AV164" si="375">IF(ISERROR($R164),"",IF($R164&gt;"D","",IF(L164=AF164,"",IF(ISERROR(L164),"","ERROR"))))</f>
        <v/>
      </c>
      <c r="AW164" t="str">
        <f t="shared" ref="AW164" si="376">IF(ISERROR($R164),"",IF($R164&gt;"D","",IF(M164=AG164,"",IF(ISERROR(M164),"","ERROR"))))</f>
        <v/>
      </c>
      <c r="AX164" t="str">
        <f t="shared" ref="AX164" si="377">IF(ISERROR($R164),"",IF($R164&gt;"D","",IF(N164=AH164,"",IF(ISERROR(N164),"","ERROR"))))</f>
        <v/>
      </c>
      <c r="AY164" t="str">
        <f t="shared" ref="AY164" si="378">IF(ISERROR($R164),"",IF($R164&gt;"D","",IF(O164=AI164,"",IF(ISERROR(O164),"","ERROR"))))</f>
        <v/>
      </c>
      <c r="AZ164" t="str">
        <f t="shared" ref="AZ164" si="379">IF(ISERROR($R164),"",IF($R164&gt;"D","",IF(P164=AJ164,"",IF(ISERROR(P164),"","ERROR"))))</f>
        <v/>
      </c>
      <c r="BA164" t="str">
        <f t="shared" ref="BA164" si="380">IF(ISERROR($R164),"",IF($R164&gt;"D","",IF(Q164=AK164,"",IF(ISERROR(Q164),"","ERROR"))))</f>
        <v/>
      </c>
      <c r="BB164" t="str">
        <f t="shared" ref="BB164" si="381">IF(ISERROR($R164),"",IF($R164&gt;"D","",IF(R164=AL164,"",IF(ISERROR(R164),"","ERROR"))))</f>
        <v/>
      </c>
    </row>
    <row r="165" spans="1:54">
      <c r="A165" s="5">
        <v>1</v>
      </c>
      <c r="B165" s="5">
        <v>2</v>
      </c>
      <c r="C165" s="91" t="s">
        <v>75</v>
      </c>
      <c r="D165" s="5">
        <v>50</v>
      </c>
      <c r="E165" s="74" t="e" cm="1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>#N/A</v>
      </c>
      <c r="F165" s="74" t="e" cm="1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>#N/A</v>
      </c>
      <c r="G165" s="74" t="e" cm="1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>#N/A</v>
      </c>
      <c r="H165" s="74" t="e" cm="1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>#N/A</v>
      </c>
      <c r="I165" s="74" t="e" cm="1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>#N/A</v>
      </c>
      <c r="J165" s="74" t="e" cm="1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>#N/A</v>
      </c>
      <c r="K165" s="74" t="e" cm="1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>#N/A</v>
      </c>
      <c r="L165" s="74" t="e" cm="1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>#N/A</v>
      </c>
      <c r="M165" s="74" t="e" cm="1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>#N/A</v>
      </c>
      <c r="N165" s="74" t="e" cm="1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>#N/A</v>
      </c>
      <c r="O165" s="74" t="e" cm="1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>#N/A</v>
      </c>
      <c r="P165" s="74" t="e" cm="1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>#N/A</v>
      </c>
      <c r="Q165" s="74" t="e" cm="1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>#N/A</v>
      </c>
      <c r="R165" s="72" t="e" cm="1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>#N/A</v>
      </c>
      <c r="T165" s="56" t="s">
        <v>19</v>
      </c>
      <c r="U165" s="56" t="s">
        <v>19</v>
      </c>
      <c r="V165" s="19" t="s">
        <v>24</v>
      </c>
      <c r="W165" s="26" t="s">
        <v>47</v>
      </c>
      <c r="X165" t="s">
        <v>75</v>
      </c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M165" s="31" t="str">
        <f t="shared" si="308"/>
        <v/>
      </c>
      <c r="AN165" s="1" t="str">
        <f t="shared" si="367"/>
        <v/>
      </c>
      <c r="AO165" t="str">
        <f t="shared" ref="AO165:AO171" si="382">IF(ISERROR($R165),"",IF($R165&gt;"D","",IF(E165=Y165,"",IF(ISERROR(E165),"","ERROR"))))</f>
        <v/>
      </c>
      <c r="AP165" t="str">
        <f t="shared" ref="AP165:AP171" si="383">IF(ISERROR($R165),"",IF($R165&gt;"D","",IF(F165=Z165,"",IF(ISERROR(F165),"","ERROR"))))</f>
        <v/>
      </c>
      <c r="AQ165" t="str">
        <f t="shared" ref="AQ165:AQ171" si="384">IF(ISERROR($R165),"",IF($R165&gt;"D","",IF(G165=AA165,"",IF(ISERROR(G165),"","ERROR"))))</f>
        <v/>
      </c>
      <c r="AR165" t="str">
        <f t="shared" ref="AR165:AR171" si="385">IF(ISERROR($R165),"",IF($R165&gt;"D","",IF(H165=AB165,"",IF(ISERROR(H165),"","ERROR"))))</f>
        <v/>
      </c>
      <c r="AS165" t="str">
        <f t="shared" ref="AS165:AS171" si="386">IF(ISERROR($R165),"",IF($R165&gt;"D","",IF(I165=AC165,"",IF(ISERROR(I165),"","ERROR"))))</f>
        <v/>
      </c>
      <c r="AT165" t="str">
        <f t="shared" ref="AT165:AT171" si="387">IF(ISERROR($R165),"",IF($R165&gt;"D","",IF(J165=AD165,"",IF(ISERROR(J165),"","ERROR"))))</f>
        <v/>
      </c>
      <c r="AU165" t="str">
        <f t="shared" ref="AU165:AU171" si="388">IF(ISERROR($R165),"",IF($R165&gt;"D","",IF(K165=AE165,"",IF(ISERROR(K165),"","ERROR"))))</f>
        <v/>
      </c>
      <c r="AV165" t="str">
        <f t="shared" ref="AV165:AV171" si="389">IF(ISERROR($R165),"",IF($R165&gt;"D","",IF(L165=AF165,"",IF(ISERROR(L165),"","ERROR"))))</f>
        <v/>
      </c>
      <c r="AW165" t="str">
        <f t="shared" ref="AW165:AW171" si="390">IF(ISERROR($R165),"",IF($R165&gt;"D","",IF(M165=AG165,"",IF(ISERROR(M165),"","ERROR"))))</f>
        <v/>
      </c>
      <c r="AX165" t="str">
        <f t="shared" ref="AX165:AX171" si="391">IF(ISERROR($R165),"",IF($R165&gt;"D","",IF(N165=AH165,"",IF(ISERROR(N165),"","ERROR"))))</f>
        <v/>
      </c>
      <c r="AY165" t="str">
        <f t="shared" ref="AY165:AY171" si="392">IF(ISERROR($R165),"",IF($R165&gt;"D","",IF(O165=AI165,"",IF(ISERROR(O165),"","ERROR"))))</f>
        <v/>
      </c>
      <c r="AZ165" t="str">
        <f t="shared" ref="AZ165:AZ171" si="393">IF(ISERROR($R165),"",IF($R165&gt;"D","",IF(P165=AJ165,"",IF(ISERROR(P165),"","ERROR"))))</f>
        <v/>
      </c>
      <c r="BA165" t="str">
        <f t="shared" ref="BA165:BA171" si="394">IF(ISERROR($R165),"",IF($R165&gt;"D","",IF(Q165=AK165,"",IF(ISERROR(Q165),"","ERROR"))))</f>
        <v/>
      </c>
      <c r="BB165" t="str">
        <f t="shared" ref="BB165:BB171" si="395">IF(ISERROR($R165),"",IF($R165&gt;"D","",IF(R165=AL165,"",IF(ISERROR(R165),"","ERROR"))))</f>
        <v/>
      </c>
    </row>
    <row r="166" spans="1:54">
      <c r="A166" s="5">
        <v>1</v>
      </c>
      <c r="B166" s="5">
        <v>3</v>
      </c>
      <c r="C166" s="91" t="s">
        <v>76</v>
      </c>
      <c r="D166" s="5">
        <v>51</v>
      </c>
      <c r="E166" s="74" t="e" cm="1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>#N/A</v>
      </c>
      <c r="F166" s="74" t="e" cm="1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>#N/A</v>
      </c>
      <c r="G166" s="74" t="e" cm="1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>#N/A</v>
      </c>
      <c r="H166" s="74" t="e" cm="1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>#N/A</v>
      </c>
      <c r="I166" s="74" t="e" cm="1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>#N/A</v>
      </c>
      <c r="J166" s="74" t="e" cm="1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>#N/A</v>
      </c>
      <c r="K166" s="74" t="e" cm="1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>#N/A</v>
      </c>
      <c r="L166" s="74" t="e" cm="1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>#N/A</v>
      </c>
      <c r="M166" s="74" t="e" cm="1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>#N/A</v>
      </c>
      <c r="N166" s="74" t="e" cm="1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>#N/A</v>
      </c>
      <c r="O166" s="74" t="e" cm="1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>#N/A</v>
      </c>
      <c r="P166" s="74" t="e" cm="1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>#N/A</v>
      </c>
      <c r="Q166" s="74" t="e" cm="1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>#N/A</v>
      </c>
      <c r="R166" s="72" t="e" cm="1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>#N/A</v>
      </c>
      <c r="T166" s="56" t="s">
        <v>19</v>
      </c>
      <c r="U166" s="56" t="s">
        <v>19</v>
      </c>
      <c r="V166" s="19" t="s">
        <v>24</v>
      </c>
      <c r="W166" s="26" t="s">
        <v>47</v>
      </c>
      <c r="X166" t="s">
        <v>76</v>
      </c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M166" s="31" t="str">
        <f t="shared" si="308"/>
        <v/>
      </c>
      <c r="AN166" s="1" t="str">
        <f t="shared" si="367"/>
        <v/>
      </c>
      <c r="AO166" t="str">
        <f t="shared" si="382"/>
        <v/>
      </c>
      <c r="AP166" t="str">
        <f t="shared" si="383"/>
        <v/>
      </c>
      <c r="AQ166" t="str">
        <f t="shared" si="384"/>
        <v/>
      </c>
      <c r="AR166" t="str">
        <f t="shared" si="385"/>
        <v/>
      </c>
      <c r="AS166" t="str">
        <f t="shared" si="386"/>
        <v/>
      </c>
      <c r="AT166" t="str">
        <f t="shared" si="387"/>
        <v/>
      </c>
      <c r="AU166" t="str">
        <f t="shared" si="388"/>
        <v/>
      </c>
      <c r="AV166" t="str">
        <f t="shared" si="389"/>
        <v/>
      </c>
      <c r="AW166" t="str">
        <f t="shared" si="390"/>
        <v/>
      </c>
      <c r="AX166" t="str">
        <f t="shared" si="391"/>
        <v/>
      </c>
      <c r="AY166" t="str">
        <f t="shared" si="392"/>
        <v/>
      </c>
      <c r="AZ166" t="str">
        <f t="shared" si="393"/>
        <v/>
      </c>
      <c r="BA166" t="str">
        <f t="shared" si="394"/>
        <v/>
      </c>
      <c r="BB166" t="str">
        <f t="shared" si="395"/>
        <v/>
      </c>
    </row>
    <row r="167" spans="1:54">
      <c r="A167" s="10">
        <v>1</v>
      </c>
      <c r="B167" s="10">
        <v>4</v>
      </c>
      <c r="C167" s="136" t="s">
        <v>77</v>
      </c>
      <c r="D167" s="10">
        <v>208</v>
      </c>
      <c r="E167" s="81" t="e" cm="1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>#N/A</v>
      </c>
      <c r="F167" s="81" t="e" cm="1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>#N/A</v>
      </c>
      <c r="G167" s="81" t="e" cm="1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>#N/A</v>
      </c>
      <c r="H167" s="81" t="e" cm="1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>#N/A</v>
      </c>
      <c r="I167" s="81" t="e" cm="1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>#N/A</v>
      </c>
      <c r="J167" s="81" t="e" cm="1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>#N/A</v>
      </c>
      <c r="K167" s="81" t="e" cm="1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>#N/A</v>
      </c>
      <c r="L167" s="81" t="e" cm="1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>#N/A</v>
      </c>
      <c r="M167" s="81" t="e" cm="1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>#N/A</v>
      </c>
      <c r="N167" s="81" t="e" cm="1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>#N/A</v>
      </c>
      <c r="O167" s="81" t="e" cm="1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>#N/A</v>
      </c>
      <c r="P167" s="81" t="e" cm="1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>#N/A</v>
      </c>
      <c r="Q167" s="81" t="e" cm="1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>#N/A</v>
      </c>
      <c r="R167" s="73" t="e" cm="1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>#N/A</v>
      </c>
      <c r="T167" s="56" t="s">
        <v>19</v>
      </c>
      <c r="U167" s="56" t="s">
        <v>19</v>
      </c>
      <c r="V167" s="19" t="s">
        <v>24</v>
      </c>
      <c r="W167" s="26" t="s">
        <v>47</v>
      </c>
      <c r="X167" t="s">
        <v>77</v>
      </c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6"/>
      <c r="AM167" s="31" t="str">
        <f t="shared" si="308"/>
        <v/>
      </c>
      <c r="AN167" s="7" t="str">
        <f t="shared" si="367"/>
        <v/>
      </c>
      <c r="AO167" s="6" t="str">
        <f t="shared" si="382"/>
        <v/>
      </c>
      <c r="AP167" s="6" t="str">
        <f t="shared" si="383"/>
        <v/>
      </c>
      <c r="AQ167" s="6" t="str">
        <f t="shared" si="384"/>
        <v/>
      </c>
      <c r="AR167" s="6" t="str">
        <f t="shared" si="385"/>
        <v/>
      </c>
      <c r="AS167" s="6" t="str">
        <f t="shared" si="386"/>
        <v/>
      </c>
      <c r="AT167" s="6" t="str">
        <f t="shared" si="387"/>
        <v/>
      </c>
      <c r="AU167" s="6" t="str">
        <f t="shared" si="388"/>
        <v/>
      </c>
      <c r="AV167" s="6" t="str">
        <f t="shared" si="389"/>
        <v/>
      </c>
      <c r="AW167" s="6" t="str">
        <f t="shared" si="390"/>
        <v/>
      </c>
      <c r="AX167" s="6" t="str">
        <f t="shared" si="391"/>
        <v/>
      </c>
      <c r="AY167" s="6" t="str">
        <f t="shared" si="392"/>
        <v/>
      </c>
      <c r="AZ167" s="6" t="str">
        <f t="shared" si="393"/>
        <v/>
      </c>
      <c r="BA167" s="6" t="str">
        <f t="shared" si="394"/>
        <v/>
      </c>
      <c r="BB167" s="6" t="str">
        <f t="shared" si="395"/>
        <v/>
      </c>
    </row>
    <row r="168" spans="1:54" ht="15.75" thickBot="1">
      <c r="A168" s="160" t="s">
        <v>218</v>
      </c>
      <c r="B168" s="5"/>
      <c r="C168" s="91"/>
      <c r="D168" s="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2"/>
      <c r="T168" s="56"/>
      <c r="U168" s="56"/>
      <c r="W168" s="26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54" ht="15.75" thickBot="1">
      <c r="A169" s="8" t="s">
        <v>16</v>
      </c>
      <c r="B169" s="9" t="s">
        <v>17</v>
      </c>
      <c r="C169" s="9" t="s">
        <v>44</v>
      </c>
      <c r="D169" s="9" t="s">
        <v>45</v>
      </c>
      <c r="E169" s="22" t="s">
        <v>1</v>
      </c>
      <c r="F169" s="23" t="s">
        <v>2</v>
      </c>
      <c r="G169" s="23" t="s">
        <v>3</v>
      </c>
      <c r="H169" s="23" t="s">
        <v>4</v>
      </c>
      <c r="I169" s="23" t="s">
        <v>5</v>
      </c>
      <c r="J169" s="23" t="s">
        <v>6</v>
      </c>
      <c r="K169" s="23" t="s">
        <v>7</v>
      </c>
      <c r="L169" s="23" t="s">
        <v>8</v>
      </c>
      <c r="M169" s="23" t="s">
        <v>9</v>
      </c>
      <c r="N169" s="23" t="s">
        <v>10</v>
      </c>
      <c r="O169" s="23" t="s">
        <v>11</v>
      </c>
      <c r="P169" s="23" t="s">
        <v>12</v>
      </c>
      <c r="Q169" s="23" t="s">
        <v>13</v>
      </c>
      <c r="R169" s="24" t="s">
        <v>14</v>
      </c>
      <c r="Y169" s="27" t="s">
        <v>1</v>
      </c>
      <c r="Z169" s="28" t="s">
        <v>2</v>
      </c>
      <c r="AA169" s="28" t="s">
        <v>3</v>
      </c>
      <c r="AB169" s="28" t="s">
        <v>4</v>
      </c>
      <c r="AC169" s="28" t="s">
        <v>5</v>
      </c>
      <c r="AD169" s="28" t="s">
        <v>6</v>
      </c>
      <c r="AE169" s="28" t="s">
        <v>7</v>
      </c>
      <c r="AF169" s="28" t="s">
        <v>8</v>
      </c>
      <c r="AG169" s="28" t="s">
        <v>9</v>
      </c>
      <c r="AH169" s="28" t="s">
        <v>10</v>
      </c>
      <c r="AI169" s="28" t="s">
        <v>11</v>
      </c>
      <c r="AJ169" s="28" t="s">
        <v>12</v>
      </c>
      <c r="AK169" s="28" t="s">
        <v>13</v>
      </c>
      <c r="AL169" s="29" t="s">
        <v>14</v>
      </c>
      <c r="AM169" s="31"/>
      <c r="AN169" s="33" t="s">
        <v>22</v>
      </c>
      <c r="AO169" s="34" t="s">
        <v>1</v>
      </c>
      <c r="AP169" s="35" t="s">
        <v>2</v>
      </c>
      <c r="AQ169" s="35" t="s">
        <v>3</v>
      </c>
      <c r="AR169" s="35" t="s">
        <v>4</v>
      </c>
      <c r="AS169" s="35" t="s">
        <v>5</v>
      </c>
      <c r="AT169" s="35" t="s">
        <v>6</v>
      </c>
      <c r="AU169" s="35" t="s">
        <v>7</v>
      </c>
      <c r="AV169" s="35" t="s">
        <v>8</v>
      </c>
      <c r="AW169" s="35" t="s">
        <v>9</v>
      </c>
      <c r="AX169" s="35" t="s">
        <v>10</v>
      </c>
      <c r="AY169" s="35" t="s">
        <v>11</v>
      </c>
      <c r="AZ169" s="35" t="s">
        <v>12</v>
      </c>
      <c r="BA169" s="35" t="s">
        <v>13</v>
      </c>
      <c r="BB169" s="36" t="s">
        <v>14</v>
      </c>
    </row>
    <row r="170" spans="1:54">
      <c r="A170" s="52">
        <v>2</v>
      </c>
      <c r="B170" s="173">
        <v>1</v>
      </c>
      <c r="C170" s="103" t="s">
        <v>211</v>
      </c>
      <c r="D170" s="172">
        <v>12</v>
      </c>
      <c r="E170" s="48" t="e" cm="1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>#N/A</v>
      </c>
      <c r="F170" s="113" t="e" cm="1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>#N/A</v>
      </c>
      <c r="G170" s="113" t="e" cm="1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>#N/A</v>
      </c>
      <c r="H170" s="113" t="e" cm="1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>#N/A</v>
      </c>
      <c r="I170" s="113" t="e" cm="1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>#N/A</v>
      </c>
      <c r="J170" s="113" t="e" cm="1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>#N/A</v>
      </c>
      <c r="K170" s="113" t="e" cm="1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>#N/A</v>
      </c>
      <c r="L170" s="113" t="e" cm="1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>#N/A</v>
      </c>
      <c r="M170" s="113" t="e" cm="1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>#N/A</v>
      </c>
      <c r="N170" s="113" t="e" cm="1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>#N/A</v>
      </c>
      <c r="O170" s="113" t="e" cm="1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>#N/A</v>
      </c>
      <c r="P170" s="113" t="e" cm="1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>#N/A</v>
      </c>
      <c r="Q170" s="115" t="e">
        <f>MIN(E170:P170)</f>
        <v>#N/A</v>
      </c>
      <c r="R170" s="104"/>
      <c r="T170" s="19" t="s">
        <v>24</v>
      </c>
      <c r="U170" s="19" t="s">
        <v>24</v>
      </c>
      <c r="V170" s="56" t="s">
        <v>162</v>
      </c>
      <c r="W170" s="26" t="s">
        <v>21</v>
      </c>
      <c r="X170" t="s">
        <v>211</v>
      </c>
      <c r="Y170" s="131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12"/>
      <c r="AL170" s="44"/>
      <c r="AM170" s="31" t="str">
        <f t="shared" si="308"/>
        <v/>
      </c>
      <c r="AN170" s="1" t="e">
        <f>IF(AO170&amp;AP170&amp;AQ170&amp;AR170&amp;AS170&amp;AT170&amp;AU170&amp;AV170&amp;AW170&amp;AX170&amp;AY170&amp;AZ170&amp;BA170&amp;BB170="","","ERROR")</f>
        <v>#N/A</v>
      </c>
      <c r="AO170" t="e">
        <f t="shared" si="382"/>
        <v>#N/A</v>
      </c>
      <c r="AP170" t="e">
        <f t="shared" si="383"/>
        <v>#N/A</v>
      </c>
      <c r="AQ170" t="e">
        <f t="shared" si="384"/>
        <v>#N/A</v>
      </c>
      <c r="AR170" t="e">
        <f t="shared" si="385"/>
        <v>#N/A</v>
      </c>
      <c r="AS170" t="e">
        <f t="shared" si="386"/>
        <v>#N/A</v>
      </c>
      <c r="AT170" t="e">
        <f t="shared" si="387"/>
        <v>#N/A</v>
      </c>
      <c r="AU170" t="e">
        <f t="shared" si="388"/>
        <v>#N/A</v>
      </c>
      <c r="AV170" t="e">
        <f t="shared" si="389"/>
        <v>#N/A</v>
      </c>
      <c r="AW170" t="e">
        <f t="shared" si="390"/>
        <v>#N/A</v>
      </c>
      <c r="AX170" t="e">
        <f t="shared" si="391"/>
        <v>#N/A</v>
      </c>
      <c r="AY170" t="e">
        <f t="shared" si="392"/>
        <v>#N/A</v>
      </c>
      <c r="AZ170" t="e">
        <f t="shared" si="393"/>
        <v>#N/A</v>
      </c>
      <c r="BA170" s="45" t="e">
        <f t="shared" si="394"/>
        <v>#N/A</v>
      </c>
      <c r="BB170" s="45" t="str">
        <f t="shared" si="395"/>
        <v/>
      </c>
    </row>
    <row r="171" spans="1:54" ht="15.75" thickBot="1">
      <c r="A171" s="11">
        <v>2</v>
      </c>
      <c r="B171" s="174"/>
      <c r="C171" s="98" t="s">
        <v>73</v>
      </c>
      <c r="D171" s="170"/>
      <c r="E171" s="110" t="e" cm="1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>#N/A</v>
      </c>
      <c r="F171" s="110" t="e" cm="1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>#N/A</v>
      </c>
      <c r="G171" s="110" t="e" cm="1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>#N/A</v>
      </c>
      <c r="H171" s="110" t="e" cm="1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>#N/A</v>
      </c>
      <c r="I171" s="110" t="e" cm="1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>#N/A</v>
      </c>
      <c r="J171" s="110" t="e" cm="1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>#N/A</v>
      </c>
      <c r="K171" s="110" t="e" cm="1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>#N/A</v>
      </c>
      <c r="L171" s="110" t="e" cm="1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>#N/A</v>
      </c>
      <c r="M171" s="110" t="e" cm="1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>#N/A</v>
      </c>
      <c r="N171" s="110" t="e" cm="1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>#N/A</v>
      </c>
      <c r="O171" s="110" t="e" cm="1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>#N/A</v>
      </c>
      <c r="P171" s="110" t="e" cm="1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>#N/A</v>
      </c>
      <c r="Q171" s="118" t="e">
        <f>INDEX($E171:$P171,MATCH($Q170,($E170:$P170),0))</f>
        <v>#N/A</v>
      </c>
      <c r="R171" s="101"/>
      <c r="T171" s="19" t="s">
        <v>24</v>
      </c>
      <c r="U171" s="19" t="s">
        <v>24</v>
      </c>
      <c r="V171" s="56" t="s">
        <v>19</v>
      </c>
      <c r="W171" s="19" t="s">
        <v>25</v>
      </c>
      <c r="X171" t="s">
        <v>73</v>
      </c>
      <c r="Y171" s="58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120"/>
      <c r="AL171" s="101"/>
      <c r="AM171" s="31" t="str">
        <f t="shared" si="308"/>
        <v/>
      </c>
      <c r="AN171" s="100" t="e">
        <f t="shared" si="367"/>
        <v>#N/A</v>
      </c>
      <c r="AO171" s="25" t="e">
        <f t="shared" si="382"/>
        <v>#N/A</v>
      </c>
      <c r="AP171" s="25" t="e">
        <f t="shared" si="383"/>
        <v>#N/A</v>
      </c>
      <c r="AQ171" s="25" t="e">
        <f t="shared" si="384"/>
        <v>#N/A</v>
      </c>
      <c r="AR171" s="25" t="e">
        <f t="shared" si="385"/>
        <v>#N/A</v>
      </c>
      <c r="AS171" s="25" t="e">
        <f t="shared" si="386"/>
        <v>#N/A</v>
      </c>
      <c r="AT171" s="25" t="e">
        <f t="shared" si="387"/>
        <v>#N/A</v>
      </c>
      <c r="AU171" s="25" t="e">
        <f t="shared" si="388"/>
        <v>#N/A</v>
      </c>
      <c r="AV171" s="25" t="e">
        <f t="shared" si="389"/>
        <v>#N/A</v>
      </c>
      <c r="AW171" s="25" t="e">
        <f t="shared" si="390"/>
        <v>#N/A</v>
      </c>
      <c r="AX171" s="25" t="e">
        <f t="shared" si="391"/>
        <v>#N/A</v>
      </c>
      <c r="AY171" s="25" t="e">
        <f t="shared" si="392"/>
        <v>#N/A</v>
      </c>
      <c r="AZ171" s="25" t="e">
        <f t="shared" si="393"/>
        <v>#N/A</v>
      </c>
      <c r="BA171" s="46" t="e">
        <f t="shared" si="394"/>
        <v>#N/A</v>
      </c>
      <c r="BB171" s="46" t="str">
        <f t="shared" si="395"/>
        <v/>
      </c>
    </row>
    <row r="172" spans="1:54"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1"/>
    </row>
    <row r="173" spans="1:54" ht="15.75" thickBot="1">
      <c r="A173" s="3" t="s">
        <v>38</v>
      </c>
      <c r="AM173" s="31"/>
    </row>
    <row r="174" spans="1:54" ht="15.75" thickBot="1">
      <c r="A174" s="8" t="s">
        <v>16</v>
      </c>
      <c r="B174" s="9" t="s">
        <v>17</v>
      </c>
      <c r="C174" s="9" t="s">
        <v>44</v>
      </c>
      <c r="D174" s="9" t="s">
        <v>45</v>
      </c>
      <c r="E174" s="22" t="s">
        <v>1</v>
      </c>
      <c r="F174" s="23" t="s">
        <v>2</v>
      </c>
      <c r="G174" s="23" t="s">
        <v>3</v>
      </c>
      <c r="H174" s="23" t="s">
        <v>4</v>
      </c>
      <c r="I174" s="23" t="s">
        <v>5</v>
      </c>
      <c r="J174" s="23" t="s">
        <v>6</v>
      </c>
      <c r="K174" s="23" t="s">
        <v>7</v>
      </c>
      <c r="L174" s="23" t="s">
        <v>8</v>
      </c>
      <c r="M174" s="23" t="s">
        <v>9</v>
      </c>
      <c r="N174" s="23" t="s">
        <v>10</v>
      </c>
      <c r="O174" s="23" t="s">
        <v>11</v>
      </c>
      <c r="P174" s="23" t="s">
        <v>12</v>
      </c>
      <c r="Q174" s="23" t="s">
        <v>13</v>
      </c>
      <c r="R174" s="24" t="s">
        <v>14</v>
      </c>
      <c r="Y174" s="27" t="s">
        <v>1</v>
      </c>
      <c r="Z174" s="28" t="s">
        <v>2</v>
      </c>
      <c r="AA174" s="28" t="s">
        <v>3</v>
      </c>
      <c r="AB174" s="28" t="s">
        <v>4</v>
      </c>
      <c r="AC174" s="28" t="s">
        <v>5</v>
      </c>
      <c r="AD174" s="28" t="s">
        <v>6</v>
      </c>
      <c r="AE174" s="28" t="s">
        <v>7</v>
      </c>
      <c r="AF174" s="28" t="s">
        <v>8</v>
      </c>
      <c r="AG174" s="28" t="s">
        <v>9</v>
      </c>
      <c r="AH174" s="28" t="s">
        <v>10</v>
      </c>
      <c r="AI174" s="28" t="s">
        <v>11</v>
      </c>
      <c r="AJ174" s="28" t="s">
        <v>12</v>
      </c>
      <c r="AK174" s="28" t="s">
        <v>13</v>
      </c>
      <c r="AL174" s="29" t="s">
        <v>14</v>
      </c>
      <c r="AM174" s="31"/>
      <c r="AN174" s="33" t="s">
        <v>22</v>
      </c>
      <c r="AO174" s="34" t="s">
        <v>1</v>
      </c>
      <c r="AP174" s="35" t="s">
        <v>2</v>
      </c>
      <c r="AQ174" s="35" t="s">
        <v>3</v>
      </c>
      <c r="AR174" s="35" t="s">
        <v>4</v>
      </c>
      <c r="AS174" s="35" t="s">
        <v>5</v>
      </c>
      <c r="AT174" s="35" t="s">
        <v>6</v>
      </c>
      <c r="AU174" s="35" t="s">
        <v>7</v>
      </c>
      <c r="AV174" s="35" t="s">
        <v>8</v>
      </c>
      <c r="AW174" s="35" t="s">
        <v>9</v>
      </c>
      <c r="AX174" s="35" t="s">
        <v>10</v>
      </c>
      <c r="AY174" s="35" t="s">
        <v>11</v>
      </c>
      <c r="AZ174" s="35" t="s">
        <v>12</v>
      </c>
      <c r="BA174" s="35" t="s">
        <v>13</v>
      </c>
      <c r="BB174" s="36" t="s">
        <v>14</v>
      </c>
    </row>
    <row r="175" spans="1:54">
      <c r="A175" s="5">
        <v>1</v>
      </c>
      <c r="B175" s="5">
        <v>1</v>
      </c>
      <c r="C175" s="85" t="s">
        <v>70</v>
      </c>
      <c r="D175" s="5">
        <v>114</v>
      </c>
      <c r="E175" s="21" t="e" cm="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>#N/A</v>
      </c>
      <c r="F175" s="16" t="e" cm="1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>#N/A</v>
      </c>
      <c r="G175" s="16" t="e" cm="1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>#N/A</v>
      </c>
      <c r="H175" s="16" t="e" cm="1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>#N/A</v>
      </c>
      <c r="I175" s="16" t="e" cm="1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>#N/A</v>
      </c>
      <c r="J175" s="16" t="e" cm="1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>#N/A</v>
      </c>
      <c r="K175" s="16" t="e" cm="1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>#N/A</v>
      </c>
      <c r="L175" s="16" t="e" cm="1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>#N/A</v>
      </c>
      <c r="M175" s="16" t="e" cm="1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>#N/A</v>
      </c>
      <c r="N175" s="20" t="e" cm="1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>#N/A</v>
      </c>
      <c r="O175" s="16" t="e" cm="1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>#N/A</v>
      </c>
      <c r="P175" s="16" t="e" cm="1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>#N/A</v>
      </c>
      <c r="Q175" s="20" t="e" cm="1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>#N/A</v>
      </c>
      <c r="R175" s="72" t="e" cm="1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>#N/A</v>
      </c>
      <c r="T175" s="56" t="s">
        <v>19</v>
      </c>
      <c r="U175" s="56" t="s">
        <v>19</v>
      </c>
      <c r="V175" s="19" t="s">
        <v>24</v>
      </c>
      <c r="W175" s="26" t="s">
        <v>21</v>
      </c>
      <c r="X175" t="s">
        <v>70</v>
      </c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130"/>
      <c r="AJ175" s="130"/>
      <c r="AK175" s="130"/>
      <c r="AM175" s="31" t="str">
        <f t="shared" si="308"/>
        <v/>
      </c>
      <c r="AN175" s="1" t="str">
        <f t="shared" ref="AN175:AN177" si="396">IF(AO175&amp;AP175&amp;AQ175&amp;AR175&amp;AS175&amp;AT175&amp;AU175&amp;AV175&amp;AW175&amp;AX175&amp;AY175&amp;AZ175&amp;BA175&amp;BB175="","","ERROR")</f>
        <v/>
      </c>
      <c r="AO175" s="142" t="str">
        <f t="shared" ref="AO175" si="397">IF(ISERROR($R175),"",IF($R175&gt;"D","",IF(E175=Y175,"",IF(ISERROR(E175),"","ERROR"))))</f>
        <v/>
      </c>
      <c r="AP175" s="142" t="str">
        <f t="shared" ref="AP175" si="398">IF(ISERROR($R175),"",IF($R175&gt;"D","",IF(F175=Z175,"",IF(ISERROR(F175),"","ERROR"))))</f>
        <v/>
      </c>
      <c r="AQ175" s="142" t="str">
        <f t="shared" ref="AQ175" si="399">IF(ISERROR($R175),"",IF($R175&gt;"D","",IF(G175=AA175,"",IF(ISERROR(G175),"","ERROR"))))</f>
        <v/>
      </c>
      <c r="AR175" s="142" t="str">
        <f t="shared" ref="AR175" si="400">IF(ISERROR($R175),"",IF($R175&gt;"D","",IF(H175=AB175,"",IF(ISERROR(H175),"","ERROR"))))</f>
        <v/>
      </c>
      <c r="AS175" s="142" t="str">
        <f t="shared" ref="AS175" si="401">IF(ISERROR($R175),"",IF($R175&gt;"D","",IF(I175=AC175,"",IF(ISERROR(I175),"","ERROR"))))</f>
        <v/>
      </c>
      <c r="AT175" s="142" t="str">
        <f t="shared" ref="AT175" si="402">IF(ISERROR($R175),"",IF($R175&gt;"D","",IF(J175=AD175,"",IF(ISERROR(J175),"","ERROR"))))</f>
        <v/>
      </c>
      <c r="AU175" s="142" t="str">
        <f t="shared" ref="AU175" si="403">IF(ISERROR($R175),"",IF($R175&gt;"D","",IF(K175=AE175,"",IF(ISERROR(K175),"","ERROR"))))</f>
        <v/>
      </c>
      <c r="AV175" s="142" t="str">
        <f t="shared" ref="AV175" si="404">IF(ISERROR($R175),"",IF($R175&gt;"D","",IF(L175=AF175,"",IF(ISERROR(L175),"","ERROR"))))</f>
        <v/>
      </c>
      <c r="AW175" s="142" t="str">
        <f t="shared" ref="AW175" si="405">IF(ISERROR($R175),"",IF($R175&gt;"D","",IF(M175=AG175,"",IF(ISERROR(M175),"","ERROR"))))</f>
        <v/>
      </c>
      <c r="AX175" s="142" t="str">
        <f t="shared" ref="AX175" si="406">IF(ISERROR($R175),"",IF($R175&gt;"D","",IF(N175=AH175,"",IF(ISERROR(N175),"","ERROR"))))</f>
        <v/>
      </c>
      <c r="AY175" s="142" t="str">
        <f t="shared" ref="AY175" si="407">IF(ISERROR($R175),"",IF($R175&gt;"D","",IF(O175=AI175,"",IF(ISERROR(O175),"","ERROR"))))</f>
        <v/>
      </c>
      <c r="AZ175" s="142" t="str">
        <f t="shared" ref="AZ175" si="408">IF(ISERROR($R175),"",IF($R175&gt;"D","",IF(P175=AJ175,"",IF(ISERROR(P175),"","ERROR"))))</f>
        <v/>
      </c>
      <c r="BA175" s="142" t="str">
        <f t="shared" ref="BA175" si="409">IF(ISERROR($R175),"",IF($R175&gt;"D","",IF(Q175=AK175,"",IF(ISERROR(Q175),"","ERROR"))))</f>
        <v/>
      </c>
      <c r="BB175" s="142" t="str">
        <f t="shared" ref="BB175" si="410">IF(ISERROR($R175),"",IF($R175&gt;"D","",IF(R175=AL175,"",IF(ISERROR(R175),"","ERROR"))))</f>
        <v/>
      </c>
    </row>
    <row r="176" spans="1:54">
      <c r="A176" s="5">
        <v>1</v>
      </c>
      <c r="B176" s="5">
        <v>2</v>
      </c>
      <c r="C176" s="85" t="s">
        <v>71</v>
      </c>
      <c r="D176" s="5">
        <v>116</v>
      </c>
      <c r="E176" s="20" t="e" cm="1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>#N/A</v>
      </c>
      <c r="F176" s="20" t="e" cm="1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>#N/A</v>
      </c>
      <c r="G176" s="20" t="e" cm="1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>#N/A</v>
      </c>
      <c r="H176" s="20" t="e" cm="1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>#N/A</v>
      </c>
      <c r="I176" s="20" t="e" cm="1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>#N/A</v>
      </c>
      <c r="J176" s="20" t="e" cm="1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>#N/A</v>
      </c>
      <c r="K176" s="20" t="e" cm="1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>#N/A</v>
      </c>
      <c r="L176" s="20" t="e" cm="1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>#N/A</v>
      </c>
      <c r="M176" s="20" t="e" cm="1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>#N/A</v>
      </c>
      <c r="N176" s="20" t="e" cm="1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>#N/A</v>
      </c>
      <c r="O176" s="20" t="e" cm="1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>#N/A</v>
      </c>
      <c r="P176" s="20" t="e" cm="1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>#N/A</v>
      </c>
      <c r="Q176" s="20" t="e" cm="1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>#N/A</v>
      </c>
      <c r="R176" s="72" t="e" cm="1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>#N/A</v>
      </c>
      <c r="T176" s="56" t="s">
        <v>19</v>
      </c>
      <c r="U176" s="56" t="s">
        <v>19</v>
      </c>
      <c r="V176" s="19" t="s">
        <v>24</v>
      </c>
      <c r="W176" s="26" t="s">
        <v>21</v>
      </c>
      <c r="X176" t="s">
        <v>71</v>
      </c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130"/>
      <c r="AJ176" s="130"/>
      <c r="AK176" s="130"/>
      <c r="AM176" s="31" t="str">
        <f t="shared" si="308"/>
        <v/>
      </c>
      <c r="AN176" s="1" t="str">
        <f t="shared" si="396"/>
        <v/>
      </c>
      <c r="AO176" t="str">
        <f t="shared" ref="AO176:AO177" si="411">IF(ISERROR($R176),"",IF($R176&gt;"D","",IF(E176=Y176,"",IF(ISERROR(E176),"","ERROR"))))</f>
        <v/>
      </c>
      <c r="AP176" t="str">
        <f t="shared" ref="AP176:AP177" si="412">IF(ISERROR($R176),"",IF($R176&gt;"D","",IF(F176=Z176,"",IF(ISERROR(F176),"","ERROR"))))</f>
        <v/>
      </c>
      <c r="AQ176" t="str">
        <f t="shared" ref="AQ176:AQ177" si="413">IF(ISERROR($R176),"",IF($R176&gt;"D","",IF(G176=AA176,"",IF(ISERROR(G176),"","ERROR"))))</f>
        <v/>
      </c>
      <c r="AR176" t="str">
        <f t="shared" ref="AR176:AR177" si="414">IF(ISERROR($R176),"",IF($R176&gt;"D","",IF(H176=AB176,"",IF(ISERROR(H176),"","ERROR"))))</f>
        <v/>
      </c>
      <c r="AS176" t="str">
        <f t="shared" ref="AS176:AS177" si="415">IF(ISERROR($R176),"",IF($R176&gt;"D","",IF(I176=AC176,"",IF(ISERROR(I176),"","ERROR"))))</f>
        <v/>
      </c>
      <c r="AT176" t="str">
        <f t="shared" ref="AT176:AT177" si="416">IF(ISERROR($R176),"",IF($R176&gt;"D","",IF(J176=AD176,"",IF(ISERROR(J176),"","ERROR"))))</f>
        <v/>
      </c>
      <c r="AU176" t="str">
        <f t="shared" ref="AU176:AU177" si="417">IF(ISERROR($R176),"",IF($R176&gt;"D","",IF(K176=AE176,"",IF(ISERROR(K176),"","ERROR"))))</f>
        <v/>
      </c>
      <c r="AV176" t="str">
        <f t="shared" ref="AV176:AV177" si="418">IF(ISERROR($R176),"",IF($R176&gt;"D","",IF(L176=AF176,"",IF(ISERROR(L176),"","ERROR"))))</f>
        <v/>
      </c>
      <c r="AW176" t="str">
        <f t="shared" ref="AW176:AW177" si="419">IF(ISERROR($R176),"",IF($R176&gt;"D","",IF(M176=AG176,"",IF(ISERROR(M176),"","ERROR"))))</f>
        <v/>
      </c>
      <c r="AX176" t="str">
        <f t="shared" ref="AX176:AX177" si="420">IF(ISERROR($R176),"",IF($R176&gt;"D","",IF(N176=AH176,"",IF(ISERROR(N176),"","ERROR"))))</f>
        <v/>
      </c>
      <c r="AY176" t="str">
        <f t="shared" ref="AY176:AY177" si="421">IF(ISERROR($R176),"",IF($R176&gt;"D","",IF(O176=AI176,"",IF(ISERROR(O176),"","ERROR"))))</f>
        <v/>
      </c>
      <c r="AZ176" t="str">
        <f t="shared" ref="AZ176:AZ177" si="422">IF(ISERROR($R176),"",IF($R176&gt;"D","",IF(P176=AJ176,"",IF(ISERROR(P176),"","ERROR"))))</f>
        <v/>
      </c>
      <c r="BA176" t="str">
        <f t="shared" ref="BA176:BA177" si="423">IF(ISERROR($R176),"",IF($R176&gt;"D","",IF(Q176=AK176,"",IF(ISERROR(Q176),"","ERROR"))))</f>
        <v/>
      </c>
      <c r="BB176" t="str">
        <f t="shared" ref="BB176:BB177" si="424">IF(ISERROR($R176),"",IF($R176&gt;"D","",IF(R176=AL176,"",IF(ISERROR(R176),"","ERROR"))))</f>
        <v/>
      </c>
    </row>
    <row r="177" spans="1:54" ht="15.75" thickBot="1">
      <c r="A177" s="11">
        <v>1</v>
      </c>
      <c r="B177" s="11">
        <v>3</v>
      </c>
      <c r="C177" s="98" t="s">
        <v>72</v>
      </c>
      <c r="D177" s="11">
        <v>117</v>
      </c>
      <c r="E177" s="68" t="e" cm="1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>#N/A</v>
      </c>
      <c r="F177" s="68" t="e" cm="1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>#N/A</v>
      </c>
      <c r="G177" s="68" t="e" cm="1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>#N/A</v>
      </c>
      <c r="H177" s="68" t="e" cm="1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>#N/A</v>
      </c>
      <c r="I177" s="68" t="e" cm="1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>#N/A</v>
      </c>
      <c r="J177" s="68" t="e" cm="1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>#N/A</v>
      </c>
      <c r="K177" s="68" t="e" cm="1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>#N/A</v>
      </c>
      <c r="L177" s="68" t="e" cm="1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>#N/A</v>
      </c>
      <c r="M177" s="68" t="e" cm="1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>#N/A</v>
      </c>
      <c r="N177" s="68" t="e" cm="1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>#N/A</v>
      </c>
      <c r="O177" s="68" t="e" cm="1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>#N/A</v>
      </c>
      <c r="P177" s="68" t="e" cm="1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>#N/A</v>
      </c>
      <c r="Q177" s="68" t="e" cm="1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>#N/A</v>
      </c>
      <c r="R177" s="80" t="e" cm="1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>#N/A</v>
      </c>
      <c r="T177" s="56" t="s">
        <v>19</v>
      </c>
      <c r="U177" s="56" t="s">
        <v>19</v>
      </c>
      <c r="V177" s="19" t="s">
        <v>24</v>
      </c>
      <c r="W177" s="26" t="s">
        <v>21</v>
      </c>
      <c r="X177" t="s">
        <v>72</v>
      </c>
      <c r="Y177" s="138"/>
      <c r="Z177" s="138"/>
      <c r="AA177" s="138"/>
      <c r="AB177" s="138"/>
      <c r="AC177" s="138"/>
      <c r="AD177" s="138"/>
      <c r="AE177" s="138"/>
      <c r="AF177" s="138"/>
      <c r="AG177" s="138"/>
      <c r="AH177" s="138"/>
      <c r="AI177" s="138"/>
      <c r="AJ177" s="138"/>
      <c r="AK177" s="138"/>
      <c r="AL177" s="25"/>
      <c r="AM177" s="31" t="str">
        <f t="shared" si="308"/>
        <v/>
      </c>
      <c r="AN177" s="100" t="str">
        <f t="shared" si="396"/>
        <v/>
      </c>
      <c r="AO177" s="25" t="str">
        <f t="shared" si="411"/>
        <v/>
      </c>
      <c r="AP177" s="25" t="str">
        <f t="shared" si="412"/>
        <v/>
      </c>
      <c r="AQ177" s="25" t="str">
        <f t="shared" si="413"/>
        <v/>
      </c>
      <c r="AR177" s="25" t="str">
        <f t="shared" si="414"/>
        <v/>
      </c>
      <c r="AS177" s="25" t="str">
        <f t="shared" si="415"/>
        <v/>
      </c>
      <c r="AT177" s="25" t="str">
        <f t="shared" si="416"/>
        <v/>
      </c>
      <c r="AU177" s="25" t="str">
        <f t="shared" si="417"/>
        <v/>
      </c>
      <c r="AV177" s="25" t="str">
        <f t="shared" si="418"/>
        <v/>
      </c>
      <c r="AW177" s="25" t="str">
        <f t="shared" si="419"/>
        <v/>
      </c>
      <c r="AX177" s="25" t="str">
        <f t="shared" si="420"/>
        <v/>
      </c>
      <c r="AY177" s="25" t="str">
        <f t="shared" si="421"/>
        <v/>
      </c>
      <c r="AZ177" s="25" t="str">
        <f t="shared" si="422"/>
        <v/>
      </c>
      <c r="BA177" s="25" t="str">
        <f t="shared" si="423"/>
        <v/>
      </c>
      <c r="BB177" s="25" t="str">
        <f t="shared" si="424"/>
        <v/>
      </c>
    </row>
    <row r="178" spans="1:54">
      <c r="AM178" s="31"/>
    </row>
    <row r="179" spans="1:54" ht="15.75" thickBot="1">
      <c r="A179" s="3" t="s">
        <v>39</v>
      </c>
      <c r="AM179" s="31"/>
    </row>
    <row r="180" spans="1:54" ht="15.75" thickBot="1">
      <c r="A180" s="8" t="s">
        <v>16</v>
      </c>
      <c r="B180" s="9" t="s">
        <v>17</v>
      </c>
      <c r="C180" s="9" t="s">
        <v>44</v>
      </c>
      <c r="D180" s="9" t="s">
        <v>45</v>
      </c>
      <c r="E180" s="22" t="s">
        <v>1</v>
      </c>
      <c r="F180" s="23" t="s">
        <v>2</v>
      </c>
      <c r="G180" s="23" t="s">
        <v>3</v>
      </c>
      <c r="H180" s="23" t="s">
        <v>4</v>
      </c>
      <c r="I180" s="23" t="s">
        <v>5</v>
      </c>
      <c r="J180" s="23" t="s">
        <v>6</v>
      </c>
      <c r="K180" s="23" t="s">
        <v>7</v>
      </c>
      <c r="L180" s="23" t="s">
        <v>8</v>
      </c>
      <c r="M180" s="23" t="s">
        <v>9</v>
      </c>
      <c r="N180" s="23" t="s">
        <v>10</v>
      </c>
      <c r="O180" s="23" t="s">
        <v>11</v>
      </c>
      <c r="P180" s="23" t="s">
        <v>12</v>
      </c>
      <c r="Q180" s="23" t="s">
        <v>13</v>
      </c>
      <c r="R180" s="24" t="s">
        <v>14</v>
      </c>
      <c r="Y180" s="27" t="s">
        <v>1</v>
      </c>
      <c r="Z180" s="28" t="s">
        <v>2</v>
      </c>
      <c r="AA180" s="28" t="s">
        <v>3</v>
      </c>
      <c r="AB180" s="28" t="s">
        <v>4</v>
      </c>
      <c r="AC180" s="28" t="s">
        <v>5</v>
      </c>
      <c r="AD180" s="28" t="s">
        <v>6</v>
      </c>
      <c r="AE180" s="28" t="s">
        <v>7</v>
      </c>
      <c r="AF180" s="28" t="s">
        <v>8</v>
      </c>
      <c r="AG180" s="28" t="s">
        <v>9</v>
      </c>
      <c r="AH180" s="28" t="s">
        <v>10</v>
      </c>
      <c r="AI180" s="28" t="s">
        <v>11</v>
      </c>
      <c r="AJ180" s="28" t="s">
        <v>12</v>
      </c>
      <c r="AK180" s="28" t="s">
        <v>13</v>
      </c>
      <c r="AL180" s="29" t="s">
        <v>14</v>
      </c>
      <c r="AM180" s="31"/>
      <c r="AN180" s="33" t="s">
        <v>22</v>
      </c>
      <c r="AO180" s="34" t="s">
        <v>1</v>
      </c>
      <c r="AP180" s="35" t="s">
        <v>2</v>
      </c>
      <c r="AQ180" s="35" t="s">
        <v>3</v>
      </c>
      <c r="AR180" s="35" t="s">
        <v>4</v>
      </c>
      <c r="AS180" s="35" t="s">
        <v>5</v>
      </c>
      <c r="AT180" s="35" t="s">
        <v>6</v>
      </c>
      <c r="AU180" s="35" t="s">
        <v>7</v>
      </c>
      <c r="AV180" s="35" t="s">
        <v>8</v>
      </c>
      <c r="AW180" s="35" t="s">
        <v>9</v>
      </c>
      <c r="AX180" s="35" t="s">
        <v>10</v>
      </c>
      <c r="AY180" s="35" t="s">
        <v>11</v>
      </c>
      <c r="AZ180" s="35" t="s">
        <v>12</v>
      </c>
      <c r="BA180" s="35" t="s">
        <v>13</v>
      </c>
      <c r="BB180" s="36" t="s">
        <v>14</v>
      </c>
    </row>
    <row r="181" spans="1:54">
      <c r="A181" s="5">
        <v>1</v>
      </c>
      <c r="B181" s="5">
        <v>1</v>
      </c>
      <c r="C181" s="85" t="s">
        <v>68</v>
      </c>
      <c r="D181" s="5">
        <v>115</v>
      </c>
      <c r="E181" s="21" t="e" cm="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>#N/A</v>
      </c>
      <c r="F181" s="16" t="e" cm="1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>#N/A</v>
      </c>
      <c r="G181" s="16" t="e" cm="1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>#N/A</v>
      </c>
      <c r="H181" s="20" t="e" cm="1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>#N/A</v>
      </c>
      <c r="I181" s="16" t="e" cm="1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>#N/A</v>
      </c>
      <c r="J181" s="16" t="e" cm="1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>#N/A</v>
      </c>
      <c r="K181" s="16" t="e" cm="1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>#N/A</v>
      </c>
      <c r="L181" s="16" t="e" cm="1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>#N/A</v>
      </c>
      <c r="M181" s="16" t="e" cm="1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>#N/A</v>
      </c>
      <c r="N181" s="16" t="e" cm="1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>#N/A</v>
      </c>
      <c r="O181" s="16" t="e" cm="1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>#N/A</v>
      </c>
      <c r="P181" s="20" t="e" cm="1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>#N/A</v>
      </c>
      <c r="Q181" s="16" t="e" cm="1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>#N/A</v>
      </c>
      <c r="R181" s="72" t="e" cm="1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>#N/A</v>
      </c>
      <c r="T181" s="56" t="s">
        <v>19</v>
      </c>
      <c r="U181" s="56" t="s">
        <v>19</v>
      </c>
      <c r="V181" s="19" t="s">
        <v>24</v>
      </c>
      <c r="W181" s="26" t="s">
        <v>21</v>
      </c>
      <c r="X181" t="s">
        <v>68</v>
      </c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  <c r="AI181" s="130"/>
      <c r="AJ181" s="130"/>
      <c r="AK181" s="130"/>
      <c r="AM181" s="31" t="str">
        <f t="shared" si="308"/>
        <v/>
      </c>
      <c r="AN181" s="1" t="str">
        <f t="shared" ref="AN181:AN182" si="425">IF(AO181&amp;AP181&amp;AQ181&amp;AR181&amp;AS181&amp;AT181&amp;AU181&amp;AV181&amp;AW181&amp;AX181&amp;AY181&amp;AZ181&amp;BA181&amp;BB181="","","ERROR")</f>
        <v/>
      </c>
      <c r="AO181" s="142" t="str">
        <f t="shared" ref="AO181" si="426">IF(ISERROR($R181),"",IF($R181&gt;"D","",IF(E181=Y181,"",IF(ISERROR(E181),"","ERROR"))))</f>
        <v/>
      </c>
      <c r="AP181" s="142" t="str">
        <f t="shared" ref="AP181" si="427">IF(ISERROR($R181),"",IF($R181&gt;"D","",IF(F181=Z181,"",IF(ISERROR(F181),"","ERROR"))))</f>
        <v/>
      </c>
      <c r="AQ181" s="142" t="str">
        <f t="shared" ref="AQ181" si="428">IF(ISERROR($R181),"",IF($R181&gt;"D","",IF(G181=AA181,"",IF(ISERROR(G181),"","ERROR"))))</f>
        <v/>
      </c>
      <c r="AR181" s="142" t="str">
        <f t="shared" ref="AR181" si="429">IF(ISERROR($R181),"",IF($R181&gt;"D","",IF(H181=AB181,"",IF(ISERROR(H181),"","ERROR"))))</f>
        <v/>
      </c>
      <c r="AS181" s="142" t="str">
        <f t="shared" ref="AS181" si="430">IF(ISERROR($R181),"",IF($R181&gt;"D","",IF(I181=AC181,"",IF(ISERROR(I181),"","ERROR"))))</f>
        <v/>
      </c>
      <c r="AT181" s="142" t="str">
        <f t="shared" ref="AT181" si="431">IF(ISERROR($R181),"",IF($R181&gt;"D","",IF(J181=AD181,"",IF(ISERROR(J181),"","ERROR"))))</f>
        <v/>
      </c>
      <c r="AU181" s="142" t="str">
        <f t="shared" ref="AU181" si="432">IF(ISERROR($R181),"",IF($R181&gt;"D","",IF(K181=AE181,"",IF(ISERROR(K181),"","ERROR"))))</f>
        <v/>
      </c>
      <c r="AV181" s="142" t="str">
        <f t="shared" ref="AV181" si="433">IF(ISERROR($R181),"",IF($R181&gt;"D","",IF(L181=AF181,"",IF(ISERROR(L181),"","ERROR"))))</f>
        <v/>
      </c>
      <c r="AW181" s="142" t="str">
        <f t="shared" ref="AW181" si="434">IF(ISERROR($R181),"",IF($R181&gt;"D","",IF(M181=AG181,"",IF(ISERROR(M181),"","ERROR"))))</f>
        <v/>
      </c>
      <c r="AX181" s="142" t="str">
        <f t="shared" ref="AX181" si="435">IF(ISERROR($R181),"",IF($R181&gt;"D","",IF(N181=AH181,"",IF(ISERROR(N181),"","ERROR"))))</f>
        <v/>
      </c>
      <c r="AY181" s="142" t="str">
        <f t="shared" ref="AY181" si="436">IF(ISERROR($R181),"",IF($R181&gt;"D","",IF(O181=AI181,"",IF(ISERROR(O181),"","ERROR"))))</f>
        <v/>
      </c>
      <c r="AZ181" s="142" t="str">
        <f t="shared" ref="AZ181" si="437">IF(ISERROR($R181),"",IF($R181&gt;"D","",IF(P181=AJ181,"",IF(ISERROR(P181),"","ERROR"))))</f>
        <v/>
      </c>
      <c r="BA181" s="142" t="str">
        <f t="shared" ref="BA181" si="438">IF(ISERROR($R181),"",IF($R181&gt;"D","",IF(Q181=AK181,"",IF(ISERROR(Q181),"","ERROR"))))</f>
        <v/>
      </c>
      <c r="BB181" s="142" t="str">
        <f t="shared" ref="BB181" si="439">IF(ISERROR($R181),"",IF($R181&gt;"D","",IF(R181=AL181,"",IF(ISERROR(R181),"","ERROR"))))</f>
        <v/>
      </c>
    </row>
    <row r="182" spans="1:54" ht="15.75" thickBot="1">
      <c r="A182" s="11">
        <v>1</v>
      </c>
      <c r="B182" s="11">
        <v>2</v>
      </c>
      <c r="C182" s="98" t="s">
        <v>69</v>
      </c>
      <c r="D182" s="11">
        <v>124</v>
      </c>
      <c r="E182" s="114" t="e" cm="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>#N/A</v>
      </c>
      <c r="F182" s="68" t="e" cm="1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>#N/A</v>
      </c>
      <c r="G182" s="68" t="e" cm="1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>#N/A</v>
      </c>
      <c r="H182" s="68" t="e" cm="1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>#N/A</v>
      </c>
      <c r="I182" s="68" t="e" cm="1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>#N/A</v>
      </c>
      <c r="J182" s="68" t="e" cm="1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>#N/A</v>
      </c>
      <c r="K182" s="68" t="e" cm="1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>#N/A</v>
      </c>
      <c r="L182" s="68" t="e" cm="1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>#N/A</v>
      </c>
      <c r="M182" s="68" t="e" cm="1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>#N/A</v>
      </c>
      <c r="N182" s="68" t="e" cm="1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>#N/A</v>
      </c>
      <c r="O182" s="68" t="e" cm="1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>#N/A</v>
      </c>
      <c r="P182" s="68" t="e" cm="1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>#N/A</v>
      </c>
      <c r="Q182" s="68" t="e" cm="1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>#N/A</v>
      </c>
      <c r="R182" s="80" t="e" cm="1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>#N/A</v>
      </c>
      <c r="T182" s="56" t="s">
        <v>19</v>
      </c>
      <c r="U182" s="56" t="s">
        <v>19</v>
      </c>
      <c r="V182" s="19" t="s">
        <v>24</v>
      </c>
      <c r="W182" s="26" t="s">
        <v>21</v>
      </c>
      <c r="X182" t="s">
        <v>69</v>
      </c>
      <c r="Y182" s="138"/>
      <c r="Z182" s="138"/>
      <c r="AA182" s="138"/>
      <c r="AB182" s="138"/>
      <c r="AC182" s="138"/>
      <c r="AD182" s="138"/>
      <c r="AE182" s="138"/>
      <c r="AF182" s="138"/>
      <c r="AG182" s="138"/>
      <c r="AH182" s="138"/>
      <c r="AI182" s="138"/>
      <c r="AJ182" s="138"/>
      <c r="AK182" s="138"/>
      <c r="AL182" s="25"/>
      <c r="AM182" s="31" t="str">
        <f t="shared" si="308"/>
        <v/>
      </c>
      <c r="AN182" s="100" t="str">
        <f t="shared" si="425"/>
        <v/>
      </c>
      <c r="AO182" s="25" t="str">
        <f t="shared" ref="AO182" si="440">IF(ISERROR($R182),"",IF($R182&gt;"D","",IF(E182=Y182,"",IF(ISERROR(E182),"","ERROR"))))</f>
        <v/>
      </c>
      <c r="AP182" s="25" t="str">
        <f t="shared" ref="AP182" si="441">IF(ISERROR($R182),"",IF($R182&gt;"D","",IF(F182=Z182,"",IF(ISERROR(F182),"","ERROR"))))</f>
        <v/>
      </c>
      <c r="AQ182" s="25" t="str">
        <f t="shared" ref="AQ182" si="442">IF(ISERROR($R182),"",IF($R182&gt;"D","",IF(G182=AA182,"",IF(ISERROR(G182),"","ERROR"))))</f>
        <v/>
      </c>
      <c r="AR182" s="25" t="str">
        <f t="shared" ref="AR182" si="443">IF(ISERROR($R182),"",IF($R182&gt;"D","",IF(H182=AB182,"",IF(ISERROR(H182),"","ERROR"))))</f>
        <v/>
      </c>
      <c r="AS182" s="25" t="str">
        <f t="shared" ref="AS182" si="444">IF(ISERROR($R182),"",IF($R182&gt;"D","",IF(I182=AC182,"",IF(ISERROR(I182),"","ERROR"))))</f>
        <v/>
      </c>
      <c r="AT182" s="25" t="str">
        <f t="shared" ref="AT182" si="445">IF(ISERROR($R182),"",IF($R182&gt;"D","",IF(J182=AD182,"",IF(ISERROR(J182),"","ERROR"))))</f>
        <v/>
      </c>
      <c r="AU182" s="25" t="str">
        <f t="shared" ref="AU182" si="446">IF(ISERROR($R182),"",IF($R182&gt;"D","",IF(K182=AE182,"",IF(ISERROR(K182),"","ERROR"))))</f>
        <v/>
      </c>
      <c r="AV182" s="25" t="str">
        <f t="shared" ref="AV182" si="447">IF(ISERROR($R182),"",IF($R182&gt;"D","",IF(L182=AF182,"",IF(ISERROR(L182),"","ERROR"))))</f>
        <v/>
      </c>
      <c r="AW182" s="25" t="str">
        <f t="shared" ref="AW182" si="448">IF(ISERROR($R182),"",IF($R182&gt;"D","",IF(M182=AG182,"",IF(ISERROR(M182),"","ERROR"))))</f>
        <v/>
      </c>
      <c r="AX182" s="25" t="str">
        <f t="shared" ref="AX182" si="449">IF(ISERROR($R182),"",IF($R182&gt;"D","",IF(N182=AH182,"",IF(ISERROR(N182),"","ERROR"))))</f>
        <v/>
      </c>
      <c r="AY182" s="25" t="str">
        <f t="shared" ref="AY182" si="450">IF(ISERROR($R182),"",IF($R182&gt;"D","",IF(O182=AI182,"",IF(ISERROR(O182),"","ERROR"))))</f>
        <v/>
      </c>
      <c r="AZ182" s="25" t="str">
        <f t="shared" ref="AZ182" si="451">IF(ISERROR($R182),"",IF($R182&gt;"D","",IF(P182=AJ182,"",IF(ISERROR(P182),"","ERROR"))))</f>
        <v/>
      </c>
      <c r="BA182" s="25" t="str">
        <f t="shared" ref="BA182" si="452">IF(ISERROR($R182),"",IF($R182&gt;"D","",IF(Q182=AK182,"",IF(ISERROR(Q182),"","ERROR"))))</f>
        <v/>
      </c>
      <c r="BB182" s="25" t="str">
        <f t="shared" ref="BB182" si="453">IF(ISERROR($R182),"",IF($R182&gt;"D","",IF(R182=AL182,"",IF(ISERROR(R182),"","ERROR"))))</f>
        <v/>
      </c>
    </row>
    <row r="183" spans="1:54">
      <c r="AM183" s="31"/>
    </row>
    <row r="184" spans="1:54" ht="15.75" thickBot="1">
      <c r="A184" s="3" t="s">
        <v>40</v>
      </c>
      <c r="AM184" s="31"/>
    </row>
    <row r="185" spans="1:54" ht="15.75" thickBot="1">
      <c r="A185" s="8" t="s">
        <v>16</v>
      </c>
      <c r="B185" s="9" t="s">
        <v>17</v>
      </c>
      <c r="C185" s="9" t="s">
        <v>44</v>
      </c>
      <c r="D185" s="9" t="s">
        <v>45</v>
      </c>
      <c r="E185" s="22" t="s">
        <v>1</v>
      </c>
      <c r="F185" s="23" t="s">
        <v>2</v>
      </c>
      <c r="G185" s="23" t="s">
        <v>3</v>
      </c>
      <c r="H185" s="23" t="s">
        <v>4</v>
      </c>
      <c r="I185" s="23" t="s">
        <v>5</v>
      </c>
      <c r="J185" s="23" t="s">
        <v>6</v>
      </c>
      <c r="K185" s="23" t="s">
        <v>7</v>
      </c>
      <c r="L185" s="23" t="s">
        <v>8</v>
      </c>
      <c r="M185" s="23" t="s">
        <v>9</v>
      </c>
      <c r="N185" s="23" t="s">
        <v>10</v>
      </c>
      <c r="O185" s="23" t="s">
        <v>11</v>
      </c>
      <c r="P185" s="23" t="s">
        <v>12</v>
      </c>
      <c r="Q185" s="23" t="s">
        <v>13</v>
      </c>
      <c r="R185" s="24" t="s">
        <v>14</v>
      </c>
      <c r="Y185" s="27" t="s">
        <v>1</v>
      </c>
      <c r="Z185" s="28" t="s">
        <v>2</v>
      </c>
      <c r="AA185" s="28" t="s">
        <v>3</v>
      </c>
      <c r="AB185" s="28" t="s">
        <v>4</v>
      </c>
      <c r="AC185" s="28" t="s">
        <v>5</v>
      </c>
      <c r="AD185" s="28" t="s">
        <v>6</v>
      </c>
      <c r="AE185" s="28" t="s">
        <v>7</v>
      </c>
      <c r="AF185" s="28" t="s">
        <v>8</v>
      </c>
      <c r="AG185" s="28" t="s">
        <v>9</v>
      </c>
      <c r="AH185" s="28" t="s">
        <v>10</v>
      </c>
      <c r="AI185" s="28" t="s">
        <v>11</v>
      </c>
      <c r="AJ185" s="28" t="s">
        <v>12</v>
      </c>
      <c r="AK185" s="28" t="s">
        <v>13</v>
      </c>
      <c r="AL185" s="29" t="s">
        <v>14</v>
      </c>
      <c r="AM185" s="31"/>
      <c r="AN185" s="33" t="s">
        <v>22</v>
      </c>
      <c r="AO185" s="34" t="s">
        <v>1</v>
      </c>
      <c r="AP185" s="35" t="s">
        <v>2</v>
      </c>
      <c r="AQ185" s="35" t="s">
        <v>3</v>
      </c>
      <c r="AR185" s="35" t="s">
        <v>4</v>
      </c>
      <c r="AS185" s="35" t="s">
        <v>5</v>
      </c>
      <c r="AT185" s="35" t="s">
        <v>6</v>
      </c>
      <c r="AU185" s="35" t="s">
        <v>7</v>
      </c>
      <c r="AV185" s="35" t="s">
        <v>8</v>
      </c>
      <c r="AW185" s="35" t="s">
        <v>9</v>
      </c>
      <c r="AX185" s="35" t="s">
        <v>10</v>
      </c>
      <c r="AY185" s="35" t="s">
        <v>11</v>
      </c>
      <c r="AZ185" s="35" t="s">
        <v>12</v>
      </c>
      <c r="BA185" s="35" t="s">
        <v>13</v>
      </c>
      <c r="BB185" s="36" t="s">
        <v>14</v>
      </c>
    </row>
    <row r="186" spans="1:54">
      <c r="A186" s="5">
        <v>1</v>
      </c>
      <c r="B186" s="5">
        <v>1</v>
      </c>
      <c r="C186" s="85" t="s">
        <v>65</v>
      </c>
      <c r="D186" s="5">
        <v>118</v>
      </c>
      <c r="E186" s="21" t="e" cm="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>#N/A</v>
      </c>
      <c r="F186" s="16" t="e" cm="1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>#N/A</v>
      </c>
      <c r="G186" s="16" t="e" cm="1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>#N/A</v>
      </c>
      <c r="H186" s="16" t="e" cm="1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>#N/A</v>
      </c>
      <c r="I186" s="16" t="e" cm="1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>#N/A</v>
      </c>
      <c r="J186" s="16" t="e" cm="1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>#N/A</v>
      </c>
      <c r="K186" s="16" t="e" cm="1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>#N/A</v>
      </c>
      <c r="L186" s="16" t="e" cm="1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>#N/A</v>
      </c>
      <c r="M186" s="16" t="e" cm="1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>#N/A</v>
      </c>
      <c r="N186" s="16" t="e" cm="1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>#N/A</v>
      </c>
      <c r="O186" s="16" t="e" cm="1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>#N/A</v>
      </c>
      <c r="P186" s="16" t="e" cm="1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>#N/A</v>
      </c>
      <c r="Q186" s="16" t="e" cm="1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>#N/A</v>
      </c>
      <c r="R186" s="72" t="e" cm="1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>#N/A</v>
      </c>
      <c r="T186" s="56" t="s">
        <v>19</v>
      </c>
      <c r="U186" s="56" t="s">
        <v>19</v>
      </c>
      <c r="V186" s="19" t="s">
        <v>24</v>
      </c>
      <c r="W186" s="26" t="s">
        <v>49</v>
      </c>
      <c r="X186" t="s">
        <v>65</v>
      </c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130"/>
      <c r="AJ186" s="130"/>
      <c r="AK186" s="130"/>
      <c r="AM186" s="31" t="str">
        <f t="shared" si="308"/>
        <v/>
      </c>
      <c r="AN186" s="1" t="str">
        <f t="shared" ref="AN186:AN188" si="454">IF(AO186&amp;AP186&amp;AQ186&amp;AR186&amp;AS186&amp;AT186&amp;AU186&amp;AV186&amp;AW186&amp;AX186&amp;AY186&amp;AZ186&amp;BA186&amp;BB186="","","ERROR")</f>
        <v/>
      </c>
      <c r="AO186" s="142" t="str">
        <f t="shared" ref="AO186" si="455">IF(ISERROR($R186),"",IF($R186&gt;"D","",IF(E186=Y186,"",IF(ISERROR(E186),"","ERROR"))))</f>
        <v/>
      </c>
      <c r="AP186" s="142" t="str">
        <f t="shared" ref="AP186" si="456">IF(ISERROR($R186),"",IF($R186&gt;"D","",IF(F186=Z186,"",IF(ISERROR(F186),"","ERROR"))))</f>
        <v/>
      </c>
      <c r="AQ186" s="142" t="str">
        <f t="shared" ref="AQ186" si="457">IF(ISERROR($R186),"",IF($R186&gt;"D","",IF(G186=AA186,"",IF(ISERROR(G186),"","ERROR"))))</f>
        <v/>
      </c>
      <c r="AR186" s="142" t="str">
        <f t="shared" ref="AR186" si="458">IF(ISERROR($R186),"",IF($R186&gt;"D","",IF(H186=AB186,"",IF(ISERROR(H186),"","ERROR"))))</f>
        <v/>
      </c>
      <c r="AS186" s="142" t="str">
        <f t="shared" ref="AS186" si="459">IF(ISERROR($R186),"",IF($R186&gt;"D","",IF(I186=AC186,"",IF(ISERROR(I186),"","ERROR"))))</f>
        <v/>
      </c>
      <c r="AT186" s="142" t="str">
        <f t="shared" ref="AT186" si="460">IF(ISERROR($R186),"",IF($R186&gt;"D","",IF(J186=AD186,"",IF(ISERROR(J186),"","ERROR"))))</f>
        <v/>
      </c>
      <c r="AU186" s="142" t="str">
        <f t="shared" ref="AU186" si="461">IF(ISERROR($R186),"",IF($R186&gt;"D","",IF(K186=AE186,"",IF(ISERROR(K186),"","ERROR"))))</f>
        <v/>
      </c>
      <c r="AV186" s="142" t="str">
        <f t="shared" ref="AV186" si="462">IF(ISERROR($R186),"",IF($R186&gt;"D","",IF(L186=AF186,"",IF(ISERROR(L186),"","ERROR"))))</f>
        <v/>
      </c>
      <c r="AW186" s="142" t="str">
        <f t="shared" ref="AW186" si="463">IF(ISERROR($R186),"",IF($R186&gt;"D","",IF(M186=AG186,"",IF(ISERROR(M186),"","ERROR"))))</f>
        <v/>
      </c>
      <c r="AX186" s="142" t="str">
        <f t="shared" ref="AX186" si="464">IF(ISERROR($R186),"",IF($R186&gt;"D","",IF(N186=AH186,"",IF(ISERROR(N186),"","ERROR"))))</f>
        <v/>
      </c>
      <c r="AY186" s="142" t="str">
        <f t="shared" ref="AY186" si="465">IF(ISERROR($R186),"",IF($R186&gt;"D","",IF(O186=AI186,"",IF(ISERROR(O186),"","ERROR"))))</f>
        <v/>
      </c>
      <c r="AZ186" s="142" t="str">
        <f t="shared" ref="AZ186" si="466">IF(ISERROR($R186),"",IF($R186&gt;"D","",IF(P186=AJ186,"",IF(ISERROR(P186),"","ERROR"))))</f>
        <v/>
      </c>
      <c r="BA186" s="142" t="str">
        <f t="shared" ref="BA186" si="467">IF(ISERROR($R186),"",IF($R186&gt;"D","",IF(Q186=AK186,"",IF(ISERROR(Q186),"","ERROR"))))</f>
        <v/>
      </c>
      <c r="BB186" s="142" t="str">
        <f t="shared" ref="BB186" si="468">IF(ISERROR($R186),"",IF($R186&gt;"D","",IF(R186=AL186,"",IF(ISERROR(R186),"","ERROR"))))</f>
        <v/>
      </c>
    </row>
    <row r="187" spans="1:54">
      <c r="A187" s="5">
        <v>1</v>
      </c>
      <c r="B187" s="5">
        <v>2</v>
      </c>
      <c r="C187" s="85" t="s">
        <v>66</v>
      </c>
      <c r="D187" s="5">
        <v>119</v>
      </c>
      <c r="E187" s="21" t="e" cm="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>#N/A</v>
      </c>
      <c r="F187" s="20" t="e" cm="1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>#N/A</v>
      </c>
      <c r="G187" s="20" t="e" cm="1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>#N/A</v>
      </c>
      <c r="H187" s="20" t="e" cm="1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>#N/A</v>
      </c>
      <c r="I187" s="20" t="e" cm="1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>#N/A</v>
      </c>
      <c r="J187" s="20" t="e" cm="1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>#N/A</v>
      </c>
      <c r="K187" s="20" t="e" cm="1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>#N/A</v>
      </c>
      <c r="L187" s="20" t="e" cm="1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>#N/A</v>
      </c>
      <c r="M187" s="20" t="e" cm="1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>#N/A</v>
      </c>
      <c r="N187" s="20" t="e" cm="1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>#N/A</v>
      </c>
      <c r="O187" s="20" t="e" cm="1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>#N/A</v>
      </c>
      <c r="P187" s="20" t="e" cm="1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>#N/A</v>
      </c>
      <c r="Q187" s="20" t="e" cm="1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>#N/A</v>
      </c>
      <c r="R187" s="72" t="e" cm="1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>#N/A</v>
      </c>
      <c r="T187" s="56" t="s">
        <v>19</v>
      </c>
      <c r="U187" s="56" t="s">
        <v>19</v>
      </c>
      <c r="V187" s="19" t="s">
        <v>24</v>
      </c>
      <c r="W187" s="26" t="s">
        <v>49</v>
      </c>
      <c r="X187" t="s">
        <v>66</v>
      </c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M187" s="31" t="str">
        <f t="shared" si="308"/>
        <v/>
      </c>
      <c r="AN187" s="1" t="str">
        <f t="shared" si="454"/>
        <v/>
      </c>
      <c r="AO187" t="str">
        <f t="shared" ref="AO187:AO188" si="469">IF(ISERROR($R187),"",IF($R187&gt;"D","",IF(E187=Y187,"",IF(ISERROR(E187),"","ERROR"))))</f>
        <v/>
      </c>
      <c r="AP187" t="str">
        <f t="shared" ref="AP187:AP188" si="470">IF(ISERROR($R187),"",IF($R187&gt;"D","",IF(F187=Z187,"",IF(ISERROR(F187),"","ERROR"))))</f>
        <v/>
      </c>
      <c r="AQ187" t="str">
        <f t="shared" ref="AQ187:AQ188" si="471">IF(ISERROR($R187),"",IF($R187&gt;"D","",IF(G187=AA187,"",IF(ISERROR(G187),"","ERROR"))))</f>
        <v/>
      </c>
      <c r="AR187" t="str">
        <f t="shared" ref="AR187:AR188" si="472">IF(ISERROR($R187),"",IF($R187&gt;"D","",IF(H187=AB187,"",IF(ISERROR(H187),"","ERROR"))))</f>
        <v/>
      </c>
      <c r="AS187" t="str">
        <f t="shared" ref="AS187:AS188" si="473">IF(ISERROR($R187),"",IF($R187&gt;"D","",IF(I187=AC187,"",IF(ISERROR(I187),"","ERROR"))))</f>
        <v/>
      </c>
      <c r="AT187" t="str">
        <f t="shared" ref="AT187:AT188" si="474">IF(ISERROR($R187),"",IF($R187&gt;"D","",IF(J187=AD187,"",IF(ISERROR(J187),"","ERROR"))))</f>
        <v/>
      </c>
      <c r="AU187" t="str">
        <f t="shared" ref="AU187:AU188" si="475">IF(ISERROR($R187),"",IF($R187&gt;"D","",IF(K187=AE187,"",IF(ISERROR(K187),"","ERROR"))))</f>
        <v/>
      </c>
      <c r="AV187" t="str">
        <f t="shared" ref="AV187:AV188" si="476">IF(ISERROR($R187),"",IF($R187&gt;"D","",IF(L187=AF187,"",IF(ISERROR(L187),"","ERROR"))))</f>
        <v/>
      </c>
      <c r="AW187" t="str">
        <f t="shared" ref="AW187:AW188" si="477">IF(ISERROR($R187),"",IF($R187&gt;"D","",IF(M187=AG187,"",IF(ISERROR(M187),"","ERROR"))))</f>
        <v/>
      </c>
      <c r="AX187" t="str">
        <f t="shared" ref="AX187:AX188" si="478">IF(ISERROR($R187),"",IF($R187&gt;"D","",IF(N187=AH187,"",IF(ISERROR(N187),"","ERROR"))))</f>
        <v/>
      </c>
      <c r="AY187" t="str">
        <f t="shared" ref="AY187:AY188" si="479">IF(ISERROR($R187),"",IF($R187&gt;"D","",IF(O187=AI187,"",IF(ISERROR(O187),"","ERROR"))))</f>
        <v/>
      </c>
      <c r="AZ187" t="str">
        <f t="shared" ref="AZ187:AZ188" si="480">IF(ISERROR($R187),"",IF($R187&gt;"D","",IF(P187=AJ187,"",IF(ISERROR(P187),"","ERROR"))))</f>
        <v/>
      </c>
      <c r="BA187" t="str">
        <f t="shared" ref="BA187:BA188" si="481">IF(ISERROR($R187),"",IF($R187&gt;"D","",IF(Q187=AK187,"",IF(ISERROR(Q187),"","ERROR"))))</f>
        <v/>
      </c>
      <c r="BB187" t="str">
        <f t="shared" ref="BB187:BB188" si="482">IF(ISERROR($R187),"",IF($R187&gt;"D","",IF(R187=AL187,"",IF(ISERROR(R187),"","ERROR"))))</f>
        <v/>
      </c>
    </row>
    <row r="188" spans="1:54" ht="15.75" thickBot="1">
      <c r="A188" s="11">
        <v>1</v>
      </c>
      <c r="B188" s="11">
        <v>3</v>
      </c>
      <c r="C188" s="98" t="s">
        <v>67</v>
      </c>
      <c r="D188" s="11">
        <v>120</v>
      </c>
      <c r="E188" s="114" t="e" cm="1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>#N/A</v>
      </c>
      <c r="F188" s="68" t="e" cm="1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>#N/A</v>
      </c>
      <c r="G188" s="68" t="e" cm="1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>#N/A</v>
      </c>
      <c r="H188" s="68" t="e" cm="1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>#N/A</v>
      </c>
      <c r="I188" s="68" t="e" cm="1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>#N/A</v>
      </c>
      <c r="J188" s="68" t="e" cm="1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>#N/A</v>
      </c>
      <c r="K188" s="68" t="e" cm="1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>#N/A</v>
      </c>
      <c r="L188" s="68" t="e" cm="1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>#N/A</v>
      </c>
      <c r="M188" s="68" t="e" cm="1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>#N/A</v>
      </c>
      <c r="N188" s="68" t="e" cm="1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>#N/A</v>
      </c>
      <c r="O188" s="68" t="e" cm="1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>#N/A</v>
      </c>
      <c r="P188" s="68" t="e" cm="1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>#N/A</v>
      </c>
      <c r="Q188" s="68" t="e" cm="1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>#N/A</v>
      </c>
      <c r="R188" s="80" t="e" cm="1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>#N/A</v>
      </c>
      <c r="T188" s="56" t="s">
        <v>19</v>
      </c>
      <c r="U188" s="56" t="s">
        <v>19</v>
      </c>
      <c r="V188" s="19" t="s">
        <v>24</v>
      </c>
      <c r="W188" s="26" t="s">
        <v>49</v>
      </c>
      <c r="X188" t="s">
        <v>67</v>
      </c>
      <c r="Y188" s="138"/>
      <c r="Z188" s="138"/>
      <c r="AA188" s="138"/>
      <c r="AB188" s="138"/>
      <c r="AC188" s="138"/>
      <c r="AD188" s="138"/>
      <c r="AE188" s="138"/>
      <c r="AF188" s="138"/>
      <c r="AG188" s="138"/>
      <c r="AH188" s="138"/>
      <c r="AI188" s="138"/>
      <c r="AJ188" s="138"/>
      <c r="AK188" s="138"/>
      <c r="AL188" s="25"/>
      <c r="AM188" s="31" t="str">
        <f t="shared" si="308"/>
        <v/>
      </c>
      <c r="AN188" s="100" t="str">
        <f t="shared" si="454"/>
        <v/>
      </c>
      <c r="AO188" s="25" t="str">
        <f t="shared" si="469"/>
        <v/>
      </c>
      <c r="AP188" s="25" t="str">
        <f t="shared" si="470"/>
        <v/>
      </c>
      <c r="AQ188" s="25" t="str">
        <f t="shared" si="471"/>
        <v/>
      </c>
      <c r="AR188" s="25" t="str">
        <f t="shared" si="472"/>
        <v/>
      </c>
      <c r="AS188" s="25" t="str">
        <f t="shared" si="473"/>
        <v/>
      </c>
      <c r="AT188" s="25" t="str">
        <f t="shared" si="474"/>
        <v/>
      </c>
      <c r="AU188" s="25" t="str">
        <f t="shared" si="475"/>
        <v/>
      </c>
      <c r="AV188" s="25" t="str">
        <f t="shared" si="476"/>
        <v/>
      </c>
      <c r="AW188" s="25" t="str">
        <f t="shared" si="477"/>
        <v/>
      </c>
      <c r="AX188" s="25" t="str">
        <f t="shared" si="478"/>
        <v/>
      </c>
      <c r="AY188" s="25" t="str">
        <f t="shared" si="479"/>
        <v/>
      </c>
      <c r="AZ188" s="25" t="str">
        <f t="shared" si="480"/>
        <v/>
      </c>
      <c r="BA188" s="25" t="str">
        <f t="shared" si="481"/>
        <v/>
      </c>
      <c r="BB188" s="25" t="str">
        <f t="shared" si="482"/>
        <v/>
      </c>
    </row>
    <row r="189" spans="1:54">
      <c r="A189" s="5"/>
      <c r="B189" s="5"/>
      <c r="C189" s="5"/>
      <c r="D189" s="5"/>
      <c r="AM189" s="31"/>
    </row>
    <row r="190" spans="1:54" ht="15.75" thickBot="1">
      <c r="A190" s="3" t="s">
        <v>219</v>
      </c>
      <c r="AM190" s="31"/>
    </row>
    <row r="191" spans="1:54" ht="15.75" thickBot="1">
      <c r="A191" s="8" t="s">
        <v>16</v>
      </c>
      <c r="B191" s="9" t="s">
        <v>17</v>
      </c>
      <c r="C191" s="9" t="s">
        <v>44</v>
      </c>
      <c r="D191" s="9" t="s">
        <v>45</v>
      </c>
      <c r="E191" s="22" t="s">
        <v>1</v>
      </c>
      <c r="F191" s="23" t="s">
        <v>2</v>
      </c>
      <c r="G191" s="23" t="s">
        <v>3</v>
      </c>
      <c r="H191" s="23" t="s">
        <v>4</v>
      </c>
      <c r="I191" s="23" t="s">
        <v>5</v>
      </c>
      <c r="J191" s="23" t="s">
        <v>6</v>
      </c>
      <c r="K191" s="23" t="s">
        <v>7</v>
      </c>
      <c r="L191" s="23" t="s">
        <v>8</v>
      </c>
      <c r="M191" s="23" t="s">
        <v>9</v>
      </c>
      <c r="N191" s="23" t="s">
        <v>10</v>
      </c>
      <c r="O191" s="23" t="s">
        <v>11</v>
      </c>
      <c r="P191" s="23" t="s">
        <v>12</v>
      </c>
      <c r="Q191" s="23" t="s">
        <v>13</v>
      </c>
      <c r="R191" s="24" t="s">
        <v>14</v>
      </c>
      <c r="Y191" s="27" t="s">
        <v>1</v>
      </c>
      <c r="Z191" s="28" t="s">
        <v>2</v>
      </c>
      <c r="AA191" s="28" t="s">
        <v>3</v>
      </c>
      <c r="AB191" s="28" t="s">
        <v>4</v>
      </c>
      <c r="AC191" s="28" t="s">
        <v>5</v>
      </c>
      <c r="AD191" s="28" t="s">
        <v>6</v>
      </c>
      <c r="AE191" s="28" t="s">
        <v>7</v>
      </c>
      <c r="AF191" s="28" t="s">
        <v>8</v>
      </c>
      <c r="AG191" s="28" t="s">
        <v>9</v>
      </c>
      <c r="AH191" s="28" t="s">
        <v>10</v>
      </c>
      <c r="AI191" s="28" t="s">
        <v>11</v>
      </c>
      <c r="AJ191" s="28" t="s">
        <v>12</v>
      </c>
      <c r="AK191" s="28" t="s">
        <v>13</v>
      </c>
      <c r="AL191" s="29" t="s">
        <v>14</v>
      </c>
      <c r="AM191" s="31"/>
      <c r="AN191" s="33" t="s">
        <v>22</v>
      </c>
      <c r="AO191" s="34" t="s">
        <v>1</v>
      </c>
      <c r="AP191" s="35" t="s">
        <v>2</v>
      </c>
      <c r="AQ191" s="35" t="s">
        <v>3</v>
      </c>
      <c r="AR191" s="35" t="s">
        <v>4</v>
      </c>
      <c r="AS191" s="35" t="s">
        <v>5</v>
      </c>
      <c r="AT191" s="35" t="s">
        <v>6</v>
      </c>
      <c r="AU191" s="35" t="s">
        <v>7</v>
      </c>
      <c r="AV191" s="35" t="s">
        <v>8</v>
      </c>
      <c r="AW191" s="35" t="s">
        <v>9</v>
      </c>
      <c r="AX191" s="35" t="s">
        <v>10</v>
      </c>
      <c r="AY191" s="35" t="s">
        <v>11</v>
      </c>
      <c r="AZ191" s="35" t="s">
        <v>12</v>
      </c>
      <c r="BA191" s="35" t="s">
        <v>13</v>
      </c>
      <c r="BB191" s="36" t="s">
        <v>14</v>
      </c>
    </row>
    <row r="192" spans="1:54">
      <c r="A192" s="5">
        <v>1</v>
      </c>
      <c r="B192" s="5">
        <v>1</v>
      </c>
      <c r="C192" s="85" t="s">
        <v>62</v>
      </c>
      <c r="D192" s="5">
        <v>121</v>
      </c>
      <c r="E192" s="21" t="e" cm="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>#N/A</v>
      </c>
      <c r="F192" s="16" t="e" cm="1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>#N/A</v>
      </c>
      <c r="G192" s="20" t="e" cm="1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>#N/A</v>
      </c>
      <c r="H192" s="16" t="e" cm="1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>#N/A</v>
      </c>
      <c r="I192" s="16" t="e" cm="1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>#N/A</v>
      </c>
      <c r="J192" s="16" t="e" cm="1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>#N/A</v>
      </c>
      <c r="K192" s="16" t="e" cm="1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>#N/A</v>
      </c>
      <c r="L192" s="20" t="e" cm="1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>#N/A</v>
      </c>
      <c r="M192" s="16" t="e" cm="1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>#N/A</v>
      </c>
      <c r="N192" s="16" t="e" cm="1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>#N/A</v>
      </c>
      <c r="O192" s="16" t="e" cm="1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>#N/A</v>
      </c>
      <c r="P192" s="20" t="e" cm="1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>#N/A</v>
      </c>
      <c r="Q192" s="16" t="e" cm="1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>#N/A</v>
      </c>
      <c r="R192" s="71" t="e" cm="1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>#N/A</v>
      </c>
      <c r="T192" s="56" t="s">
        <v>19</v>
      </c>
      <c r="U192" s="56" t="s">
        <v>19</v>
      </c>
      <c r="V192" s="19" t="s">
        <v>24</v>
      </c>
      <c r="W192" s="26" t="s">
        <v>49</v>
      </c>
      <c r="X192" t="s">
        <v>62</v>
      </c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  <c r="AI192" s="130"/>
      <c r="AJ192" s="130"/>
      <c r="AK192" s="130"/>
      <c r="AM192" s="31" t="str">
        <f t="shared" si="308"/>
        <v/>
      </c>
      <c r="AN192" s="1" t="str">
        <f t="shared" ref="AN192:AN194" si="483">IF(AO192&amp;AP192&amp;AQ192&amp;AR192&amp;AS192&amp;AT192&amp;AU192&amp;AV192&amp;AW192&amp;AX192&amp;AY192&amp;AZ192&amp;BA192&amp;BB192="","","ERROR")</f>
        <v/>
      </c>
      <c r="AO192" s="142" t="str">
        <f t="shared" ref="AO192" si="484">IF(ISERROR($R192),"",IF($R192&gt;"D","",IF(E192=Y192,"",IF(ISERROR(E192),"","ERROR"))))</f>
        <v/>
      </c>
      <c r="AP192" s="142" t="str">
        <f t="shared" ref="AP192" si="485">IF(ISERROR($R192),"",IF($R192&gt;"D","",IF(F192=Z192,"",IF(ISERROR(F192),"","ERROR"))))</f>
        <v/>
      </c>
      <c r="AQ192" s="142" t="str">
        <f t="shared" ref="AQ192" si="486">IF(ISERROR($R192),"",IF($R192&gt;"D","",IF(G192=AA192,"",IF(ISERROR(G192),"","ERROR"))))</f>
        <v/>
      </c>
      <c r="AR192" s="142" t="str">
        <f t="shared" ref="AR192" si="487">IF(ISERROR($R192),"",IF($R192&gt;"D","",IF(H192=AB192,"",IF(ISERROR(H192),"","ERROR"))))</f>
        <v/>
      </c>
      <c r="AS192" s="142" t="str">
        <f t="shared" ref="AS192" si="488">IF(ISERROR($R192),"",IF($R192&gt;"D","",IF(I192=AC192,"",IF(ISERROR(I192),"","ERROR"))))</f>
        <v/>
      </c>
      <c r="AT192" s="142" t="str">
        <f t="shared" ref="AT192" si="489">IF(ISERROR($R192),"",IF($R192&gt;"D","",IF(J192=AD192,"",IF(ISERROR(J192),"","ERROR"))))</f>
        <v/>
      </c>
      <c r="AU192" s="142" t="str">
        <f t="shared" ref="AU192" si="490">IF(ISERROR($R192),"",IF($R192&gt;"D","",IF(K192=AE192,"",IF(ISERROR(K192),"","ERROR"))))</f>
        <v/>
      </c>
      <c r="AV192" s="142" t="str">
        <f t="shared" ref="AV192" si="491">IF(ISERROR($R192),"",IF($R192&gt;"D","",IF(L192=AF192,"",IF(ISERROR(L192),"","ERROR"))))</f>
        <v/>
      </c>
      <c r="AW192" s="142" t="str">
        <f t="shared" ref="AW192" si="492">IF(ISERROR($R192),"",IF($R192&gt;"D","",IF(M192=AG192,"",IF(ISERROR(M192),"","ERROR"))))</f>
        <v/>
      </c>
      <c r="AX192" s="142" t="str">
        <f t="shared" ref="AX192" si="493">IF(ISERROR($R192),"",IF($R192&gt;"D","",IF(N192=AH192,"",IF(ISERROR(N192),"","ERROR"))))</f>
        <v/>
      </c>
      <c r="AY192" s="142" t="str">
        <f t="shared" ref="AY192" si="494">IF(ISERROR($R192),"",IF($R192&gt;"D","",IF(O192=AI192,"",IF(ISERROR(O192),"","ERROR"))))</f>
        <v/>
      </c>
      <c r="AZ192" s="142" t="str">
        <f t="shared" ref="AZ192" si="495">IF(ISERROR($R192),"",IF($R192&gt;"D","",IF(P192=AJ192,"",IF(ISERROR(P192),"","ERROR"))))</f>
        <v/>
      </c>
      <c r="BA192" s="142" t="str">
        <f t="shared" ref="BA192" si="496">IF(ISERROR($R192),"",IF($R192&gt;"D","",IF(Q192=AK192,"",IF(ISERROR(Q192),"","ERROR"))))</f>
        <v/>
      </c>
      <c r="BB192" s="142" t="str">
        <f t="shared" ref="BB192" si="497">IF(ISERROR($R192),"",IF($R192&gt;"D","",IF(R192=AL192,"",IF(ISERROR(R192),"","ERROR"))))</f>
        <v/>
      </c>
    </row>
    <row r="193" spans="1:54">
      <c r="A193" s="5">
        <v>1</v>
      </c>
      <c r="B193" s="5">
        <v>2</v>
      </c>
      <c r="C193" s="85" t="s">
        <v>63</v>
      </c>
      <c r="D193" s="5">
        <v>122</v>
      </c>
      <c r="E193" s="21" t="e" cm="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>#N/A</v>
      </c>
      <c r="F193" s="20" t="e" cm="1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>#N/A</v>
      </c>
      <c r="G193" s="20" t="e" cm="1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>#N/A</v>
      </c>
      <c r="H193" s="20" t="e" cm="1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>#N/A</v>
      </c>
      <c r="I193" s="20" t="e" cm="1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>#N/A</v>
      </c>
      <c r="J193" s="20" t="e" cm="1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>#N/A</v>
      </c>
      <c r="K193" s="20" t="e" cm="1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>#N/A</v>
      </c>
      <c r="L193" s="20" t="e" cm="1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>#N/A</v>
      </c>
      <c r="M193" s="20" t="e" cm="1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>#N/A</v>
      </c>
      <c r="N193" s="20" t="e" cm="1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>#N/A</v>
      </c>
      <c r="O193" s="20" t="e" cm="1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>#N/A</v>
      </c>
      <c r="P193" s="20" t="e" cm="1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>#N/A</v>
      </c>
      <c r="Q193" s="20" t="e" cm="1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>#N/A</v>
      </c>
      <c r="R193" s="72" t="e" cm="1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>#N/A</v>
      </c>
      <c r="T193" s="56" t="s">
        <v>19</v>
      </c>
      <c r="U193" s="56" t="s">
        <v>19</v>
      </c>
      <c r="V193" s="19" t="s">
        <v>24</v>
      </c>
      <c r="W193" s="26" t="s">
        <v>49</v>
      </c>
      <c r="X193" t="s">
        <v>63</v>
      </c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  <c r="AI193" s="130"/>
      <c r="AJ193" s="130"/>
      <c r="AK193" s="130"/>
      <c r="AM193" s="31" t="str">
        <f t="shared" si="308"/>
        <v/>
      </c>
      <c r="AN193" s="1" t="str">
        <f t="shared" si="483"/>
        <v/>
      </c>
      <c r="AO193" t="str">
        <f t="shared" ref="AO193:AO194" si="498">IF(ISERROR($R193),"",IF($R193&gt;"D","",IF(E193=Y193,"",IF(ISERROR(E193),"","ERROR"))))</f>
        <v/>
      </c>
      <c r="AP193" t="str">
        <f t="shared" ref="AP193:AP194" si="499">IF(ISERROR($R193),"",IF($R193&gt;"D","",IF(F193=Z193,"",IF(ISERROR(F193),"","ERROR"))))</f>
        <v/>
      </c>
      <c r="AQ193" t="str">
        <f t="shared" ref="AQ193:AQ194" si="500">IF(ISERROR($R193),"",IF($R193&gt;"D","",IF(G193=AA193,"",IF(ISERROR(G193),"","ERROR"))))</f>
        <v/>
      </c>
      <c r="AR193" t="str">
        <f t="shared" ref="AR193:AR194" si="501">IF(ISERROR($R193),"",IF($R193&gt;"D","",IF(H193=AB193,"",IF(ISERROR(H193),"","ERROR"))))</f>
        <v/>
      </c>
      <c r="AS193" t="str">
        <f t="shared" ref="AS193:AS194" si="502">IF(ISERROR($R193),"",IF($R193&gt;"D","",IF(I193=AC193,"",IF(ISERROR(I193),"","ERROR"))))</f>
        <v/>
      </c>
      <c r="AT193" t="str">
        <f t="shared" ref="AT193:AT194" si="503">IF(ISERROR($R193),"",IF($R193&gt;"D","",IF(J193=AD193,"",IF(ISERROR(J193),"","ERROR"))))</f>
        <v/>
      </c>
      <c r="AU193" t="str">
        <f t="shared" ref="AU193:AU194" si="504">IF(ISERROR($R193),"",IF($R193&gt;"D","",IF(K193=AE193,"",IF(ISERROR(K193),"","ERROR"))))</f>
        <v/>
      </c>
      <c r="AV193" t="str">
        <f t="shared" ref="AV193:AV194" si="505">IF(ISERROR($R193),"",IF($R193&gt;"D","",IF(L193=AF193,"",IF(ISERROR(L193),"","ERROR"))))</f>
        <v/>
      </c>
      <c r="AW193" t="str">
        <f t="shared" ref="AW193:AW194" si="506">IF(ISERROR($R193),"",IF($R193&gt;"D","",IF(M193=AG193,"",IF(ISERROR(M193),"","ERROR"))))</f>
        <v/>
      </c>
      <c r="AX193" t="str">
        <f t="shared" ref="AX193:AX194" si="507">IF(ISERROR($R193),"",IF($R193&gt;"D","",IF(N193=AH193,"",IF(ISERROR(N193),"","ERROR"))))</f>
        <v/>
      </c>
      <c r="AY193" t="str">
        <f t="shared" ref="AY193:AY194" si="508">IF(ISERROR($R193),"",IF($R193&gt;"D","",IF(O193=AI193,"",IF(ISERROR(O193),"","ERROR"))))</f>
        <v/>
      </c>
      <c r="AZ193" t="str">
        <f t="shared" ref="AZ193:AZ194" si="509">IF(ISERROR($R193),"",IF($R193&gt;"D","",IF(P193=AJ193,"",IF(ISERROR(P193),"","ERROR"))))</f>
        <v/>
      </c>
      <c r="BA193" t="str">
        <f t="shared" ref="BA193:BA194" si="510">IF(ISERROR($R193),"",IF($R193&gt;"D","",IF(Q193=AK193,"",IF(ISERROR(Q193),"","ERROR"))))</f>
        <v/>
      </c>
      <c r="BB193" t="str">
        <f t="shared" ref="BB193:BB194" si="511">IF(ISERROR($R193),"",IF($R193&gt;"D","",IF(R193=AL193,"",IF(ISERROR(R193),"","ERROR"))))</f>
        <v/>
      </c>
    </row>
    <row r="194" spans="1:54" ht="15.75" thickBot="1">
      <c r="A194" s="11">
        <v>1</v>
      </c>
      <c r="B194" s="11">
        <v>3</v>
      </c>
      <c r="C194" s="98" t="s">
        <v>64</v>
      </c>
      <c r="D194" s="11">
        <v>123</v>
      </c>
      <c r="E194" s="114" t="e" cm="1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>#N/A</v>
      </c>
      <c r="F194" s="68" t="e" cm="1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>#N/A</v>
      </c>
      <c r="G194" s="68" t="e" cm="1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>#N/A</v>
      </c>
      <c r="H194" s="68" t="e" cm="1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>#N/A</v>
      </c>
      <c r="I194" s="68" t="e" cm="1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>#N/A</v>
      </c>
      <c r="J194" s="68" t="e" cm="1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>#N/A</v>
      </c>
      <c r="K194" s="68" t="e" cm="1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>#N/A</v>
      </c>
      <c r="L194" s="68" t="e" cm="1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>#N/A</v>
      </c>
      <c r="M194" s="68" t="e" cm="1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>#N/A</v>
      </c>
      <c r="N194" s="68" t="e" cm="1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>#N/A</v>
      </c>
      <c r="O194" s="68" t="e" cm="1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>#N/A</v>
      </c>
      <c r="P194" s="68" t="e" cm="1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>#N/A</v>
      </c>
      <c r="Q194" s="68" t="e" cm="1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>#N/A</v>
      </c>
      <c r="R194" s="80" t="e" cm="1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>#N/A</v>
      </c>
      <c r="T194" s="56" t="s">
        <v>19</v>
      </c>
      <c r="U194" s="56" t="s">
        <v>19</v>
      </c>
      <c r="V194" s="19" t="s">
        <v>24</v>
      </c>
      <c r="W194" s="26" t="s">
        <v>49</v>
      </c>
      <c r="X194" t="s">
        <v>64</v>
      </c>
      <c r="Y194" s="138"/>
      <c r="Z194" s="138"/>
      <c r="AA194" s="138"/>
      <c r="AB194" s="138"/>
      <c r="AC194" s="138"/>
      <c r="AD194" s="138"/>
      <c r="AE194" s="138"/>
      <c r="AF194" s="138"/>
      <c r="AG194" s="138"/>
      <c r="AH194" s="138"/>
      <c r="AI194" s="138"/>
      <c r="AJ194" s="138"/>
      <c r="AK194" s="138"/>
      <c r="AL194" s="25"/>
      <c r="AM194" s="31" t="str">
        <f t="shared" si="308"/>
        <v/>
      </c>
      <c r="AN194" s="100" t="str">
        <f t="shared" si="483"/>
        <v/>
      </c>
      <c r="AO194" s="25" t="str">
        <f t="shared" si="498"/>
        <v/>
      </c>
      <c r="AP194" s="25" t="str">
        <f t="shared" si="499"/>
        <v/>
      </c>
      <c r="AQ194" s="25" t="str">
        <f t="shared" si="500"/>
        <v/>
      </c>
      <c r="AR194" s="25" t="str">
        <f t="shared" si="501"/>
        <v/>
      </c>
      <c r="AS194" s="25" t="str">
        <f t="shared" si="502"/>
        <v/>
      </c>
      <c r="AT194" s="25" t="str">
        <f t="shared" si="503"/>
        <v/>
      </c>
      <c r="AU194" s="25" t="str">
        <f t="shared" si="504"/>
        <v/>
      </c>
      <c r="AV194" s="25" t="str">
        <f t="shared" si="505"/>
        <v/>
      </c>
      <c r="AW194" s="25" t="str">
        <f t="shared" si="506"/>
        <v/>
      </c>
      <c r="AX194" s="25" t="str">
        <f t="shared" si="507"/>
        <v/>
      </c>
      <c r="AY194" s="25" t="str">
        <f t="shared" si="508"/>
        <v/>
      </c>
      <c r="AZ194" s="25" t="str">
        <f t="shared" si="509"/>
        <v/>
      </c>
      <c r="BA194" s="25" t="str">
        <f t="shared" si="510"/>
        <v/>
      </c>
      <c r="BB194" s="25" t="str">
        <f t="shared" si="511"/>
        <v/>
      </c>
    </row>
    <row r="195" spans="1:54">
      <c r="AM195" s="31"/>
    </row>
    <row r="196" spans="1:54" ht="15.75" thickBot="1">
      <c r="A196" s="49" t="s">
        <v>41</v>
      </c>
      <c r="AM196" s="31"/>
    </row>
    <row r="197" spans="1:54" ht="15.75" thickBot="1">
      <c r="A197" s="8" t="s">
        <v>16</v>
      </c>
      <c r="B197" s="9" t="s">
        <v>17</v>
      </c>
      <c r="C197" s="9" t="s">
        <v>44</v>
      </c>
      <c r="D197" s="9" t="s">
        <v>45</v>
      </c>
      <c r="E197" s="147">
        <v>0.1</v>
      </c>
      <c r="F197" s="148">
        <v>0.25</v>
      </c>
      <c r="G197" s="148">
        <v>0.33</v>
      </c>
      <c r="H197" s="148">
        <v>0.5</v>
      </c>
      <c r="I197" s="148">
        <v>0.66</v>
      </c>
      <c r="J197" s="148">
        <v>0.75</v>
      </c>
      <c r="K197" s="148">
        <v>0.9</v>
      </c>
      <c r="L197" s="23"/>
      <c r="M197" s="23"/>
      <c r="N197" s="23"/>
      <c r="O197" s="23"/>
      <c r="P197" s="23"/>
      <c r="Q197" s="149" t="s">
        <v>212</v>
      </c>
      <c r="R197" s="24" t="s">
        <v>14</v>
      </c>
      <c r="Y197" s="151">
        <v>0.1</v>
      </c>
      <c r="Z197" s="152">
        <v>0.25</v>
      </c>
      <c r="AA197" s="152">
        <v>0.33</v>
      </c>
      <c r="AB197" s="152">
        <v>0.5</v>
      </c>
      <c r="AC197" s="152">
        <v>0.66</v>
      </c>
      <c r="AD197" s="152">
        <v>0.75</v>
      </c>
      <c r="AE197" s="152">
        <v>0.9</v>
      </c>
      <c r="AF197" s="28"/>
      <c r="AG197" s="28"/>
      <c r="AH197" s="28"/>
      <c r="AI197" s="28"/>
      <c r="AJ197" s="28"/>
      <c r="AK197" s="150" t="s">
        <v>212</v>
      </c>
      <c r="AL197" s="29" t="s">
        <v>14</v>
      </c>
      <c r="AM197" s="31"/>
      <c r="AN197" s="33" t="s">
        <v>22</v>
      </c>
      <c r="AO197" s="156">
        <v>0.1</v>
      </c>
      <c r="AP197" s="157">
        <v>0.25</v>
      </c>
      <c r="AQ197" s="157">
        <v>0.33</v>
      </c>
      <c r="AR197" s="157">
        <v>0.5</v>
      </c>
      <c r="AS197" s="157">
        <v>0.66</v>
      </c>
      <c r="AT197" s="157">
        <v>0.75</v>
      </c>
      <c r="AU197" s="157">
        <v>0.9</v>
      </c>
      <c r="AV197" s="35"/>
      <c r="AW197" s="35"/>
      <c r="AX197" s="35"/>
      <c r="AY197" s="35"/>
      <c r="AZ197" s="35"/>
      <c r="BA197" s="158" t="s">
        <v>212</v>
      </c>
      <c r="BB197" s="36" t="s">
        <v>14</v>
      </c>
    </row>
    <row r="198" spans="1:54" ht="15.75" thickBot="1">
      <c r="A198">
        <v>1</v>
      </c>
      <c r="B198">
        <v>1</v>
      </c>
      <c r="C198" s="85" t="s">
        <v>52</v>
      </c>
      <c r="D198" s="5">
        <v>13</v>
      </c>
      <c r="E198" s="45"/>
      <c r="F198" s="62"/>
      <c r="G198" s="45"/>
      <c r="H198" s="62"/>
      <c r="I198" s="45"/>
      <c r="J198" s="62"/>
      <c r="K198" s="45"/>
      <c r="L198" s="62"/>
      <c r="M198" s="45"/>
      <c r="N198" s="62"/>
      <c r="O198" s="45"/>
      <c r="P198" s="62"/>
      <c r="Q198" s="82" t="e" cm="1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>#N/A</v>
      </c>
      <c r="R198" s="71" t="e" cm="1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>#N/A</v>
      </c>
      <c r="T198" s="56" t="s">
        <v>19</v>
      </c>
      <c r="U198" s="56" t="s">
        <v>19</v>
      </c>
      <c r="V198" s="19" t="s">
        <v>24</v>
      </c>
      <c r="W198" t="s">
        <v>204</v>
      </c>
      <c r="X198" t="s">
        <v>52</v>
      </c>
      <c r="Y198" s="45"/>
      <c r="Z198" s="62"/>
      <c r="AA198" s="45"/>
      <c r="AB198" s="62"/>
      <c r="AC198" s="45"/>
      <c r="AD198" s="62"/>
      <c r="AE198" s="45"/>
      <c r="AF198" s="62"/>
      <c r="AG198" s="45"/>
      <c r="AH198" s="62"/>
      <c r="AI198" s="45"/>
      <c r="AJ198" s="62"/>
      <c r="AK198" s="65"/>
      <c r="AM198" s="31" t="str">
        <f t="shared" si="308"/>
        <v/>
      </c>
      <c r="AN198" s="1" t="str">
        <f t="shared" ref="AN198:AN221" si="512">IF(AO198&amp;AP198&amp;AQ198&amp;AR198&amp;AS198&amp;AT198&amp;AU198&amp;AV198&amp;AW198&amp;AX198&amp;AY198&amp;AZ198&amp;BA198&amp;BB198="","","ERROR")</f>
        <v/>
      </c>
      <c r="AO198" s="143" t="str">
        <f t="shared" ref="AO198" si="513">IF(ISERROR($R198),"",IF($R198&gt;"D","",IF(E198=Y198,"",IF(ISERROR(E198),"","ERROR"))))</f>
        <v/>
      </c>
      <c r="AP198" s="143" t="str">
        <f t="shared" ref="AP198" si="514">IF(ISERROR($R198),"",IF($R198&gt;"D","",IF(F198=Z198,"",IF(ISERROR(F198),"","ERROR"))))</f>
        <v/>
      </c>
      <c r="AQ198" s="143" t="str">
        <f t="shared" ref="AQ198" si="515">IF(ISERROR($R198),"",IF($R198&gt;"D","",IF(G198=AA198,"",IF(ISERROR(G198),"","ERROR"))))</f>
        <v/>
      </c>
      <c r="AR198" s="143" t="str">
        <f t="shared" ref="AR198" si="516">IF(ISERROR($R198),"",IF($R198&gt;"D","",IF(H198=AB198,"",IF(ISERROR(H198),"","ERROR"))))</f>
        <v/>
      </c>
      <c r="AS198" s="143" t="str">
        <f t="shared" ref="AS198" si="517">IF(ISERROR($R198),"",IF($R198&gt;"D","",IF(I198=AC198,"",IF(ISERROR(I198),"","ERROR"))))</f>
        <v/>
      </c>
      <c r="AT198" s="143" t="str">
        <f t="shared" ref="AT198" si="518">IF(ISERROR($R198),"",IF($R198&gt;"D","",IF(J198=AD198,"",IF(ISERROR(J198),"","ERROR"))))</f>
        <v/>
      </c>
      <c r="AU198" s="143" t="str">
        <f t="shared" ref="AU198" si="519">IF(ISERROR($R198),"",IF($R198&gt;"D","",IF(K198=AE198,"",IF(ISERROR(K198),"","ERROR"))))</f>
        <v/>
      </c>
      <c r="AV198" s="143" t="str">
        <f t="shared" ref="AV198" si="520">IF(ISERROR($R198),"",IF($R198&gt;"D","",IF(L198=AF198,"",IF(ISERROR(L198),"","ERROR"))))</f>
        <v/>
      </c>
      <c r="AW198" s="143" t="str">
        <f t="shared" ref="AW198" si="521">IF(ISERROR($R198),"",IF($R198&gt;"D","",IF(M198=AG198,"",IF(ISERROR(M198),"","ERROR"))))</f>
        <v/>
      </c>
      <c r="AX198" s="143" t="str">
        <f t="shared" ref="AX198" si="522">IF(ISERROR($R198),"",IF($R198&gt;"D","",IF(N198=AH198,"",IF(ISERROR(N198),"","ERROR"))))</f>
        <v/>
      </c>
      <c r="AY198" s="143" t="str">
        <f t="shared" ref="AY198" si="523">IF(ISERROR($R198),"",IF($R198&gt;"D","",IF(O198=AI198,"",IF(ISERROR(O198),"","ERROR"))))</f>
        <v/>
      </c>
      <c r="AZ198" s="143" t="str">
        <f t="shared" ref="AZ198" si="524">IF(ISERROR($R198),"",IF($R198&gt;"D","",IF(P198=AJ198,"",IF(ISERROR(P198),"","ERROR"))))</f>
        <v/>
      </c>
      <c r="BA198" s="142" t="str">
        <f t="shared" ref="BA198" si="525">IF(ISERROR($R198),"",IF($R198&gt;"D","",IF(Q198=AK198,"",IF(ISERROR(Q198),"","ERROR"))))</f>
        <v/>
      </c>
      <c r="BB198" s="142" t="str">
        <f t="shared" ref="BB198" si="526">IF(ISERROR($R198),"",IF($R198&gt;"D","",IF(R198=AL198,"",IF(ISERROR(R198),"","ERROR"))))</f>
        <v/>
      </c>
    </row>
    <row r="199" spans="1:54" ht="15.75" thickBot="1">
      <c r="A199">
        <v>1</v>
      </c>
      <c r="B199">
        <v>2</v>
      </c>
      <c r="C199" s="85" t="s">
        <v>53</v>
      </c>
      <c r="D199" s="5">
        <v>14</v>
      </c>
      <c r="E199" s="45"/>
      <c r="F199" s="62"/>
      <c r="G199" s="45"/>
      <c r="H199" s="62"/>
      <c r="I199" s="45"/>
      <c r="J199" s="62"/>
      <c r="K199" s="45"/>
      <c r="L199" s="62"/>
      <c r="M199" s="45"/>
      <c r="N199" s="62"/>
      <c r="O199" s="45"/>
      <c r="P199" s="62"/>
      <c r="Q199" s="82" t="e" cm="1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>#N/A</v>
      </c>
      <c r="R199" s="72" t="e" cm="1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>#N/A</v>
      </c>
      <c r="T199" s="56" t="s">
        <v>19</v>
      </c>
      <c r="U199" s="56" t="s">
        <v>19</v>
      </c>
      <c r="V199" s="19" t="s">
        <v>24</v>
      </c>
      <c r="W199" t="s">
        <v>204</v>
      </c>
      <c r="X199" t="s">
        <v>53</v>
      </c>
      <c r="Y199" s="45"/>
      <c r="Z199" s="62"/>
      <c r="AA199" s="45"/>
      <c r="AB199" s="62"/>
      <c r="AC199" s="45"/>
      <c r="AD199" s="62"/>
      <c r="AE199" s="45"/>
      <c r="AF199" s="62"/>
      <c r="AG199" s="45"/>
      <c r="AH199" s="62"/>
      <c r="AI199" s="45"/>
      <c r="AJ199" s="62"/>
      <c r="AK199" s="65"/>
      <c r="AM199" s="31" t="str">
        <f t="shared" si="308"/>
        <v/>
      </c>
      <c r="AN199" s="1" t="str">
        <f t="shared" si="512"/>
        <v/>
      </c>
      <c r="AO199" s="45" t="str">
        <f t="shared" ref="AO199:AO221" si="527">IF(ISERROR($R199),"",IF($R199&gt;"D","",IF(E199=Y199,"",IF(ISERROR(E199),"","ERROR"))))</f>
        <v/>
      </c>
      <c r="AP199" s="45" t="str">
        <f t="shared" ref="AP199:AP221" si="528">IF(ISERROR($R199),"",IF($R199&gt;"D","",IF(F199=Z199,"",IF(ISERROR(F199),"","ERROR"))))</f>
        <v/>
      </c>
      <c r="AQ199" s="45" t="str">
        <f t="shared" ref="AQ199:AQ221" si="529">IF(ISERROR($R199),"",IF($R199&gt;"D","",IF(G199=AA199,"",IF(ISERROR(G199),"","ERROR"))))</f>
        <v/>
      </c>
      <c r="AR199" s="45" t="str">
        <f t="shared" ref="AR199:AR221" si="530">IF(ISERROR($R199),"",IF($R199&gt;"D","",IF(H199=AB199,"",IF(ISERROR(H199),"","ERROR"))))</f>
        <v/>
      </c>
      <c r="AS199" s="45" t="str">
        <f t="shared" ref="AS199:AS221" si="531">IF(ISERROR($R199),"",IF($R199&gt;"D","",IF(I199=AC199,"",IF(ISERROR(I199),"","ERROR"))))</f>
        <v/>
      </c>
      <c r="AT199" s="45" t="str">
        <f t="shared" ref="AT199:AT221" si="532">IF(ISERROR($R199),"",IF($R199&gt;"D","",IF(J199=AD199,"",IF(ISERROR(J199),"","ERROR"))))</f>
        <v/>
      </c>
      <c r="AU199" s="45" t="str">
        <f t="shared" ref="AU199:AU221" si="533">IF(ISERROR($R199),"",IF($R199&gt;"D","",IF(K199=AE199,"",IF(ISERROR(K199),"","ERROR"))))</f>
        <v/>
      </c>
      <c r="AV199" s="45" t="str">
        <f t="shared" ref="AV199:AV221" si="534">IF(ISERROR($R199),"",IF($R199&gt;"D","",IF(L199=AF199,"",IF(ISERROR(L199),"","ERROR"))))</f>
        <v/>
      </c>
      <c r="AW199" s="45" t="str">
        <f t="shared" ref="AW199:AW221" si="535">IF(ISERROR($R199),"",IF($R199&gt;"D","",IF(M199=AG199,"",IF(ISERROR(M199),"","ERROR"))))</f>
        <v/>
      </c>
      <c r="AX199" s="45" t="str">
        <f t="shared" ref="AX199:AX221" si="536">IF(ISERROR($R199),"",IF($R199&gt;"D","",IF(N199=AH199,"",IF(ISERROR(N199),"","ERROR"))))</f>
        <v/>
      </c>
      <c r="AY199" s="45" t="str">
        <f t="shared" ref="AY199:AY221" si="537">IF(ISERROR($R199),"",IF($R199&gt;"D","",IF(O199=AI199,"",IF(ISERROR(O199),"","ERROR"))))</f>
        <v/>
      </c>
      <c r="AZ199" s="45" t="str">
        <f t="shared" ref="AZ199:AZ221" si="538">IF(ISERROR($R199),"",IF($R199&gt;"D","",IF(P199=AJ199,"",IF(ISERROR(P199),"","ERROR"))))</f>
        <v/>
      </c>
      <c r="BA199" t="str">
        <f t="shared" ref="BA199:BA221" si="539">IF(ISERROR($R199),"",IF($R199&gt;"D","",IF(Q199=AK199,"",IF(ISERROR(Q199),"","ERROR"))))</f>
        <v/>
      </c>
      <c r="BB199" t="str">
        <f t="shared" ref="BB199:BB221" si="540">IF(ISERROR($R199),"",IF($R199&gt;"D","",IF(R199=AL199,"",IF(ISERROR(R199),"","ERROR"))))</f>
        <v/>
      </c>
    </row>
    <row r="200" spans="1:54">
      <c r="A200" s="6">
        <v>1</v>
      </c>
      <c r="B200" s="6">
        <v>3</v>
      </c>
      <c r="C200" s="144" t="s">
        <v>54</v>
      </c>
      <c r="D200" s="10">
        <v>21</v>
      </c>
      <c r="E200" s="145"/>
      <c r="F200" s="146"/>
      <c r="G200" s="145"/>
      <c r="H200" s="146"/>
      <c r="I200" s="145"/>
      <c r="J200" s="146"/>
      <c r="K200" s="145"/>
      <c r="L200" s="146"/>
      <c r="M200" s="145"/>
      <c r="N200" s="146"/>
      <c r="O200" s="145"/>
      <c r="P200" s="146"/>
      <c r="Q200" s="61" t="e" cm="1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>#N/A</v>
      </c>
      <c r="R200" s="73" t="e" cm="1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>#N/A</v>
      </c>
      <c r="T200" s="56" t="s">
        <v>19</v>
      </c>
      <c r="U200" s="56" t="s">
        <v>19</v>
      </c>
      <c r="V200" s="19" t="s">
        <v>24</v>
      </c>
      <c r="W200" t="s">
        <v>46</v>
      </c>
      <c r="X200" t="s">
        <v>54</v>
      </c>
      <c r="Y200" s="45"/>
      <c r="Z200" s="62"/>
      <c r="AA200" s="45"/>
      <c r="AB200" s="62"/>
      <c r="AC200" s="45"/>
      <c r="AD200" s="62"/>
      <c r="AE200" s="45"/>
      <c r="AF200" s="62"/>
      <c r="AG200" s="45"/>
      <c r="AH200" s="62"/>
      <c r="AI200" s="45"/>
      <c r="AJ200" s="62"/>
      <c r="AK200" s="66"/>
      <c r="AL200" s="6"/>
      <c r="AM200" s="31" t="str">
        <f t="shared" si="308"/>
        <v/>
      </c>
      <c r="AN200" s="1" t="str">
        <f t="shared" si="512"/>
        <v/>
      </c>
      <c r="AO200" s="45" t="str">
        <f t="shared" si="527"/>
        <v/>
      </c>
      <c r="AP200" s="45" t="str">
        <f t="shared" si="528"/>
        <v/>
      </c>
      <c r="AQ200" s="45" t="str">
        <f t="shared" si="529"/>
        <v/>
      </c>
      <c r="AR200" s="45" t="str">
        <f t="shared" si="530"/>
        <v/>
      </c>
      <c r="AS200" s="45" t="str">
        <f t="shared" si="531"/>
        <v/>
      </c>
      <c r="AT200" s="45" t="str">
        <f t="shared" si="532"/>
        <v/>
      </c>
      <c r="AU200" s="45" t="str">
        <f t="shared" si="533"/>
        <v/>
      </c>
      <c r="AV200" s="45" t="str">
        <f t="shared" si="534"/>
        <v/>
      </c>
      <c r="AW200" s="45" t="str">
        <f t="shared" si="535"/>
        <v/>
      </c>
      <c r="AX200" s="45" t="str">
        <f t="shared" si="536"/>
        <v/>
      </c>
      <c r="AY200" s="45" t="str">
        <f t="shared" si="537"/>
        <v/>
      </c>
      <c r="AZ200" s="45" t="str">
        <f t="shared" si="538"/>
        <v/>
      </c>
      <c r="BA200" s="6" t="str">
        <f t="shared" si="539"/>
        <v/>
      </c>
      <c r="BB200" s="6" t="str">
        <f t="shared" si="540"/>
        <v/>
      </c>
    </row>
    <row r="201" spans="1:54">
      <c r="A201">
        <v>2</v>
      </c>
      <c r="B201">
        <v>1</v>
      </c>
      <c r="C201" s="153" t="s">
        <v>184</v>
      </c>
      <c r="D201" s="5">
        <v>144</v>
      </c>
      <c r="E201" s="45"/>
      <c r="F201" s="62"/>
      <c r="G201" s="45"/>
      <c r="H201" s="62"/>
      <c r="I201" s="45"/>
      <c r="J201" s="62"/>
      <c r="K201" s="45"/>
      <c r="L201" s="62"/>
      <c r="M201" s="45"/>
      <c r="N201" s="62"/>
      <c r="O201" s="45"/>
      <c r="P201" s="62"/>
      <c r="Q201" s="82" t="e" cm="1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>#N/A</v>
      </c>
      <c r="R201" s="62"/>
      <c r="T201" s="56" t="s">
        <v>19</v>
      </c>
      <c r="U201" s="19" t="s">
        <v>24</v>
      </c>
      <c r="V201" s="19" t="s">
        <v>24</v>
      </c>
      <c r="W201" t="s">
        <v>204</v>
      </c>
      <c r="Y201" s="45"/>
      <c r="Z201" s="62"/>
      <c r="AA201" s="45"/>
      <c r="AB201" s="62"/>
      <c r="AC201" s="45"/>
      <c r="AD201" s="62"/>
      <c r="AE201" s="45"/>
      <c r="AF201" s="62"/>
      <c r="AG201" s="45"/>
      <c r="AH201" s="62"/>
      <c r="AI201" s="45"/>
      <c r="AJ201" s="62"/>
      <c r="AK201" s="63"/>
      <c r="AL201" s="62"/>
      <c r="AM201" s="31"/>
      <c r="AN201" s="1" t="e">
        <f>IF(AO201&amp;AP201&amp;AQ201&amp;AR201&amp;AS201&amp;AT201&amp;AU201&amp;AV201&amp;AW201&amp;AX201&amp;AY201&amp;AZ201&amp;BA201&amp;BB201="","","ERROR")</f>
        <v>#N/A</v>
      </c>
      <c r="AO201" s="45" t="str">
        <f t="shared" si="527"/>
        <v/>
      </c>
      <c r="AP201" s="45" t="str">
        <f t="shared" si="528"/>
        <v/>
      </c>
      <c r="AQ201" s="45" t="str">
        <f t="shared" si="529"/>
        <v/>
      </c>
      <c r="AR201" s="45" t="str">
        <f t="shared" si="530"/>
        <v/>
      </c>
      <c r="AS201" s="45" t="str">
        <f t="shared" si="531"/>
        <v/>
      </c>
      <c r="AT201" s="45" t="str">
        <f t="shared" si="532"/>
        <v/>
      </c>
      <c r="AU201" s="45" t="str">
        <f t="shared" si="533"/>
        <v/>
      </c>
      <c r="AV201" s="45" t="str">
        <f t="shared" si="534"/>
        <v/>
      </c>
      <c r="AW201" s="45" t="str">
        <f t="shared" si="535"/>
        <v/>
      </c>
      <c r="AX201" s="45" t="str">
        <f t="shared" si="536"/>
        <v/>
      </c>
      <c r="AY201" s="45" t="str">
        <f t="shared" si="537"/>
        <v/>
      </c>
      <c r="AZ201" s="45" t="str">
        <f t="shared" si="538"/>
        <v/>
      </c>
      <c r="BA201" t="e">
        <f t="shared" si="539"/>
        <v>#N/A</v>
      </c>
      <c r="BB201" s="45" t="str">
        <f t="shared" si="540"/>
        <v/>
      </c>
    </row>
    <row r="202" spans="1:54">
      <c r="A202">
        <v>2</v>
      </c>
      <c r="B202">
        <v>1</v>
      </c>
      <c r="C202" s="153" t="s">
        <v>185</v>
      </c>
      <c r="D202" s="5">
        <v>145</v>
      </c>
      <c r="E202" s="45"/>
      <c r="F202" s="62"/>
      <c r="G202" s="45"/>
      <c r="H202" s="62"/>
      <c r="I202" s="45"/>
      <c r="J202" s="62"/>
      <c r="K202" s="45"/>
      <c r="L202" s="62"/>
      <c r="M202" s="45"/>
      <c r="N202" s="62"/>
      <c r="O202" s="45"/>
      <c r="P202" s="62"/>
      <c r="Q202" s="82" t="e" cm="1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>#N/A</v>
      </c>
      <c r="R202" s="62"/>
      <c r="T202" s="56" t="s">
        <v>19</v>
      </c>
      <c r="U202" s="19" t="s">
        <v>24</v>
      </c>
      <c r="V202" s="19" t="s">
        <v>24</v>
      </c>
      <c r="W202" t="s">
        <v>204</v>
      </c>
      <c r="Y202" s="45"/>
      <c r="Z202" s="62"/>
      <c r="AA202" s="45"/>
      <c r="AB202" s="62"/>
      <c r="AC202" s="45"/>
      <c r="AD202" s="62"/>
      <c r="AE202" s="45"/>
      <c r="AF202" s="62"/>
      <c r="AG202" s="45"/>
      <c r="AH202" s="62"/>
      <c r="AI202" s="45"/>
      <c r="AJ202" s="62"/>
      <c r="AK202" s="64"/>
      <c r="AL202" s="62"/>
      <c r="AM202" s="31"/>
      <c r="AN202" s="1" t="e">
        <f t="shared" si="512"/>
        <v>#N/A</v>
      </c>
      <c r="AO202" s="45" t="str">
        <f t="shared" si="527"/>
        <v/>
      </c>
      <c r="AP202" s="45" t="str">
        <f t="shared" si="528"/>
        <v/>
      </c>
      <c r="AQ202" s="45" t="str">
        <f t="shared" si="529"/>
        <v/>
      </c>
      <c r="AR202" s="45" t="str">
        <f t="shared" si="530"/>
        <v/>
      </c>
      <c r="AS202" s="45" t="str">
        <f t="shared" si="531"/>
        <v/>
      </c>
      <c r="AT202" s="45" t="str">
        <f t="shared" si="532"/>
        <v/>
      </c>
      <c r="AU202" s="45" t="str">
        <f t="shared" si="533"/>
        <v/>
      </c>
      <c r="AV202" s="45" t="str">
        <f t="shared" si="534"/>
        <v/>
      </c>
      <c r="AW202" s="45" t="str">
        <f t="shared" si="535"/>
        <v/>
      </c>
      <c r="AX202" s="45" t="str">
        <f t="shared" si="536"/>
        <v/>
      </c>
      <c r="AY202" s="45" t="str">
        <f t="shared" si="537"/>
        <v/>
      </c>
      <c r="AZ202" s="45" t="str">
        <f t="shared" si="538"/>
        <v/>
      </c>
      <c r="BA202" t="e">
        <f t="shared" si="539"/>
        <v>#N/A</v>
      </c>
      <c r="BB202" s="45" t="str">
        <f t="shared" si="540"/>
        <v/>
      </c>
    </row>
    <row r="203" spans="1:54">
      <c r="A203">
        <v>2</v>
      </c>
      <c r="B203">
        <v>1</v>
      </c>
      <c r="C203" s="153" t="s">
        <v>186</v>
      </c>
      <c r="D203" s="5">
        <v>146</v>
      </c>
      <c r="E203" s="45"/>
      <c r="F203" s="62"/>
      <c r="G203" s="45"/>
      <c r="H203" s="62"/>
      <c r="I203" s="45"/>
      <c r="J203" s="62"/>
      <c r="K203" s="45"/>
      <c r="L203" s="62"/>
      <c r="M203" s="45"/>
      <c r="N203" s="62"/>
      <c r="O203" s="45"/>
      <c r="P203" s="62"/>
      <c r="Q203" s="82" t="e" cm="1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>#N/A</v>
      </c>
      <c r="R203" s="62"/>
      <c r="T203" s="56" t="s">
        <v>19</v>
      </c>
      <c r="U203" s="19" t="s">
        <v>24</v>
      </c>
      <c r="V203" s="19" t="s">
        <v>24</v>
      </c>
      <c r="W203" t="s">
        <v>204</v>
      </c>
      <c r="Y203" s="45"/>
      <c r="Z203" s="62"/>
      <c r="AA203" s="45"/>
      <c r="AB203" s="62"/>
      <c r="AC203" s="45"/>
      <c r="AD203" s="62"/>
      <c r="AE203" s="45"/>
      <c r="AF203" s="62"/>
      <c r="AG203" s="45"/>
      <c r="AH203" s="62"/>
      <c r="AI203" s="45"/>
      <c r="AJ203" s="62"/>
      <c r="AK203" s="64"/>
      <c r="AL203" s="62"/>
      <c r="AM203" s="31"/>
      <c r="AN203" s="1" t="e">
        <f t="shared" si="512"/>
        <v>#N/A</v>
      </c>
      <c r="AO203" s="45" t="str">
        <f t="shared" si="527"/>
        <v/>
      </c>
      <c r="AP203" s="45" t="str">
        <f t="shared" si="528"/>
        <v/>
      </c>
      <c r="AQ203" s="45" t="str">
        <f t="shared" si="529"/>
        <v/>
      </c>
      <c r="AR203" s="45" t="str">
        <f t="shared" si="530"/>
        <v/>
      </c>
      <c r="AS203" s="45" t="str">
        <f t="shared" si="531"/>
        <v/>
      </c>
      <c r="AT203" s="45" t="str">
        <f t="shared" si="532"/>
        <v/>
      </c>
      <c r="AU203" s="45" t="str">
        <f t="shared" si="533"/>
        <v/>
      </c>
      <c r="AV203" s="45" t="str">
        <f t="shared" si="534"/>
        <v/>
      </c>
      <c r="AW203" s="45" t="str">
        <f t="shared" si="535"/>
        <v/>
      </c>
      <c r="AX203" s="45" t="str">
        <f t="shared" si="536"/>
        <v/>
      </c>
      <c r="AY203" s="45" t="str">
        <f t="shared" si="537"/>
        <v/>
      </c>
      <c r="AZ203" s="45" t="str">
        <f t="shared" si="538"/>
        <v/>
      </c>
      <c r="BA203" t="e">
        <f t="shared" si="539"/>
        <v>#N/A</v>
      </c>
      <c r="BB203" s="45" t="str">
        <f t="shared" si="540"/>
        <v/>
      </c>
    </row>
    <row r="204" spans="1:54">
      <c r="A204">
        <v>2</v>
      </c>
      <c r="B204">
        <v>1</v>
      </c>
      <c r="C204" s="153" t="s">
        <v>187</v>
      </c>
      <c r="D204" s="5">
        <v>147</v>
      </c>
      <c r="E204" s="45"/>
      <c r="F204" s="62"/>
      <c r="G204" s="45"/>
      <c r="H204" s="62"/>
      <c r="I204" s="45"/>
      <c r="J204" s="62"/>
      <c r="K204" s="45"/>
      <c r="L204" s="62"/>
      <c r="M204" s="45"/>
      <c r="N204" s="62"/>
      <c r="O204" s="45"/>
      <c r="P204" s="62"/>
      <c r="Q204" s="82" t="e" cm="1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>#N/A</v>
      </c>
      <c r="R204" s="62"/>
      <c r="T204" s="56" t="s">
        <v>19</v>
      </c>
      <c r="U204" s="19" t="s">
        <v>24</v>
      </c>
      <c r="V204" s="19" t="s">
        <v>24</v>
      </c>
      <c r="W204" t="s">
        <v>204</v>
      </c>
      <c r="Y204" s="45"/>
      <c r="Z204" s="62"/>
      <c r="AA204" s="45"/>
      <c r="AB204" s="62"/>
      <c r="AC204" s="45"/>
      <c r="AD204" s="62"/>
      <c r="AE204" s="45"/>
      <c r="AF204" s="62"/>
      <c r="AG204" s="45"/>
      <c r="AH204" s="62"/>
      <c r="AI204" s="45"/>
      <c r="AJ204" s="62"/>
      <c r="AK204" s="64"/>
      <c r="AL204" s="62"/>
      <c r="AM204" s="31"/>
      <c r="AN204" s="1" t="e">
        <f t="shared" si="512"/>
        <v>#N/A</v>
      </c>
      <c r="AO204" s="45" t="str">
        <f t="shared" si="527"/>
        <v/>
      </c>
      <c r="AP204" s="45" t="str">
        <f t="shared" si="528"/>
        <v/>
      </c>
      <c r="AQ204" s="45" t="str">
        <f t="shared" si="529"/>
        <v/>
      </c>
      <c r="AR204" s="45" t="str">
        <f t="shared" si="530"/>
        <v/>
      </c>
      <c r="AS204" s="45" t="str">
        <f t="shared" si="531"/>
        <v/>
      </c>
      <c r="AT204" s="45" t="str">
        <f t="shared" si="532"/>
        <v/>
      </c>
      <c r="AU204" s="45" t="str">
        <f t="shared" si="533"/>
        <v/>
      </c>
      <c r="AV204" s="45" t="str">
        <f t="shared" si="534"/>
        <v/>
      </c>
      <c r="AW204" s="45" t="str">
        <f t="shared" si="535"/>
        <v/>
      </c>
      <c r="AX204" s="45" t="str">
        <f t="shared" si="536"/>
        <v/>
      </c>
      <c r="AY204" s="45" t="str">
        <f t="shared" si="537"/>
        <v/>
      </c>
      <c r="AZ204" s="45" t="str">
        <f t="shared" si="538"/>
        <v/>
      </c>
      <c r="BA204" t="e">
        <f t="shared" si="539"/>
        <v>#N/A</v>
      </c>
      <c r="BB204" s="45" t="str">
        <f t="shared" si="540"/>
        <v/>
      </c>
    </row>
    <row r="205" spans="1:54">
      <c r="A205">
        <v>2</v>
      </c>
      <c r="B205">
        <v>1</v>
      </c>
      <c r="C205" s="153" t="s">
        <v>188</v>
      </c>
      <c r="D205" s="5">
        <v>148</v>
      </c>
      <c r="E205" s="45"/>
      <c r="F205" s="62"/>
      <c r="G205" s="45"/>
      <c r="H205" s="62"/>
      <c r="I205" s="45"/>
      <c r="J205" s="62"/>
      <c r="K205" s="45"/>
      <c r="L205" s="62"/>
      <c r="M205" s="45"/>
      <c r="N205" s="62"/>
      <c r="O205" s="45"/>
      <c r="P205" s="62"/>
      <c r="Q205" s="82" t="e" cm="1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>#N/A</v>
      </c>
      <c r="R205" s="62"/>
      <c r="T205" s="56" t="s">
        <v>19</v>
      </c>
      <c r="U205" s="19" t="s">
        <v>24</v>
      </c>
      <c r="V205" s="19" t="s">
        <v>24</v>
      </c>
      <c r="W205" t="s">
        <v>204</v>
      </c>
      <c r="Y205" s="45"/>
      <c r="Z205" s="62"/>
      <c r="AA205" s="45"/>
      <c r="AB205" s="62"/>
      <c r="AC205" s="45"/>
      <c r="AD205" s="62"/>
      <c r="AE205" s="45"/>
      <c r="AF205" s="62"/>
      <c r="AG205" s="45"/>
      <c r="AH205" s="62"/>
      <c r="AI205" s="45"/>
      <c r="AJ205" s="62"/>
      <c r="AK205" s="64"/>
      <c r="AL205" s="62"/>
      <c r="AM205" s="31"/>
      <c r="AN205" s="1" t="e">
        <f t="shared" si="512"/>
        <v>#N/A</v>
      </c>
      <c r="AO205" s="45" t="str">
        <f t="shared" si="527"/>
        <v/>
      </c>
      <c r="AP205" s="45" t="str">
        <f t="shared" si="528"/>
        <v/>
      </c>
      <c r="AQ205" s="45" t="str">
        <f t="shared" si="529"/>
        <v/>
      </c>
      <c r="AR205" s="45" t="str">
        <f t="shared" si="530"/>
        <v/>
      </c>
      <c r="AS205" s="45" t="str">
        <f t="shared" si="531"/>
        <v/>
      </c>
      <c r="AT205" s="45" t="str">
        <f t="shared" si="532"/>
        <v/>
      </c>
      <c r="AU205" s="45" t="str">
        <f t="shared" si="533"/>
        <v/>
      </c>
      <c r="AV205" s="45" t="str">
        <f t="shared" si="534"/>
        <v/>
      </c>
      <c r="AW205" s="45" t="str">
        <f t="shared" si="535"/>
        <v/>
      </c>
      <c r="AX205" s="45" t="str">
        <f t="shared" si="536"/>
        <v/>
      </c>
      <c r="AY205" s="45" t="str">
        <f t="shared" si="537"/>
        <v/>
      </c>
      <c r="AZ205" s="45" t="str">
        <f t="shared" si="538"/>
        <v/>
      </c>
      <c r="BA205" t="e">
        <f t="shared" si="539"/>
        <v>#N/A</v>
      </c>
      <c r="BB205" s="45" t="str">
        <f t="shared" si="540"/>
        <v/>
      </c>
    </row>
    <row r="206" spans="1:54">
      <c r="A206">
        <v>2</v>
      </c>
      <c r="B206">
        <v>1</v>
      </c>
      <c r="C206" s="153" t="s">
        <v>189</v>
      </c>
      <c r="D206" s="5">
        <v>149</v>
      </c>
      <c r="E206" s="45"/>
      <c r="F206" s="62"/>
      <c r="G206" s="45"/>
      <c r="H206" s="62"/>
      <c r="I206" s="45"/>
      <c r="J206" s="62"/>
      <c r="K206" s="45"/>
      <c r="L206" s="62"/>
      <c r="M206" s="45"/>
      <c r="N206" s="62"/>
      <c r="O206" s="45"/>
      <c r="P206" s="62"/>
      <c r="Q206" s="82" t="e" cm="1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>#N/A</v>
      </c>
      <c r="R206" s="62"/>
      <c r="T206" s="56" t="s">
        <v>19</v>
      </c>
      <c r="U206" s="19" t="s">
        <v>24</v>
      </c>
      <c r="V206" s="19" t="s">
        <v>24</v>
      </c>
      <c r="W206" t="s">
        <v>204</v>
      </c>
      <c r="Y206" s="45"/>
      <c r="Z206" s="62"/>
      <c r="AA206" s="45"/>
      <c r="AB206" s="62"/>
      <c r="AC206" s="45"/>
      <c r="AD206" s="62"/>
      <c r="AE206" s="45"/>
      <c r="AF206" s="62"/>
      <c r="AG206" s="45"/>
      <c r="AH206" s="62"/>
      <c r="AI206" s="45"/>
      <c r="AJ206" s="62"/>
      <c r="AK206" s="64"/>
      <c r="AL206" s="62"/>
      <c r="AM206" s="31"/>
      <c r="AN206" s="1" t="e">
        <f t="shared" si="512"/>
        <v>#N/A</v>
      </c>
      <c r="AO206" s="45" t="str">
        <f t="shared" si="527"/>
        <v/>
      </c>
      <c r="AP206" s="45" t="str">
        <f t="shared" si="528"/>
        <v/>
      </c>
      <c r="AQ206" s="45" t="str">
        <f t="shared" si="529"/>
        <v/>
      </c>
      <c r="AR206" s="45" t="str">
        <f t="shared" si="530"/>
        <v/>
      </c>
      <c r="AS206" s="45" t="str">
        <f t="shared" si="531"/>
        <v/>
      </c>
      <c r="AT206" s="45" t="str">
        <f t="shared" si="532"/>
        <v/>
      </c>
      <c r="AU206" s="45" t="str">
        <f t="shared" si="533"/>
        <v/>
      </c>
      <c r="AV206" s="45" t="str">
        <f t="shared" si="534"/>
        <v/>
      </c>
      <c r="AW206" s="45" t="str">
        <f t="shared" si="535"/>
        <v/>
      </c>
      <c r="AX206" s="45" t="str">
        <f t="shared" si="536"/>
        <v/>
      </c>
      <c r="AY206" s="45" t="str">
        <f t="shared" si="537"/>
        <v/>
      </c>
      <c r="AZ206" s="45" t="str">
        <f t="shared" si="538"/>
        <v/>
      </c>
      <c r="BA206" t="e">
        <f t="shared" si="539"/>
        <v>#N/A</v>
      </c>
      <c r="BB206" s="45" t="str">
        <f t="shared" si="540"/>
        <v/>
      </c>
    </row>
    <row r="207" spans="1:54">
      <c r="A207">
        <v>2</v>
      </c>
      <c r="B207">
        <v>1</v>
      </c>
      <c r="C207" s="153" t="s">
        <v>190</v>
      </c>
      <c r="D207" s="5">
        <v>150</v>
      </c>
      <c r="E207" s="45"/>
      <c r="F207" s="62"/>
      <c r="G207" s="45"/>
      <c r="H207" s="62"/>
      <c r="I207" s="45"/>
      <c r="J207" s="62"/>
      <c r="K207" s="45"/>
      <c r="L207" s="62"/>
      <c r="M207" s="45"/>
      <c r="N207" s="62"/>
      <c r="O207" s="45"/>
      <c r="P207" s="62"/>
      <c r="Q207" s="102" t="e" cm="1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>#N/A</v>
      </c>
      <c r="R207" s="62"/>
      <c r="T207" s="56" t="s">
        <v>19</v>
      </c>
      <c r="U207" s="19" t="s">
        <v>24</v>
      </c>
      <c r="V207" s="19" t="s">
        <v>24</v>
      </c>
      <c r="W207" t="s">
        <v>204</v>
      </c>
      <c r="Y207" s="45"/>
      <c r="Z207" s="62"/>
      <c r="AA207" s="45"/>
      <c r="AB207" s="62"/>
      <c r="AC207" s="45"/>
      <c r="AD207" s="62"/>
      <c r="AE207" s="45"/>
      <c r="AF207" s="62"/>
      <c r="AG207" s="45"/>
      <c r="AH207" s="62"/>
      <c r="AI207" s="45"/>
      <c r="AJ207" s="62"/>
      <c r="AK207" s="67"/>
      <c r="AL207" s="62"/>
      <c r="AM207" s="31"/>
      <c r="AN207" s="1" t="e">
        <f t="shared" si="512"/>
        <v>#N/A</v>
      </c>
      <c r="AO207" s="45" t="str">
        <f t="shared" si="527"/>
        <v/>
      </c>
      <c r="AP207" s="45" t="str">
        <f t="shared" si="528"/>
        <v/>
      </c>
      <c r="AQ207" s="45" t="str">
        <f t="shared" si="529"/>
        <v/>
      </c>
      <c r="AR207" s="45" t="str">
        <f t="shared" si="530"/>
        <v/>
      </c>
      <c r="AS207" s="45" t="str">
        <f t="shared" si="531"/>
        <v/>
      </c>
      <c r="AT207" s="45" t="str">
        <f t="shared" si="532"/>
        <v/>
      </c>
      <c r="AU207" s="45" t="str">
        <f t="shared" si="533"/>
        <v/>
      </c>
      <c r="AV207" s="45" t="str">
        <f t="shared" si="534"/>
        <v/>
      </c>
      <c r="AW207" s="45" t="str">
        <f t="shared" si="535"/>
        <v/>
      </c>
      <c r="AX207" s="45" t="str">
        <f t="shared" si="536"/>
        <v/>
      </c>
      <c r="AY207" s="45" t="str">
        <f t="shared" si="537"/>
        <v/>
      </c>
      <c r="AZ207" s="45" t="str">
        <f t="shared" si="538"/>
        <v/>
      </c>
      <c r="BA207" s="6" t="e">
        <f t="shared" si="539"/>
        <v>#N/A</v>
      </c>
      <c r="BB207" s="45" t="str">
        <f t="shared" si="540"/>
        <v/>
      </c>
    </row>
    <row r="208" spans="1:54">
      <c r="A208">
        <v>2</v>
      </c>
      <c r="B208">
        <v>2</v>
      </c>
      <c r="C208" s="153" t="s">
        <v>191</v>
      </c>
      <c r="D208" s="5">
        <v>151</v>
      </c>
      <c r="E208" s="45"/>
      <c r="F208" s="62"/>
      <c r="G208" s="45"/>
      <c r="H208" s="62"/>
      <c r="I208" s="45"/>
      <c r="J208" s="62"/>
      <c r="K208" s="45"/>
      <c r="L208" s="62"/>
      <c r="M208" s="45"/>
      <c r="N208" s="62"/>
      <c r="O208" s="45"/>
      <c r="P208" s="62"/>
      <c r="Q208" s="82" t="e" cm="1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>#N/A</v>
      </c>
      <c r="R208" s="62"/>
      <c r="T208" s="56" t="s">
        <v>19</v>
      </c>
      <c r="U208" s="19" t="s">
        <v>24</v>
      </c>
      <c r="V208" s="19" t="s">
        <v>24</v>
      </c>
      <c r="W208" t="s">
        <v>204</v>
      </c>
      <c r="Y208" s="45"/>
      <c r="Z208" s="62"/>
      <c r="AA208" s="45"/>
      <c r="AB208" s="62"/>
      <c r="AC208" s="45"/>
      <c r="AD208" s="62"/>
      <c r="AE208" s="45"/>
      <c r="AF208" s="62"/>
      <c r="AG208" s="45"/>
      <c r="AH208" s="62"/>
      <c r="AI208" s="45"/>
      <c r="AJ208" s="62"/>
      <c r="AK208" s="63"/>
      <c r="AL208" s="62"/>
      <c r="AM208" s="31"/>
      <c r="AN208" s="1" t="e">
        <f t="shared" si="512"/>
        <v>#N/A</v>
      </c>
      <c r="AO208" s="45" t="str">
        <f t="shared" si="527"/>
        <v/>
      </c>
      <c r="AP208" s="45" t="str">
        <f t="shared" si="528"/>
        <v/>
      </c>
      <c r="AQ208" s="45" t="str">
        <f t="shared" si="529"/>
        <v/>
      </c>
      <c r="AR208" s="45" t="str">
        <f t="shared" si="530"/>
        <v/>
      </c>
      <c r="AS208" s="45" t="str">
        <f t="shared" si="531"/>
        <v/>
      </c>
      <c r="AT208" s="45" t="str">
        <f t="shared" si="532"/>
        <v/>
      </c>
      <c r="AU208" s="45" t="str">
        <f t="shared" si="533"/>
        <v/>
      </c>
      <c r="AV208" s="45" t="str">
        <f t="shared" si="534"/>
        <v/>
      </c>
      <c r="AW208" s="45" t="str">
        <f t="shared" si="535"/>
        <v/>
      </c>
      <c r="AX208" s="45" t="str">
        <f t="shared" si="536"/>
        <v/>
      </c>
      <c r="AY208" s="45" t="str">
        <f t="shared" si="537"/>
        <v/>
      </c>
      <c r="AZ208" s="45" t="str">
        <f t="shared" si="538"/>
        <v/>
      </c>
      <c r="BA208" t="e">
        <f t="shared" si="539"/>
        <v>#N/A</v>
      </c>
      <c r="BB208" s="45" t="str">
        <f t="shared" si="540"/>
        <v/>
      </c>
    </row>
    <row r="209" spans="1:54">
      <c r="A209">
        <v>2</v>
      </c>
      <c r="B209">
        <v>2</v>
      </c>
      <c r="C209" s="153" t="s">
        <v>192</v>
      </c>
      <c r="D209" s="5">
        <v>152</v>
      </c>
      <c r="E209" s="45"/>
      <c r="F209" s="62"/>
      <c r="G209" s="45"/>
      <c r="H209" s="62"/>
      <c r="I209" s="45"/>
      <c r="J209" s="62"/>
      <c r="K209" s="45"/>
      <c r="L209" s="62"/>
      <c r="M209" s="45"/>
      <c r="N209" s="62"/>
      <c r="O209" s="45"/>
      <c r="P209" s="62"/>
      <c r="Q209" s="82" t="e" cm="1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>#N/A</v>
      </c>
      <c r="R209" s="62"/>
      <c r="T209" s="56" t="s">
        <v>19</v>
      </c>
      <c r="U209" s="19" t="s">
        <v>24</v>
      </c>
      <c r="V209" s="19" t="s">
        <v>24</v>
      </c>
      <c r="W209" t="s">
        <v>204</v>
      </c>
      <c r="Y209" s="45"/>
      <c r="Z209" s="62"/>
      <c r="AA209" s="45"/>
      <c r="AB209" s="62"/>
      <c r="AC209" s="45"/>
      <c r="AD209" s="62"/>
      <c r="AE209" s="45"/>
      <c r="AF209" s="62"/>
      <c r="AG209" s="45"/>
      <c r="AH209" s="62"/>
      <c r="AI209" s="45"/>
      <c r="AJ209" s="62"/>
      <c r="AK209" s="64"/>
      <c r="AL209" s="62"/>
      <c r="AM209" s="31"/>
      <c r="AN209" s="1" t="e">
        <f t="shared" si="512"/>
        <v>#N/A</v>
      </c>
      <c r="AO209" s="45" t="str">
        <f t="shared" si="527"/>
        <v/>
      </c>
      <c r="AP209" s="45" t="str">
        <f t="shared" si="528"/>
        <v/>
      </c>
      <c r="AQ209" s="45" t="str">
        <f t="shared" si="529"/>
        <v/>
      </c>
      <c r="AR209" s="45" t="str">
        <f t="shared" si="530"/>
        <v/>
      </c>
      <c r="AS209" s="45" t="str">
        <f t="shared" si="531"/>
        <v/>
      </c>
      <c r="AT209" s="45" t="str">
        <f t="shared" si="532"/>
        <v/>
      </c>
      <c r="AU209" s="45" t="str">
        <f t="shared" si="533"/>
        <v/>
      </c>
      <c r="AV209" s="45" t="str">
        <f t="shared" si="534"/>
        <v/>
      </c>
      <c r="AW209" s="45" t="str">
        <f t="shared" si="535"/>
        <v/>
      </c>
      <c r="AX209" s="45" t="str">
        <f t="shared" si="536"/>
        <v/>
      </c>
      <c r="AY209" s="45" t="str">
        <f t="shared" si="537"/>
        <v/>
      </c>
      <c r="AZ209" s="45" t="str">
        <f t="shared" si="538"/>
        <v/>
      </c>
      <c r="BA209" t="e">
        <f t="shared" si="539"/>
        <v>#N/A</v>
      </c>
      <c r="BB209" s="45" t="str">
        <f t="shared" si="540"/>
        <v/>
      </c>
    </row>
    <row r="210" spans="1:54">
      <c r="A210">
        <v>2</v>
      </c>
      <c r="B210">
        <v>2</v>
      </c>
      <c r="C210" s="153" t="s">
        <v>193</v>
      </c>
      <c r="D210" s="5">
        <v>153</v>
      </c>
      <c r="E210" s="45"/>
      <c r="F210" s="62"/>
      <c r="G210" s="45"/>
      <c r="H210" s="62"/>
      <c r="I210" s="45"/>
      <c r="J210" s="62"/>
      <c r="K210" s="45"/>
      <c r="L210" s="62"/>
      <c r="M210" s="45"/>
      <c r="N210" s="62"/>
      <c r="O210" s="45"/>
      <c r="P210" s="62"/>
      <c r="Q210" s="82" t="e" cm="1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>#N/A</v>
      </c>
      <c r="R210" s="62"/>
      <c r="T210" s="56" t="s">
        <v>19</v>
      </c>
      <c r="U210" s="19" t="s">
        <v>24</v>
      </c>
      <c r="V210" s="19" t="s">
        <v>24</v>
      </c>
      <c r="W210" t="s">
        <v>204</v>
      </c>
      <c r="Y210" s="45"/>
      <c r="Z210" s="62"/>
      <c r="AA210" s="45"/>
      <c r="AB210" s="62"/>
      <c r="AC210" s="45"/>
      <c r="AD210" s="62"/>
      <c r="AE210" s="45"/>
      <c r="AF210" s="62"/>
      <c r="AG210" s="45"/>
      <c r="AH210" s="62"/>
      <c r="AI210" s="45"/>
      <c r="AJ210" s="62"/>
      <c r="AK210" s="63"/>
      <c r="AL210" s="62"/>
      <c r="AM210" s="31"/>
      <c r="AN210" s="1" t="e">
        <f t="shared" si="512"/>
        <v>#N/A</v>
      </c>
      <c r="AO210" s="45" t="str">
        <f t="shared" si="527"/>
        <v/>
      </c>
      <c r="AP210" s="45" t="str">
        <f t="shared" si="528"/>
        <v/>
      </c>
      <c r="AQ210" s="45" t="str">
        <f t="shared" si="529"/>
        <v/>
      </c>
      <c r="AR210" s="45" t="str">
        <f t="shared" si="530"/>
        <v/>
      </c>
      <c r="AS210" s="45" t="str">
        <f t="shared" si="531"/>
        <v/>
      </c>
      <c r="AT210" s="45" t="str">
        <f t="shared" si="532"/>
        <v/>
      </c>
      <c r="AU210" s="45" t="str">
        <f t="shared" si="533"/>
        <v/>
      </c>
      <c r="AV210" s="45" t="str">
        <f t="shared" si="534"/>
        <v/>
      </c>
      <c r="AW210" s="45" t="str">
        <f t="shared" si="535"/>
        <v/>
      </c>
      <c r="AX210" s="45" t="str">
        <f t="shared" si="536"/>
        <v/>
      </c>
      <c r="AY210" s="45" t="str">
        <f t="shared" si="537"/>
        <v/>
      </c>
      <c r="AZ210" s="45" t="str">
        <f t="shared" si="538"/>
        <v/>
      </c>
      <c r="BA210" t="e">
        <f t="shared" si="539"/>
        <v>#N/A</v>
      </c>
      <c r="BB210" s="45" t="str">
        <f t="shared" si="540"/>
        <v/>
      </c>
    </row>
    <row r="211" spans="1:54">
      <c r="A211">
        <v>2</v>
      </c>
      <c r="B211">
        <v>2</v>
      </c>
      <c r="C211" s="153" t="s">
        <v>194</v>
      </c>
      <c r="D211" s="5">
        <v>154</v>
      </c>
      <c r="E211" s="45"/>
      <c r="F211" s="62"/>
      <c r="G211" s="45"/>
      <c r="H211" s="62"/>
      <c r="I211" s="45"/>
      <c r="J211" s="62"/>
      <c r="K211" s="45"/>
      <c r="L211" s="62"/>
      <c r="M211" s="45"/>
      <c r="N211" s="62"/>
      <c r="O211" s="45"/>
      <c r="P211" s="62"/>
      <c r="Q211" s="82" t="e" cm="1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>#N/A</v>
      </c>
      <c r="R211" s="62"/>
      <c r="T211" s="56" t="s">
        <v>19</v>
      </c>
      <c r="U211" s="19" t="s">
        <v>24</v>
      </c>
      <c r="V211" s="19" t="s">
        <v>24</v>
      </c>
      <c r="W211" t="s">
        <v>204</v>
      </c>
      <c r="Y211" s="45"/>
      <c r="Z211" s="62"/>
      <c r="AA211" s="45"/>
      <c r="AB211" s="62"/>
      <c r="AC211" s="45"/>
      <c r="AD211" s="62"/>
      <c r="AE211" s="45"/>
      <c r="AF211" s="62"/>
      <c r="AG211" s="45"/>
      <c r="AH211" s="62"/>
      <c r="AI211" s="45"/>
      <c r="AJ211" s="62"/>
      <c r="AK211" s="64"/>
      <c r="AL211" s="62"/>
      <c r="AM211" s="31"/>
      <c r="AN211" s="1" t="e">
        <f t="shared" si="512"/>
        <v>#N/A</v>
      </c>
      <c r="AO211" s="45" t="str">
        <f t="shared" si="527"/>
        <v/>
      </c>
      <c r="AP211" s="45" t="str">
        <f t="shared" si="528"/>
        <v/>
      </c>
      <c r="AQ211" s="45" t="str">
        <f t="shared" si="529"/>
        <v/>
      </c>
      <c r="AR211" s="45" t="str">
        <f t="shared" si="530"/>
        <v/>
      </c>
      <c r="AS211" s="45" t="str">
        <f t="shared" si="531"/>
        <v/>
      </c>
      <c r="AT211" s="45" t="str">
        <f t="shared" si="532"/>
        <v/>
      </c>
      <c r="AU211" s="45" t="str">
        <f t="shared" si="533"/>
        <v/>
      </c>
      <c r="AV211" s="45" t="str">
        <f t="shared" si="534"/>
        <v/>
      </c>
      <c r="AW211" s="45" t="str">
        <f t="shared" si="535"/>
        <v/>
      </c>
      <c r="AX211" s="45" t="str">
        <f t="shared" si="536"/>
        <v/>
      </c>
      <c r="AY211" s="45" t="str">
        <f t="shared" si="537"/>
        <v/>
      </c>
      <c r="AZ211" s="45" t="str">
        <f t="shared" si="538"/>
        <v/>
      </c>
      <c r="BA211" t="e">
        <f t="shared" si="539"/>
        <v>#N/A</v>
      </c>
      <c r="BB211" s="45" t="str">
        <f t="shared" si="540"/>
        <v/>
      </c>
    </row>
    <row r="212" spans="1:54">
      <c r="A212">
        <v>2</v>
      </c>
      <c r="B212">
        <v>2</v>
      </c>
      <c r="C212" s="153" t="s">
        <v>195</v>
      </c>
      <c r="D212" s="5">
        <v>155</v>
      </c>
      <c r="E212" s="45"/>
      <c r="F212" s="62"/>
      <c r="G212" s="45"/>
      <c r="H212" s="62"/>
      <c r="I212" s="45"/>
      <c r="J212" s="62"/>
      <c r="K212" s="45"/>
      <c r="L212" s="62"/>
      <c r="M212" s="45"/>
      <c r="N212" s="62"/>
      <c r="O212" s="45"/>
      <c r="P212" s="62"/>
      <c r="Q212" s="82" t="e" cm="1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>#N/A</v>
      </c>
      <c r="R212" s="62"/>
      <c r="T212" s="56" t="s">
        <v>19</v>
      </c>
      <c r="U212" s="19" t="s">
        <v>24</v>
      </c>
      <c r="V212" s="19" t="s">
        <v>24</v>
      </c>
      <c r="W212" t="s">
        <v>204</v>
      </c>
      <c r="Y212" s="45"/>
      <c r="Z212" s="62"/>
      <c r="AA212" s="45"/>
      <c r="AB212" s="62"/>
      <c r="AC212" s="45"/>
      <c r="AD212" s="62"/>
      <c r="AE212" s="45"/>
      <c r="AF212" s="62"/>
      <c r="AG212" s="45"/>
      <c r="AH212" s="62"/>
      <c r="AI212" s="45"/>
      <c r="AJ212" s="62"/>
      <c r="AK212" s="64"/>
      <c r="AL212" s="62"/>
      <c r="AM212" s="31"/>
      <c r="AN212" s="1" t="e">
        <f t="shared" si="512"/>
        <v>#N/A</v>
      </c>
      <c r="AO212" s="45" t="str">
        <f t="shared" si="527"/>
        <v/>
      </c>
      <c r="AP212" s="45" t="str">
        <f t="shared" si="528"/>
        <v/>
      </c>
      <c r="AQ212" s="45" t="str">
        <f t="shared" si="529"/>
        <v/>
      </c>
      <c r="AR212" s="45" t="str">
        <f t="shared" si="530"/>
        <v/>
      </c>
      <c r="AS212" s="45" t="str">
        <f t="shared" si="531"/>
        <v/>
      </c>
      <c r="AT212" s="45" t="str">
        <f t="shared" si="532"/>
        <v/>
      </c>
      <c r="AU212" s="45" t="str">
        <f t="shared" si="533"/>
        <v/>
      </c>
      <c r="AV212" s="45" t="str">
        <f t="shared" si="534"/>
        <v/>
      </c>
      <c r="AW212" s="45" t="str">
        <f t="shared" si="535"/>
        <v/>
      </c>
      <c r="AX212" s="45" t="str">
        <f t="shared" si="536"/>
        <v/>
      </c>
      <c r="AY212" s="45" t="str">
        <f t="shared" si="537"/>
        <v/>
      </c>
      <c r="AZ212" s="45" t="str">
        <f t="shared" si="538"/>
        <v/>
      </c>
      <c r="BA212" t="e">
        <f t="shared" si="539"/>
        <v>#N/A</v>
      </c>
      <c r="BB212" s="45" t="str">
        <f t="shared" si="540"/>
        <v/>
      </c>
    </row>
    <row r="213" spans="1:54">
      <c r="A213">
        <v>2</v>
      </c>
      <c r="B213">
        <v>2</v>
      </c>
      <c r="C213" s="153" t="s">
        <v>196</v>
      </c>
      <c r="D213" s="5">
        <v>156</v>
      </c>
      <c r="E213" s="45"/>
      <c r="F213" s="62"/>
      <c r="G213" s="45"/>
      <c r="H213" s="62"/>
      <c r="I213" s="45"/>
      <c r="J213" s="62"/>
      <c r="K213" s="45"/>
      <c r="L213" s="62"/>
      <c r="M213" s="45"/>
      <c r="N213" s="62"/>
      <c r="O213" s="45"/>
      <c r="P213" s="62"/>
      <c r="Q213" s="82" t="e" cm="1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>#N/A</v>
      </c>
      <c r="R213" s="62"/>
      <c r="T213" s="56" t="s">
        <v>19</v>
      </c>
      <c r="U213" s="19" t="s">
        <v>24</v>
      </c>
      <c r="V213" s="19" t="s">
        <v>24</v>
      </c>
      <c r="W213" t="s">
        <v>204</v>
      </c>
      <c r="Y213" s="45"/>
      <c r="Z213" s="62"/>
      <c r="AA213" s="45"/>
      <c r="AB213" s="62"/>
      <c r="AC213" s="45"/>
      <c r="AD213" s="62"/>
      <c r="AE213" s="45"/>
      <c r="AF213" s="62"/>
      <c r="AG213" s="45"/>
      <c r="AH213" s="62"/>
      <c r="AI213" s="45"/>
      <c r="AJ213" s="62"/>
      <c r="AK213" s="64"/>
      <c r="AL213" s="62"/>
      <c r="AM213" s="31"/>
      <c r="AN213" s="1" t="e">
        <f t="shared" si="512"/>
        <v>#N/A</v>
      </c>
      <c r="AO213" s="45" t="str">
        <f t="shared" si="527"/>
        <v/>
      </c>
      <c r="AP213" s="45" t="str">
        <f t="shared" si="528"/>
        <v/>
      </c>
      <c r="AQ213" s="45" t="str">
        <f t="shared" si="529"/>
        <v/>
      </c>
      <c r="AR213" s="45" t="str">
        <f t="shared" si="530"/>
        <v/>
      </c>
      <c r="AS213" s="45" t="str">
        <f t="shared" si="531"/>
        <v/>
      </c>
      <c r="AT213" s="45" t="str">
        <f t="shared" si="532"/>
        <v/>
      </c>
      <c r="AU213" s="45" t="str">
        <f t="shared" si="533"/>
        <v/>
      </c>
      <c r="AV213" s="45" t="str">
        <f t="shared" si="534"/>
        <v/>
      </c>
      <c r="AW213" s="45" t="str">
        <f t="shared" si="535"/>
        <v/>
      </c>
      <c r="AX213" s="45" t="str">
        <f t="shared" si="536"/>
        <v/>
      </c>
      <c r="AY213" s="45" t="str">
        <f t="shared" si="537"/>
        <v/>
      </c>
      <c r="AZ213" s="45" t="str">
        <f t="shared" si="538"/>
        <v/>
      </c>
      <c r="BA213" t="e">
        <f t="shared" si="539"/>
        <v>#N/A</v>
      </c>
      <c r="BB213" s="45" t="str">
        <f t="shared" si="540"/>
        <v/>
      </c>
    </row>
    <row r="214" spans="1:54">
      <c r="A214">
        <v>2</v>
      </c>
      <c r="B214">
        <v>2</v>
      </c>
      <c r="C214" s="153" t="s">
        <v>197</v>
      </c>
      <c r="D214" s="5">
        <v>157</v>
      </c>
      <c r="E214" s="45"/>
      <c r="F214" s="62"/>
      <c r="G214" s="45"/>
      <c r="H214" s="62"/>
      <c r="I214" s="45"/>
      <c r="J214" s="62"/>
      <c r="K214" s="45"/>
      <c r="L214" s="62"/>
      <c r="M214" s="45"/>
      <c r="N214" s="62"/>
      <c r="O214" s="45"/>
      <c r="P214" s="62"/>
      <c r="Q214" s="102" t="e" cm="1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>#N/A</v>
      </c>
      <c r="R214" s="62"/>
      <c r="T214" s="56" t="s">
        <v>19</v>
      </c>
      <c r="U214" s="19" t="s">
        <v>24</v>
      </c>
      <c r="V214" s="19" t="s">
        <v>24</v>
      </c>
      <c r="W214" t="s">
        <v>204</v>
      </c>
      <c r="Y214" s="45"/>
      <c r="Z214" s="62"/>
      <c r="AA214" s="45"/>
      <c r="AB214" s="62"/>
      <c r="AC214" s="45"/>
      <c r="AD214" s="62"/>
      <c r="AE214" s="45"/>
      <c r="AF214" s="62"/>
      <c r="AG214" s="45"/>
      <c r="AH214" s="62"/>
      <c r="AI214" s="45"/>
      <c r="AJ214" s="62"/>
      <c r="AK214" s="67"/>
      <c r="AL214" s="62"/>
      <c r="AM214" s="31"/>
      <c r="AN214" s="1" t="e">
        <f t="shared" si="512"/>
        <v>#N/A</v>
      </c>
      <c r="AO214" s="45" t="str">
        <f t="shared" si="527"/>
        <v/>
      </c>
      <c r="AP214" s="45" t="str">
        <f t="shared" si="528"/>
        <v/>
      </c>
      <c r="AQ214" s="45" t="str">
        <f t="shared" si="529"/>
        <v/>
      </c>
      <c r="AR214" s="45" t="str">
        <f t="shared" si="530"/>
        <v/>
      </c>
      <c r="AS214" s="45" t="str">
        <f t="shared" si="531"/>
        <v/>
      </c>
      <c r="AT214" s="45" t="str">
        <f t="shared" si="532"/>
        <v/>
      </c>
      <c r="AU214" s="45" t="str">
        <f t="shared" si="533"/>
        <v/>
      </c>
      <c r="AV214" s="45" t="str">
        <f t="shared" si="534"/>
        <v/>
      </c>
      <c r="AW214" s="45" t="str">
        <f t="shared" si="535"/>
        <v/>
      </c>
      <c r="AX214" s="45" t="str">
        <f t="shared" si="536"/>
        <v/>
      </c>
      <c r="AY214" s="45" t="str">
        <f t="shared" si="537"/>
        <v/>
      </c>
      <c r="AZ214" s="45" t="str">
        <f t="shared" si="538"/>
        <v/>
      </c>
      <c r="BA214" s="6" t="e">
        <f t="shared" si="539"/>
        <v>#N/A</v>
      </c>
      <c r="BB214" s="45" t="str">
        <f t="shared" si="540"/>
        <v/>
      </c>
    </row>
    <row r="215" spans="1:54">
      <c r="A215">
        <v>2</v>
      </c>
      <c r="B215">
        <v>3</v>
      </c>
      <c r="C215" s="153" t="s">
        <v>55</v>
      </c>
      <c r="D215" s="5">
        <v>158</v>
      </c>
      <c r="E215" s="45"/>
      <c r="F215" s="62"/>
      <c r="G215" s="45"/>
      <c r="H215" s="62"/>
      <c r="I215" s="45"/>
      <c r="J215" s="62"/>
      <c r="K215" s="45"/>
      <c r="L215" s="62"/>
      <c r="M215" s="45"/>
      <c r="N215" s="62"/>
      <c r="O215" s="45"/>
      <c r="P215" s="62"/>
      <c r="Q215" s="69" t="e" cm="1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>#N/A</v>
      </c>
      <c r="R215" s="62"/>
      <c r="T215" s="56" t="s">
        <v>19</v>
      </c>
      <c r="U215" s="19" t="s">
        <v>24</v>
      </c>
      <c r="V215" s="19" t="s">
        <v>24</v>
      </c>
      <c r="W215" t="s">
        <v>46</v>
      </c>
      <c r="Y215" s="45"/>
      <c r="Z215" s="62"/>
      <c r="AA215" s="45"/>
      <c r="AB215" s="62"/>
      <c r="AC215" s="45"/>
      <c r="AD215" s="62"/>
      <c r="AE215" s="45"/>
      <c r="AF215" s="62"/>
      <c r="AG215" s="45"/>
      <c r="AH215" s="62"/>
      <c r="AI215" s="45"/>
      <c r="AJ215" s="62"/>
      <c r="AK215" s="30"/>
      <c r="AL215" s="62"/>
      <c r="AM215" s="31"/>
      <c r="AN215" s="1" t="e">
        <f t="shared" si="512"/>
        <v>#N/A</v>
      </c>
      <c r="AO215" s="45" t="str">
        <f t="shared" si="527"/>
        <v/>
      </c>
      <c r="AP215" s="45" t="str">
        <f t="shared" si="528"/>
        <v/>
      </c>
      <c r="AQ215" s="45" t="str">
        <f t="shared" si="529"/>
        <v/>
      </c>
      <c r="AR215" s="45" t="str">
        <f t="shared" si="530"/>
        <v/>
      </c>
      <c r="AS215" s="45" t="str">
        <f t="shared" si="531"/>
        <v/>
      </c>
      <c r="AT215" s="45" t="str">
        <f t="shared" si="532"/>
        <v/>
      </c>
      <c r="AU215" s="45" t="str">
        <f t="shared" si="533"/>
        <v/>
      </c>
      <c r="AV215" s="45" t="str">
        <f t="shared" si="534"/>
        <v/>
      </c>
      <c r="AW215" s="45" t="str">
        <f t="shared" si="535"/>
        <v/>
      </c>
      <c r="AX215" s="45" t="str">
        <f t="shared" si="536"/>
        <v/>
      </c>
      <c r="AY215" s="45" t="str">
        <f t="shared" si="537"/>
        <v/>
      </c>
      <c r="AZ215" s="45" t="str">
        <f t="shared" si="538"/>
        <v/>
      </c>
      <c r="BA215" t="e">
        <f t="shared" si="539"/>
        <v>#N/A</v>
      </c>
      <c r="BB215" s="45" t="str">
        <f t="shared" si="540"/>
        <v/>
      </c>
    </row>
    <row r="216" spans="1:54">
      <c r="A216">
        <v>2</v>
      </c>
      <c r="B216">
        <v>3</v>
      </c>
      <c r="C216" s="154" t="s">
        <v>56</v>
      </c>
      <c r="D216" s="5">
        <v>159</v>
      </c>
      <c r="E216" s="45"/>
      <c r="F216" s="62"/>
      <c r="G216" s="45"/>
      <c r="H216" s="62"/>
      <c r="I216" s="45"/>
      <c r="J216" s="62"/>
      <c r="K216" s="45"/>
      <c r="L216" s="62"/>
      <c r="M216" s="45"/>
      <c r="N216" s="62"/>
      <c r="O216" s="45"/>
      <c r="P216" s="62"/>
      <c r="Q216" s="69" t="e" cm="1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>#N/A</v>
      </c>
      <c r="R216" s="62"/>
      <c r="T216" s="56" t="s">
        <v>19</v>
      </c>
      <c r="U216" s="19" t="s">
        <v>24</v>
      </c>
      <c r="V216" s="19" t="s">
        <v>24</v>
      </c>
      <c r="W216" t="s">
        <v>46</v>
      </c>
      <c r="Y216" s="45"/>
      <c r="Z216" s="62"/>
      <c r="AA216" s="45"/>
      <c r="AB216" s="62"/>
      <c r="AC216" s="45"/>
      <c r="AD216" s="62"/>
      <c r="AE216" s="45"/>
      <c r="AF216" s="62"/>
      <c r="AG216" s="45"/>
      <c r="AH216" s="62"/>
      <c r="AI216" s="45"/>
      <c r="AJ216" s="62"/>
      <c r="AL216" s="62"/>
      <c r="AM216" s="31"/>
      <c r="AN216" s="1" t="e">
        <f t="shared" si="512"/>
        <v>#N/A</v>
      </c>
      <c r="AO216" s="45" t="str">
        <f t="shared" si="527"/>
        <v/>
      </c>
      <c r="AP216" s="45" t="str">
        <f t="shared" si="528"/>
        <v/>
      </c>
      <c r="AQ216" s="45" t="str">
        <f t="shared" si="529"/>
        <v/>
      </c>
      <c r="AR216" s="45" t="str">
        <f t="shared" si="530"/>
        <v/>
      </c>
      <c r="AS216" s="45" t="str">
        <f t="shared" si="531"/>
        <v/>
      </c>
      <c r="AT216" s="45" t="str">
        <f t="shared" si="532"/>
        <v/>
      </c>
      <c r="AU216" s="45" t="str">
        <f t="shared" si="533"/>
        <v/>
      </c>
      <c r="AV216" s="45" t="str">
        <f t="shared" si="534"/>
        <v/>
      </c>
      <c r="AW216" s="45" t="str">
        <f t="shared" si="535"/>
        <v/>
      </c>
      <c r="AX216" s="45" t="str">
        <f t="shared" si="536"/>
        <v/>
      </c>
      <c r="AY216" s="45" t="str">
        <f t="shared" si="537"/>
        <v/>
      </c>
      <c r="AZ216" s="45" t="str">
        <f t="shared" si="538"/>
        <v/>
      </c>
      <c r="BA216" t="e">
        <f t="shared" si="539"/>
        <v>#N/A</v>
      </c>
      <c r="BB216" s="45" t="str">
        <f t="shared" si="540"/>
        <v/>
      </c>
    </row>
    <row r="217" spans="1:54">
      <c r="A217">
        <v>2</v>
      </c>
      <c r="B217">
        <v>3</v>
      </c>
      <c r="C217" s="154" t="s">
        <v>57</v>
      </c>
      <c r="D217" s="5">
        <v>160</v>
      </c>
      <c r="E217" s="45"/>
      <c r="F217" s="62"/>
      <c r="G217" s="45"/>
      <c r="H217" s="62"/>
      <c r="I217" s="45"/>
      <c r="J217" s="62"/>
      <c r="K217" s="45"/>
      <c r="L217" s="62"/>
      <c r="M217" s="45"/>
      <c r="N217" s="62"/>
      <c r="O217" s="45"/>
      <c r="P217" s="62"/>
      <c r="Q217" s="69" t="e" cm="1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>#N/A</v>
      </c>
      <c r="R217" s="62"/>
      <c r="T217" s="56" t="s">
        <v>19</v>
      </c>
      <c r="U217" s="19" t="s">
        <v>24</v>
      </c>
      <c r="V217" s="19" t="s">
        <v>24</v>
      </c>
      <c r="W217" s="26" t="s">
        <v>46</v>
      </c>
      <c r="Y217" s="45"/>
      <c r="Z217" s="62"/>
      <c r="AA217" s="45"/>
      <c r="AB217" s="62"/>
      <c r="AC217" s="45"/>
      <c r="AD217" s="62"/>
      <c r="AE217" s="45"/>
      <c r="AF217" s="62"/>
      <c r="AG217" s="45"/>
      <c r="AH217" s="62"/>
      <c r="AI217" s="45"/>
      <c r="AJ217" s="62"/>
      <c r="AK217" s="30"/>
      <c r="AL217" s="62"/>
      <c r="AM217" s="31"/>
      <c r="AN217" s="1" t="e">
        <f t="shared" si="512"/>
        <v>#N/A</v>
      </c>
      <c r="AO217" s="45" t="str">
        <f t="shared" si="527"/>
        <v/>
      </c>
      <c r="AP217" s="45" t="str">
        <f t="shared" si="528"/>
        <v/>
      </c>
      <c r="AQ217" s="45" t="str">
        <f t="shared" si="529"/>
        <v/>
      </c>
      <c r="AR217" s="45" t="str">
        <f t="shared" si="530"/>
        <v/>
      </c>
      <c r="AS217" s="45" t="str">
        <f t="shared" si="531"/>
        <v/>
      </c>
      <c r="AT217" s="45" t="str">
        <f t="shared" si="532"/>
        <v/>
      </c>
      <c r="AU217" s="45" t="str">
        <f t="shared" si="533"/>
        <v/>
      </c>
      <c r="AV217" s="45" t="str">
        <f t="shared" si="534"/>
        <v/>
      </c>
      <c r="AW217" s="45" t="str">
        <f t="shared" si="535"/>
        <v/>
      </c>
      <c r="AX217" s="45" t="str">
        <f t="shared" si="536"/>
        <v/>
      </c>
      <c r="AY217" s="45" t="str">
        <f t="shared" si="537"/>
        <v/>
      </c>
      <c r="AZ217" s="45" t="str">
        <f t="shared" si="538"/>
        <v/>
      </c>
      <c r="BA217" t="e">
        <f t="shared" si="539"/>
        <v>#N/A</v>
      </c>
      <c r="BB217" s="45" t="str">
        <f t="shared" si="540"/>
        <v/>
      </c>
    </row>
    <row r="218" spans="1:54">
      <c r="A218">
        <v>2</v>
      </c>
      <c r="B218">
        <v>3</v>
      </c>
      <c r="C218" s="154" t="s">
        <v>58</v>
      </c>
      <c r="D218" s="5">
        <v>161</v>
      </c>
      <c r="E218" s="45"/>
      <c r="F218" s="62"/>
      <c r="G218" s="45"/>
      <c r="H218" s="62"/>
      <c r="I218" s="45"/>
      <c r="J218" s="62"/>
      <c r="K218" s="45"/>
      <c r="L218" s="62"/>
      <c r="M218" s="45"/>
      <c r="N218" s="62"/>
      <c r="O218" s="45"/>
      <c r="P218" s="62"/>
      <c r="Q218" s="69" t="e" cm="1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>#N/A</v>
      </c>
      <c r="R218" s="62"/>
      <c r="T218" s="56" t="s">
        <v>19</v>
      </c>
      <c r="U218" s="19" t="s">
        <v>24</v>
      </c>
      <c r="V218" s="19" t="s">
        <v>24</v>
      </c>
      <c r="W218" s="26" t="s">
        <v>46</v>
      </c>
      <c r="Y218" s="45"/>
      <c r="Z218" s="62"/>
      <c r="AA218" s="45"/>
      <c r="AB218" s="62"/>
      <c r="AC218" s="45"/>
      <c r="AD218" s="62"/>
      <c r="AE218" s="45"/>
      <c r="AF218" s="62"/>
      <c r="AG218" s="45"/>
      <c r="AH218" s="62"/>
      <c r="AI218" s="45"/>
      <c r="AJ218" s="62"/>
      <c r="AK218" s="30"/>
      <c r="AL218" s="62"/>
      <c r="AM218" s="31"/>
      <c r="AN218" s="1" t="e">
        <f t="shared" si="512"/>
        <v>#N/A</v>
      </c>
      <c r="AO218" s="45" t="str">
        <f t="shared" si="527"/>
        <v/>
      </c>
      <c r="AP218" s="45" t="str">
        <f t="shared" si="528"/>
        <v/>
      </c>
      <c r="AQ218" s="45" t="str">
        <f t="shared" si="529"/>
        <v/>
      </c>
      <c r="AR218" s="45" t="str">
        <f t="shared" si="530"/>
        <v/>
      </c>
      <c r="AS218" s="45" t="str">
        <f t="shared" si="531"/>
        <v/>
      </c>
      <c r="AT218" s="45" t="str">
        <f t="shared" si="532"/>
        <v/>
      </c>
      <c r="AU218" s="45" t="str">
        <f t="shared" si="533"/>
        <v/>
      </c>
      <c r="AV218" s="45" t="str">
        <f t="shared" si="534"/>
        <v/>
      </c>
      <c r="AW218" s="45" t="str">
        <f t="shared" si="535"/>
        <v/>
      </c>
      <c r="AX218" s="45" t="str">
        <f t="shared" si="536"/>
        <v/>
      </c>
      <c r="AY218" s="45" t="str">
        <f t="shared" si="537"/>
        <v/>
      </c>
      <c r="AZ218" s="45" t="str">
        <f t="shared" si="538"/>
        <v/>
      </c>
      <c r="BA218" t="e">
        <f t="shared" si="539"/>
        <v>#N/A</v>
      </c>
      <c r="BB218" s="45" t="str">
        <f t="shared" si="540"/>
        <v/>
      </c>
    </row>
    <row r="219" spans="1:54">
      <c r="A219">
        <v>2</v>
      </c>
      <c r="B219">
        <v>3</v>
      </c>
      <c r="C219" s="154" t="s">
        <v>59</v>
      </c>
      <c r="D219" s="5">
        <v>162</v>
      </c>
      <c r="E219" s="45"/>
      <c r="F219" s="62"/>
      <c r="G219" s="45"/>
      <c r="H219" s="62"/>
      <c r="I219" s="45"/>
      <c r="J219" s="62"/>
      <c r="K219" s="45"/>
      <c r="L219" s="62"/>
      <c r="M219" s="45"/>
      <c r="N219" s="62"/>
      <c r="O219" s="45"/>
      <c r="P219" s="62"/>
      <c r="Q219" s="69" t="e" cm="1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>#N/A</v>
      </c>
      <c r="R219" s="62"/>
      <c r="T219" s="56" t="s">
        <v>19</v>
      </c>
      <c r="U219" s="19" t="s">
        <v>24</v>
      </c>
      <c r="V219" s="19" t="s">
        <v>24</v>
      </c>
      <c r="W219" s="26" t="s">
        <v>46</v>
      </c>
      <c r="Y219" s="45"/>
      <c r="Z219" s="62"/>
      <c r="AA219" s="45"/>
      <c r="AB219" s="62"/>
      <c r="AC219" s="45"/>
      <c r="AD219" s="62"/>
      <c r="AE219" s="45"/>
      <c r="AF219" s="62"/>
      <c r="AG219" s="45"/>
      <c r="AH219" s="62"/>
      <c r="AI219" s="45"/>
      <c r="AJ219" s="62"/>
      <c r="AK219" s="30"/>
      <c r="AL219" s="62"/>
      <c r="AM219" s="31"/>
      <c r="AN219" s="1" t="e">
        <f t="shared" si="512"/>
        <v>#N/A</v>
      </c>
      <c r="AO219" s="45" t="str">
        <f t="shared" si="527"/>
        <v/>
      </c>
      <c r="AP219" s="45" t="str">
        <f t="shared" si="528"/>
        <v/>
      </c>
      <c r="AQ219" s="45" t="str">
        <f t="shared" si="529"/>
        <v/>
      </c>
      <c r="AR219" s="45" t="str">
        <f t="shared" si="530"/>
        <v/>
      </c>
      <c r="AS219" s="45" t="str">
        <f t="shared" si="531"/>
        <v/>
      </c>
      <c r="AT219" s="45" t="str">
        <f t="shared" si="532"/>
        <v/>
      </c>
      <c r="AU219" s="45" t="str">
        <f t="shared" si="533"/>
        <v/>
      </c>
      <c r="AV219" s="45" t="str">
        <f t="shared" si="534"/>
        <v/>
      </c>
      <c r="AW219" s="45" t="str">
        <f t="shared" si="535"/>
        <v/>
      </c>
      <c r="AX219" s="45" t="str">
        <f t="shared" si="536"/>
        <v/>
      </c>
      <c r="AY219" s="45" t="str">
        <f t="shared" si="537"/>
        <v/>
      </c>
      <c r="AZ219" s="45" t="str">
        <f t="shared" si="538"/>
        <v/>
      </c>
      <c r="BA219" t="e">
        <f t="shared" si="539"/>
        <v>#N/A</v>
      </c>
      <c r="BB219" s="45" t="str">
        <f t="shared" si="540"/>
        <v/>
      </c>
    </row>
    <row r="220" spans="1:54">
      <c r="A220">
        <v>2</v>
      </c>
      <c r="B220">
        <v>3</v>
      </c>
      <c r="C220" s="154" t="s">
        <v>60</v>
      </c>
      <c r="D220" s="5">
        <v>163</v>
      </c>
      <c r="E220" s="45"/>
      <c r="F220" s="62"/>
      <c r="G220" s="45"/>
      <c r="H220" s="62"/>
      <c r="I220" s="45"/>
      <c r="J220" s="62"/>
      <c r="K220" s="45"/>
      <c r="L220" s="62"/>
      <c r="M220" s="45"/>
      <c r="N220" s="62"/>
      <c r="O220" s="45"/>
      <c r="P220" s="62"/>
      <c r="Q220" s="69" t="e" cm="1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>#N/A</v>
      </c>
      <c r="R220" s="62"/>
      <c r="T220" s="56" t="s">
        <v>19</v>
      </c>
      <c r="U220" s="19" t="s">
        <v>24</v>
      </c>
      <c r="V220" s="19" t="s">
        <v>24</v>
      </c>
      <c r="W220" s="26" t="s">
        <v>46</v>
      </c>
      <c r="Y220" s="45"/>
      <c r="Z220" s="62"/>
      <c r="AA220" s="45"/>
      <c r="AB220" s="62"/>
      <c r="AC220" s="45"/>
      <c r="AD220" s="62"/>
      <c r="AE220" s="45"/>
      <c r="AF220" s="62"/>
      <c r="AG220" s="45"/>
      <c r="AH220" s="62"/>
      <c r="AI220" s="45"/>
      <c r="AJ220" s="62"/>
      <c r="AK220" s="30"/>
      <c r="AL220" s="62"/>
      <c r="AM220" s="31"/>
      <c r="AN220" s="1" t="e">
        <f t="shared" si="512"/>
        <v>#N/A</v>
      </c>
      <c r="AO220" s="45" t="str">
        <f t="shared" si="527"/>
        <v/>
      </c>
      <c r="AP220" s="45" t="str">
        <f t="shared" si="528"/>
        <v/>
      </c>
      <c r="AQ220" s="45" t="str">
        <f t="shared" si="529"/>
        <v/>
      </c>
      <c r="AR220" s="45" t="str">
        <f t="shared" si="530"/>
        <v/>
      </c>
      <c r="AS220" s="45" t="str">
        <f t="shared" si="531"/>
        <v/>
      </c>
      <c r="AT220" s="45" t="str">
        <f t="shared" si="532"/>
        <v/>
      </c>
      <c r="AU220" s="45" t="str">
        <f t="shared" si="533"/>
        <v/>
      </c>
      <c r="AV220" s="45" t="str">
        <f t="shared" si="534"/>
        <v/>
      </c>
      <c r="AW220" s="45" t="str">
        <f t="shared" si="535"/>
        <v/>
      </c>
      <c r="AX220" s="45" t="str">
        <f t="shared" si="536"/>
        <v/>
      </c>
      <c r="AY220" s="45" t="str">
        <f t="shared" si="537"/>
        <v/>
      </c>
      <c r="AZ220" s="45" t="str">
        <f t="shared" si="538"/>
        <v/>
      </c>
      <c r="BA220" t="e">
        <f t="shared" si="539"/>
        <v>#N/A</v>
      </c>
      <c r="BB220" s="45" t="str">
        <f t="shared" si="540"/>
        <v/>
      </c>
    </row>
    <row r="221" spans="1:54" ht="15.75" thickBot="1">
      <c r="A221" s="25">
        <v>2</v>
      </c>
      <c r="B221" s="25">
        <v>3</v>
      </c>
      <c r="C221" s="155" t="s">
        <v>61</v>
      </c>
      <c r="D221" s="11">
        <v>164</v>
      </c>
      <c r="E221" s="46"/>
      <c r="F221" s="101"/>
      <c r="G221" s="46"/>
      <c r="H221" s="101"/>
      <c r="I221" s="46"/>
      <c r="J221" s="101"/>
      <c r="K221" s="46"/>
      <c r="L221" s="101"/>
      <c r="M221" s="46"/>
      <c r="N221" s="101"/>
      <c r="O221" s="46"/>
      <c r="P221" s="101"/>
      <c r="Q221" s="105" t="e" cm="1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>#N/A</v>
      </c>
      <c r="R221" s="101"/>
      <c r="T221" s="56" t="s">
        <v>19</v>
      </c>
      <c r="U221" s="19" t="s">
        <v>24</v>
      </c>
      <c r="V221" s="19" t="s">
        <v>24</v>
      </c>
      <c r="W221" s="26" t="s">
        <v>46</v>
      </c>
      <c r="Y221" s="46"/>
      <c r="Z221" s="101"/>
      <c r="AA221" s="46"/>
      <c r="AB221" s="101"/>
      <c r="AC221" s="46"/>
      <c r="AD221" s="101"/>
      <c r="AE221" s="46"/>
      <c r="AF221" s="101"/>
      <c r="AG221" s="46"/>
      <c r="AH221" s="101"/>
      <c r="AI221" s="46"/>
      <c r="AJ221" s="101"/>
      <c r="AK221" s="25"/>
      <c r="AL221" s="101"/>
      <c r="AM221" s="31"/>
      <c r="AN221" s="100" t="e">
        <f t="shared" si="512"/>
        <v>#N/A</v>
      </c>
      <c r="AO221" s="46" t="str">
        <f t="shared" si="527"/>
        <v/>
      </c>
      <c r="AP221" s="46" t="str">
        <f t="shared" si="528"/>
        <v/>
      </c>
      <c r="AQ221" s="46" t="str">
        <f t="shared" si="529"/>
        <v/>
      </c>
      <c r="AR221" s="46" t="str">
        <f t="shared" si="530"/>
        <v/>
      </c>
      <c r="AS221" s="46" t="str">
        <f t="shared" si="531"/>
        <v/>
      </c>
      <c r="AT221" s="46" t="str">
        <f t="shared" si="532"/>
        <v/>
      </c>
      <c r="AU221" s="46" t="str">
        <f t="shared" si="533"/>
        <v/>
      </c>
      <c r="AV221" s="46" t="str">
        <f t="shared" si="534"/>
        <v/>
      </c>
      <c r="AW221" s="46" t="str">
        <f t="shared" si="535"/>
        <v/>
      </c>
      <c r="AX221" s="46" t="str">
        <f t="shared" si="536"/>
        <v/>
      </c>
      <c r="AY221" s="46" t="str">
        <f t="shared" si="537"/>
        <v/>
      </c>
      <c r="AZ221" s="46" t="str">
        <f t="shared" si="538"/>
        <v/>
      </c>
      <c r="BA221" s="25" t="e">
        <f t="shared" si="539"/>
        <v>#N/A</v>
      </c>
      <c r="BB221" s="46" t="str">
        <f t="shared" si="540"/>
        <v/>
      </c>
    </row>
    <row r="222" spans="1:54">
      <c r="AM222" s="31"/>
    </row>
    <row r="223" spans="1:54" ht="15.75" thickBot="1">
      <c r="A223" s="49" t="s">
        <v>42</v>
      </c>
      <c r="AM223" s="31"/>
    </row>
    <row r="224" spans="1:54" ht="15.75" thickBot="1">
      <c r="A224" s="8" t="s">
        <v>16</v>
      </c>
      <c r="B224" s="9" t="s">
        <v>17</v>
      </c>
      <c r="C224" s="9" t="s">
        <v>44</v>
      </c>
      <c r="D224" s="9" t="s">
        <v>45</v>
      </c>
      <c r="E224" s="22" t="s">
        <v>1</v>
      </c>
      <c r="F224" s="23" t="s">
        <v>2</v>
      </c>
      <c r="G224" s="23" t="s">
        <v>3</v>
      </c>
      <c r="H224" s="23" t="s">
        <v>4</v>
      </c>
      <c r="I224" s="23" t="s">
        <v>5</v>
      </c>
      <c r="J224" s="23" t="s">
        <v>6</v>
      </c>
      <c r="K224" s="23" t="s">
        <v>7</v>
      </c>
      <c r="L224" s="23" t="s">
        <v>8</v>
      </c>
      <c r="M224" s="23" t="s">
        <v>9</v>
      </c>
      <c r="N224" s="23" t="s">
        <v>10</v>
      </c>
      <c r="O224" s="23" t="s">
        <v>11</v>
      </c>
      <c r="P224" s="23" t="s">
        <v>12</v>
      </c>
      <c r="Q224" s="23" t="s">
        <v>13</v>
      </c>
      <c r="R224" s="24" t="s">
        <v>14</v>
      </c>
      <c r="Y224" s="27" t="s">
        <v>1</v>
      </c>
      <c r="Z224" s="28" t="s">
        <v>2</v>
      </c>
      <c r="AA224" s="28" t="s">
        <v>3</v>
      </c>
      <c r="AB224" s="28" t="s">
        <v>4</v>
      </c>
      <c r="AC224" s="28" t="s">
        <v>5</v>
      </c>
      <c r="AD224" s="28" t="s">
        <v>6</v>
      </c>
      <c r="AE224" s="28" t="s">
        <v>7</v>
      </c>
      <c r="AF224" s="28" t="s">
        <v>8</v>
      </c>
      <c r="AG224" s="28" t="s">
        <v>9</v>
      </c>
      <c r="AH224" s="28" t="s">
        <v>10</v>
      </c>
      <c r="AI224" s="28" t="s">
        <v>11</v>
      </c>
      <c r="AJ224" s="28" t="s">
        <v>12</v>
      </c>
      <c r="AK224" s="28" t="s">
        <v>13</v>
      </c>
      <c r="AL224" s="29" t="s">
        <v>14</v>
      </c>
      <c r="AM224" s="31"/>
      <c r="AN224" s="33" t="s">
        <v>22</v>
      </c>
      <c r="AO224" s="34" t="s">
        <v>1</v>
      </c>
      <c r="AP224" s="35" t="s">
        <v>2</v>
      </c>
      <c r="AQ224" s="35" t="s">
        <v>3</v>
      </c>
      <c r="AR224" s="35" t="s">
        <v>4</v>
      </c>
      <c r="AS224" s="35" t="s">
        <v>5</v>
      </c>
      <c r="AT224" s="35" t="s">
        <v>6</v>
      </c>
      <c r="AU224" s="35" t="s">
        <v>7</v>
      </c>
      <c r="AV224" s="35" t="s">
        <v>8</v>
      </c>
      <c r="AW224" s="35" t="s">
        <v>9</v>
      </c>
      <c r="AX224" s="35" t="s">
        <v>10</v>
      </c>
      <c r="AY224" s="35" t="s">
        <v>11</v>
      </c>
      <c r="AZ224" s="35" t="s">
        <v>12</v>
      </c>
      <c r="BA224" s="35" t="s">
        <v>13</v>
      </c>
      <c r="BB224" s="36" t="s">
        <v>14</v>
      </c>
    </row>
    <row r="225" spans="1:54">
      <c r="A225">
        <v>1</v>
      </c>
      <c r="B225">
        <v>1</v>
      </c>
      <c r="C225" s="84" t="s">
        <v>50</v>
      </c>
      <c r="D225">
        <v>225</v>
      </c>
      <c r="E225" s="45"/>
      <c r="F225" s="62"/>
      <c r="G225" s="45"/>
      <c r="H225" s="62"/>
      <c r="I225" s="45"/>
      <c r="J225" s="62"/>
      <c r="K225" s="45"/>
      <c r="L225" s="62"/>
      <c r="M225" s="45"/>
      <c r="N225" s="62"/>
      <c r="O225" s="45"/>
      <c r="P225" s="62"/>
      <c r="Q225" s="82" t="e" cm="1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>#N/A</v>
      </c>
      <c r="R225" s="71" t="e" cm="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>#N/A</v>
      </c>
      <c r="T225" s="56" t="s">
        <v>19</v>
      </c>
      <c r="U225" s="56" t="s">
        <v>19</v>
      </c>
      <c r="V225" s="19" t="s">
        <v>24</v>
      </c>
      <c r="W225" s="26" t="s">
        <v>204</v>
      </c>
      <c r="Y225" s="45"/>
      <c r="Z225" s="62"/>
      <c r="AA225" s="45"/>
      <c r="AB225" s="62"/>
      <c r="AC225" s="45"/>
      <c r="AD225" s="62"/>
      <c r="AE225" s="45"/>
      <c r="AF225" s="62"/>
      <c r="AG225" s="45"/>
      <c r="AH225" s="62"/>
      <c r="AI225" s="45"/>
      <c r="AJ225" s="62"/>
      <c r="AK225" s="175"/>
      <c r="AL225" s="175"/>
      <c r="AM225" s="159" t="str">
        <f t="shared" ref="AM225:AM226" si="541">IF(C225=X225,"","ERROR")</f>
        <v>ERROR</v>
      </c>
      <c r="AN225" s="1" t="str">
        <f t="shared" ref="AN225:AN226" si="542">IF(AO225&amp;AP225&amp;AQ225&amp;AR225&amp;AS225&amp;AT225&amp;AU225&amp;AV225&amp;AW225&amp;AX225&amp;AY225&amp;AZ225&amp;BA225&amp;BB225="","","ERROR")</f>
        <v/>
      </c>
      <c r="AO225" s="143" t="str">
        <f t="shared" ref="AO225" si="543">IF(ISERROR($R225),"",IF($R225&gt;"D","",IF(E225=Y225,"",IF(ISERROR(E225),"","ERROR"))))</f>
        <v/>
      </c>
      <c r="AP225" s="143" t="str">
        <f t="shared" ref="AP225" si="544">IF(ISERROR($R225),"",IF($R225&gt;"D","",IF(F225=Z225,"",IF(ISERROR(F225),"","ERROR"))))</f>
        <v/>
      </c>
      <c r="AQ225" s="143" t="str">
        <f t="shared" ref="AQ225" si="545">IF(ISERROR($R225),"",IF($R225&gt;"D","",IF(G225=AA225,"",IF(ISERROR(G225),"","ERROR"))))</f>
        <v/>
      </c>
      <c r="AR225" s="143" t="str">
        <f t="shared" ref="AR225" si="546">IF(ISERROR($R225),"",IF($R225&gt;"D","",IF(H225=AB225,"",IF(ISERROR(H225),"","ERROR"))))</f>
        <v/>
      </c>
      <c r="AS225" s="143" t="str">
        <f t="shared" ref="AS225" si="547">IF(ISERROR($R225),"",IF($R225&gt;"D","",IF(I225=AC225,"",IF(ISERROR(I225),"","ERROR"))))</f>
        <v/>
      </c>
      <c r="AT225" s="143" t="str">
        <f t="shared" ref="AT225" si="548">IF(ISERROR($R225),"",IF($R225&gt;"D","",IF(J225=AD225,"",IF(ISERROR(J225),"","ERROR"))))</f>
        <v/>
      </c>
      <c r="AU225" s="143" t="str">
        <f t="shared" ref="AU225" si="549">IF(ISERROR($R225),"",IF($R225&gt;"D","",IF(K225=AE225,"",IF(ISERROR(K225),"","ERROR"))))</f>
        <v/>
      </c>
      <c r="AV225" s="143" t="str">
        <f t="shared" ref="AV225" si="550">IF(ISERROR($R225),"",IF($R225&gt;"D","",IF(L225=AF225,"",IF(ISERROR(L225),"","ERROR"))))</f>
        <v/>
      </c>
      <c r="AW225" s="143" t="str">
        <f t="shared" ref="AW225" si="551">IF(ISERROR($R225),"",IF($R225&gt;"D","",IF(M225=AG225,"",IF(ISERROR(M225),"","ERROR"))))</f>
        <v/>
      </c>
      <c r="AX225" s="143" t="str">
        <f t="shared" ref="AX225" si="552">IF(ISERROR($R225),"",IF($R225&gt;"D","",IF(N225=AH225,"",IF(ISERROR(N225),"","ERROR"))))</f>
        <v/>
      </c>
      <c r="AY225" s="143" t="str">
        <f t="shared" ref="AY225" si="553">IF(ISERROR($R225),"",IF($R225&gt;"D","",IF(O225=AI225,"",IF(ISERROR(O225),"","ERROR"))))</f>
        <v/>
      </c>
      <c r="AZ225" s="143" t="str">
        <f t="shared" ref="AZ225" si="554">IF(ISERROR($R225),"",IF($R225&gt;"D","",IF(P225=AJ225,"",IF(ISERROR(P225),"","ERROR"))))</f>
        <v/>
      </c>
      <c r="BA225" s="142" t="str">
        <f t="shared" ref="BA225" si="555">IF(ISERROR($R225),"",IF($R225&gt;"D","",IF(Q225=AK225,"",IF(ISERROR(Q225),"","ERROR"))))</f>
        <v/>
      </c>
      <c r="BB225" s="142" t="str">
        <f t="shared" ref="BB225" si="556">IF(ISERROR($R225),"",IF($R225&gt;"D","",IF(R225=AL225,"",IF(ISERROR(R225),"","ERROR"))))</f>
        <v/>
      </c>
    </row>
    <row r="226" spans="1:54" ht="15.75" thickBot="1">
      <c r="A226" s="25">
        <v>1</v>
      </c>
      <c r="B226" s="25">
        <v>2</v>
      </c>
      <c r="C226" s="106" t="s">
        <v>51</v>
      </c>
      <c r="D226" s="25">
        <v>226</v>
      </c>
      <c r="E226" s="46"/>
      <c r="F226" s="101"/>
      <c r="G226" s="46"/>
      <c r="H226" s="101"/>
      <c r="I226" s="46"/>
      <c r="J226" s="101"/>
      <c r="K226" s="46"/>
      <c r="L226" s="101"/>
      <c r="M226" s="46"/>
      <c r="N226" s="101"/>
      <c r="O226" s="46"/>
      <c r="P226" s="101"/>
      <c r="Q226" s="107" t="e" cm="1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>#N/A</v>
      </c>
      <c r="R226" s="80" t="e" cm="1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>#N/A</v>
      </c>
      <c r="T226" s="56" t="s">
        <v>19</v>
      </c>
      <c r="U226" s="56" t="s">
        <v>19</v>
      </c>
      <c r="V226" s="19" t="s">
        <v>24</v>
      </c>
      <c r="W226" s="26" t="s">
        <v>204</v>
      </c>
      <c r="Y226" s="46"/>
      <c r="Z226" s="101"/>
      <c r="AA226" s="46"/>
      <c r="AB226" s="101"/>
      <c r="AC226" s="46"/>
      <c r="AD226" s="101"/>
      <c r="AE226" s="46"/>
      <c r="AF226" s="101"/>
      <c r="AG226" s="46"/>
      <c r="AH226" s="101"/>
      <c r="AI226" s="46"/>
      <c r="AJ226" s="101"/>
      <c r="AK226" s="176"/>
      <c r="AL226" s="176"/>
      <c r="AM226" s="159" t="str">
        <f t="shared" si="541"/>
        <v>ERROR</v>
      </c>
      <c r="AN226" s="100" t="str">
        <f t="shared" si="542"/>
        <v/>
      </c>
      <c r="AO226" s="46" t="str">
        <f t="shared" ref="AO226" si="557">IF(ISERROR($R226),"",IF($R226&gt;"D","",IF(E226=Y226,"",IF(ISERROR(E226),"","ERROR"))))</f>
        <v/>
      </c>
      <c r="AP226" s="46" t="str">
        <f t="shared" ref="AP226" si="558">IF(ISERROR($R226),"",IF($R226&gt;"D","",IF(F226=Z226,"",IF(ISERROR(F226),"","ERROR"))))</f>
        <v/>
      </c>
      <c r="AQ226" s="46" t="str">
        <f t="shared" ref="AQ226" si="559">IF(ISERROR($R226),"",IF($R226&gt;"D","",IF(G226=AA226,"",IF(ISERROR(G226),"","ERROR"))))</f>
        <v/>
      </c>
      <c r="AR226" s="46" t="str">
        <f t="shared" ref="AR226" si="560">IF(ISERROR($R226),"",IF($R226&gt;"D","",IF(H226=AB226,"",IF(ISERROR(H226),"","ERROR"))))</f>
        <v/>
      </c>
      <c r="AS226" s="46" t="str">
        <f t="shared" ref="AS226" si="561">IF(ISERROR($R226),"",IF($R226&gt;"D","",IF(I226=AC226,"",IF(ISERROR(I226),"","ERROR"))))</f>
        <v/>
      </c>
      <c r="AT226" s="46" t="str">
        <f t="shared" ref="AT226" si="562">IF(ISERROR($R226),"",IF($R226&gt;"D","",IF(J226=AD226,"",IF(ISERROR(J226),"","ERROR"))))</f>
        <v/>
      </c>
      <c r="AU226" s="46" t="str">
        <f t="shared" ref="AU226" si="563">IF(ISERROR($R226),"",IF($R226&gt;"D","",IF(K226=AE226,"",IF(ISERROR(K226),"","ERROR"))))</f>
        <v/>
      </c>
      <c r="AV226" s="46" t="str">
        <f t="shared" ref="AV226" si="564">IF(ISERROR($R226),"",IF($R226&gt;"D","",IF(L226=AF226,"",IF(ISERROR(L226),"","ERROR"))))</f>
        <v/>
      </c>
      <c r="AW226" s="46" t="str">
        <f t="shared" ref="AW226" si="565">IF(ISERROR($R226),"",IF($R226&gt;"D","",IF(M226=AG226,"",IF(ISERROR(M226),"","ERROR"))))</f>
        <v/>
      </c>
      <c r="AX226" s="46" t="str">
        <f t="shared" ref="AX226" si="566">IF(ISERROR($R226),"",IF($R226&gt;"D","",IF(N226=AH226,"",IF(ISERROR(N226),"","ERROR"))))</f>
        <v/>
      </c>
      <c r="AY226" s="46" t="str">
        <f t="shared" ref="AY226" si="567">IF(ISERROR($R226),"",IF($R226&gt;"D","",IF(O226=AI226,"",IF(ISERROR(O226),"","ERROR"))))</f>
        <v/>
      </c>
      <c r="AZ226" s="46" t="str">
        <f t="shared" ref="AZ226" si="568">IF(ISERROR($R226),"",IF($R226&gt;"D","",IF(P226=AJ226,"",IF(ISERROR(P226),"","ERROR"))))</f>
        <v/>
      </c>
      <c r="BA226" s="25" t="str">
        <f t="shared" ref="BA226" si="569">IF(ISERROR($R226),"",IF($R226&gt;"D","",IF(Q226=AK226,"",IF(ISERROR(Q226),"","ERROR"))))</f>
        <v/>
      </c>
      <c r="BB226" s="25" t="str">
        <f t="shared" ref="BB226" si="570">IF(ISERROR($R226),"",IF($R226&gt;"D","",IF(R226=AL226,"",IF(ISERROR(R226),"","ERROR"))))</f>
        <v/>
      </c>
    </row>
  </sheetData>
  <mergeCells count="28">
    <mergeCell ref="B122:B123"/>
    <mergeCell ref="B126:B127"/>
    <mergeCell ref="D122:D123"/>
    <mergeCell ref="B170:B171"/>
    <mergeCell ref="D170:D171"/>
    <mergeCell ref="B159:B160"/>
    <mergeCell ref="D159:D160"/>
    <mergeCell ref="D125:D126"/>
    <mergeCell ref="B33:B34"/>
    <mergeCell ref="B35:B36"/>
    <mergeCell ref="B37:B38"/>
    <mergeCell ref="B39:B40"/>
    <mergeCell ref="D39:D40"/>
    <mergeCell ref="D37:D38"/>
    <mergeCell ref="D35:D36"/>
    <mergeCell ref="D33:D34"/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</mergeCells>
  <phoneticPr fontId="11" type="noConversion"/>
  <conditionalFormatting sqref="E44:Q48 Y44:AK48 E52:Q61 Y52:AK61 E65:Q74 Y65:AK74 E78:Q83 Y78:AK83 E87:Q91 Y87:AK91 E95:Q101 Y95:AK101 E105:Q111 Y105:AK111">
    <cfRule type="cellIs" dxfId="18" priority="36" operator="greaterThan">
      <formula>0.9999</formula>
    </cfRule>
    <cfRule type="cellIs" dxfId="17" priority="37" operator="equal">
      <formula>0</formula>
    </cfRule>
    <cfRule type="cellIs" dxfId="16" priority="38" operator="between">
      <formula>0.0001</formula>
      <formula>0.999</formula>
    </cfRule>
    <cfRule type="cellIs" dxfId="15" priority="39" operator="between">
      <formula>0.001</formula>
      <formula>0.999</formula>
    </cfRule>
  </conditionalFormatting>
  <conditionalFormatting sqref="E117:Q120 Y117:AK120">
    <cfRule type="cellIs" dxfId="14" priority="21" operator="greaterThan">
      <formula>0.9999</formula>
    </cfRule>
    <cfRule type="cellIs" dxfId="13" priority="22" operator="equal">
      <formula>0</formula>
    </cfRule>
    <cfRule type="cellIs" dxfId="12" priority="23" operator="between">
      <formula>0.0001</formula>
      <formula>0.999</formula>
    </cfRule>
    <cfRule type="cellIs" dxfId="11" priority="24" operator="between">
      <formula>0.001</formula>
      <formula>0.999</formula>
    </cfRule>
  </conditionalFormatting>
  <conditionalFormatting sqref="E154:Q157 Y154:AK157">
    <cfRule type="cellIs" dxfId="10" priority="14" operator="greaterThan">
      <formula>0.9999</formula>
    </cfRule>
    <cfRule type="cellIs" dxfId="9" priority="15" operator="equal">
      <formula>0</formula>
    </cfRule>
    <cfRule type="cellIs" dxfId="8" priority="16" operator="between">
      <formula>0.0001</formula>
      <formula>0.999</formula>
    </cfRule>
    <cfRule type="cellIs" dxfId="7" priority="17" operator="between">
      <formula>0.001</formula>
      <formula>0.999</formula>
    </cfRule>
  </conditionalFormatting>
  <conditionalFormatting sqref="E164:Q168 Y164:AK168">
    <cfRule type="cellIs" dxfId="6" priority="7" operator="greaterThan">
      <formula>0.9999</formula>
    </cfRule>
    <cfRule type="cellIs" dxfId="5" priority="8" operator="equal">
      <formula>0</formula>
    </cfRule>
    <cfRule type="cellIs" dxfId="4" priority="9" operator="between">
      <formula>0.0001</formula>
      <formula>0.999</formula>
    </cfRule>
    <cfRule type="cellIs" dxfId="3" priority="10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2" operator="equal">
      <formula>"F"</formula>
    </cfRule>
    <cfRule type="cellIs" dxfId="0" priority="3" operator="equal">
      <formula>"E"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984" activePane="bottomLeft" state="frozen"/>
      <selection pane="bottomLeft" activeCell="J1006" sqref="A1:R1737"/>
    </sheetView>
  </sheetViews>
  <sheetFormatPr defaultRowHeight="15"/>
  <cols>
    <col min="1" max="1" width="10.5703125" customWidth="1"/>
    <col min="5" max="5" width="10.5703125" customWidth="1"/>
  </cols>
  <sheetData>
    <row r="1" spans="1:19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4"/>
    </row>
    <row r="2" spans="1:19">
      <c r="Q2" s="139"/>
    </row>
    <row r="3" spans="1:19">
      <c r="Q3" s="139"/>
    </row>
    <row r="4" spans="1:19">
      <c r="Q4" s="139"/>
    </row>
    <row r="5" spans="1:19">
      <c r="Q5" s="139"/>
    </row>
    <row r="6" spans="1:19">
      <c r="Q6" s="139"/>
    </row>
    <row r="7" spans="1:19">
      <c r="Q7" s="139"/>
    </row>
    <row r="8" spans="1:19">
      <c r="Q8" s="139"/>
    </row>
    <row r="9" spans="1:19">
      <c r="Q9" s="139"/>
    </row>
    <row r="10" spans="1:19">
      <c r="Q10" s="139"/>
    </row>
    <row r="11" spans="1:19">
      <c r="Q11" s="139"/>
    </row>
    <row r="12" spans="1:19">
      <c r="Q12" s="139"/>
    </row>
    <row r="13" spans="1:19">
      <c r="Q13" s="139"/>
    </row>
    <row r="14" spans="1:19">
      <c r="Q14" s="139"/>
    </row>
    <row r="15" spans="1:19">
      <c r="Q15" s="139"/>
    </row>
    <row r="16" spans="1:19">
      <c r="Q16" s="139"/>
    </row>
    <row r="17" spans="5:17">
      <c r="Q17" s="139"/>
    </row>
    <row r="18" spans="5:17">
      <c r="Q18" s="139"/>
    </row>
    <row r="19" spans="5:17">
      <c r="Q19" s="139"/>
    </row>
    <row r="20" spans="5:17">
      <c r="Q20" s="139"/>
    </row>
    <row r="21" spans="5:17">
      <c r="Q21" s="139"/>
    </row>
    <row r="22" spans="5:17">
      <c r="Q22" s="139"/>
    </row>
    <row r="23" spans="5:17">
      <c r="Q23" s="139"/>
    </row>
    <row r="24" spans="5:17">
      <c r="Q24" s="139"/>
    </row>
    <row r="25" spans="5:17">
      <c r="Q25" s="139"/>
    </row>
    <row r="26" spans="5:17">
      <c r="Q26" s="139"/>
    </row>
    <row r="27" spans="5:17">
      <c r="Q27" s="139"/>
    </row>
    <row r="28" spans="5:17">
      <c r="E28" s="139"/>
      <c r="Q28" s="139"/>
    </row>
    <row r="29" spans="5:17">
      <c r="E29" s="139"/>
      <c r="Q29" s="139"/>
    </row>
    <row r="30" spans="5:17">
      <c r="E30" s="139"/>
      <c r="Q30" s="139"/>
    </row>
    <row r="31" spans="5:17">
      <c r="E31" s="139"/>
      <c r="Q31" s="139"/>
    </row>
    <row r="32" spans="5:17">
      <c r="E32" s="139"/>
      <c r="Q32" s="139"/>
    </row>
    <row r="33" spans="5:17">
      <c r="E33" s="139"/>
      <c r="Q33" s="139"/>
    </row>
    <row r="34" spans="5:17">
      <c r="E34" s="139"/>
      <c r="Q34" s="139"/>
    </row>
    <row r="35" spans="5:17">
      <c r="E35" s="139"/>
      <c r="Q35" s="139"/>
    </row>
    <row r="36" spans="5:17">
      <c r="E36" s="139"/>
      <c r="Q36" s="139"/>
    </row>
    <row r="37" spans="5:17">
      <c r="E37" s="139"/>
      <c r="Q37" s="139"/>
    </row>
    <row r="38" spans="5:17">
      <c r="E38" s="139"/>
      <c r="Q38" s="139"/>
    </row>
    <row r="39" spans="5:17">
      <c r="E39" s="139"/>
      <c r="Q39" s="139"/>
    </row>
    <row r="40" spans="5:17">
      <c r="E40" s="139"/>
      <c r="Q40" s="139"/>
    </row>
    <row r="41" spans="5:17">
      <c r="E41" s="139"/>
      <c r="Q41" s="139"/>
    </row>
    <row r="42" spans="5:17">
      <c r="E42" s="139"/>
      <c r="Q42" s="139"/>
    </row>
    <row r="43" spans="5:17">
      <c r="E43" s="139"/>
      <c r="Q43" s="139"/>
    </row>
    <row r="44" spans="5:17">
      <c r="E44" s="139"/>
      <c r="Q44" s="139"/>
    </row>
    <row r="45" spans="5:17">
      <c r="E45" s="139"/>
      <c r="Q45" s="139"/>
    </row>
    <row r="46" spans="5:17">
      <c r="E46" s="139"/>
      <c r="Q46" s="139"/>
    </row>
    <row r="47" spans="5:17">
      <c r="E47" s="139"/>
      <c r="Q47" s="139"/>
    </row>
    <row r="48" spans="5:17">
      <c r="E48" s="139"/>
      <c r="Q48" s="139"/>
    </row>
    <row r="49" spans="5:17">
      <c r="E49" s="139"/>
      <c r="Q49" s="139"/>
    </row>
    <row r="50" spans="5:17">
      <c r="E50" s="139"/>
      <c r="Q50" s="139"/>
    </row>
    <row r="51" spans="5:17">
      <c r="E51" s="139"/>
      <c r="Q51" s="139"/>
    </row>
    <row r="52" spans="5:17">
      <c r="E52" s="139"/>
      <c r="Q52" s="139"/>
    </row>
    <row r="53" spans="5:17">
      <c r="E53" s="139"/>
      <c r="Q53" s="139"/>
    </row>
    <row r="54" spans="5:17">
      <c r="Q54" s="139"/>
    </row>
    <row r="55" spans="5:17">
      <c r="Q55" s="139"/>
    </row>
    <row r="56" spans="5:17">
      <c r="Q56" s="139"/>
    </row>
    <row r="57" spans="5:17">
      <c r="Q57" s="139"/>
    </row>
    <row r="58" spans="5:17">
      <c r="Q58" s="139"/>
    </row>
    <row r="59" spans="5:17">
      <c r="Q59" s="139"/>
    </row>
    <row r="60" spans="5:17">
      <c r="Q60" s="139"/>
    </row>
    <row r="61" spans="5:17">
      <c r="Q61" s="139"/>
    </row>
    <row r="62" spans="5:17">
      <c r="Q62" s="139"/>
    </row>
    <row r="63" spans="5:17">
      <c r="Q63" s="139"/>
    </row>
    <row r="64" spans="5:17">
      <c r="Q64" s="139"/>
    </row>
    <row r="65" spans="5:17">
      <c r="Q65" s="139"/>
    </row>
    <row r="66" spans="5:17">
      <c r="Q66" s="139"/>
    </row>
    <row r="67" spans="5:17">
      <c r="E67" s="139"/>
      <c r="Q67" s="139"/>
    </row>
    <row r="68" spans="5:17">
      <c r="E68" s="139"/>
      <c r="Q68" s="139"/>
    </row>
    <row r="69" spans="5:17">
      <c r="E69" s="139"/>
      <c r="Q69" s="139"/>
    </row>
    <row r="70" spans="5:17">
      <c r="E70" s="139"/>
      <c r="Q70" s="139"/>
    </row>
    <row r="71" spans="5:17">
      <c r="E71" s="139"/>
      <c r="Q71" s="139"/>
    </row>
    <row r="72" spans="5:17">
      <c r="E72" s="139"/>
      <c r="Q72" s="139"/>
    </row>
    <row r="73" spans="5:17">
      <c r="E73" s="139"/>
      <c r="Q73" s="139"/>
    </row>
    <row r="74" spans="5:17">
      <c r="E74" s="139"/>
      <c r="Q74" s="139"/>
    </row>
    <row r="75" spans="5:17">
      <c r="E75" s="139"/>
      <c r="Q75" s="139"/>
    </row>
    <row r="76" spans="5:17">
      <c r="E76" s="139"/>
      <c r="Q76" s="139"/>
    </row>
    <row r="77" spans="5:17">
      <c r="E77" s="139"/>
      <c r="Q77" s="139"/>
    </row>
    <row r="78" spans="5:17">
      <c r="E78" s="139"/>
      <c r="Q78" s="139"/>
    </row>
    <row r="79" spans="5:17">
      <c r="E79" s="139"/>
      <c r="Q79" s="139"/>
    </row>
    <row r="80" spans="5:17">
      <c r="E80" s="139"/>
      <c r="Q80" s="139"/>
    </row>
    <row r="81" spans="5:17">
      <c r="E81" s="139"/>
      <c r="Q81" s="139"/>
    </row>
    <row r="82" spans="5:17">
      <c r="E82" s="139"/>
      <c r="Q82" s="139"/>
    </row>
    <row r="83" spans="5:17">
      <c r="E83" s="139"/>
      <c r="Q83" s="139"/>
    </row>
    <row r="84" spans="5:17">
      <c r="E84" s="139"/>
      <c r="Q84" s="139"/>
    </row>
    <row r="85" spans="5:17">
      <c r="E85" s="139"/>
      <c r="Q85" s="139"/>
    </row>
    <row r="86" spans="5:17">
      <c r="E86" s="139"/>
      <c r="Q86" s="139"/>
    </row>
    <row r="87" spans="5:17">
      <c r="E87" s="139"/>
      <c r="Q87" s="139"/>
    </row>
    <row r="88" spans="5:17">
      <c r="E88" s="139"/>
      <c r="Q88" s="139"/>
    </row>
    <row r="89" spans="5:17">
      <c r="E89" s="139"/>
      <c r="Q89" s="139"/>
    </row>
    <row r="90" spans="5:17">
      <c r="E90" s="139"/>
      <c r="Q90" s="139"/>
    </row>
    <row r="91" spans="5:17">
      <c r="E91" s="139"/>
      <c r="Q91" s="139"/>
    </row>
    <row r="92" spans="5:17">
      <c r="E92" s="139"/>
      <c r="Q92" s="139"/>
    </row>
    <row r="93" spans="5:17">
      <c r="Q93" s="139"/>
    </row>
    <row r="94" spans="5:17">
      <c r="Q94" s="139"/>
    </row>
    <row r="95" spans="5:17">
      <c r="Q95" s="139"/>
    </row>
    <row r="96" spans="5:17">
      <c r="Q96" s="139"/>
    </row>
    <row r="97" spans="5:17">
      <c r="Q97" s="139"/>
    </row>
    <row r="98" spans="5:17">
      <c r="Q98" s="139"/>
    </row>
    <row r="99" spans="5:17">
      <c r="Q99" s="139"/>
    </row>
    <row r="100" spans="5:17">
      <c r="Q100" s="139"/>
    </row>
    <row r="101" spans="5:17">
      <c r="Q101" s="139"/>
    </row>
    <row r="102" spans="5:17">
      <c r="Q102" s="139"/>
    </row>
    <row r="103" spans="5:17">
      <c r="Q103" s="139"/>
    </row>
    <row r="104" spans="5:17">
      <c r="Q104" s="139"/>
    </row>
    <row r="105" spans="5:17">
      <c r="Q105" s="139"/>
    </row>
    <row r="106" spans="5:17">
      <c r="E106" s="139"/>
      <c r="Q106" s="139"/>
    </row>
    <row r="107" spans="5:17">
      <c r="E107" s="139"/>
      <c r="Q107" s="139"/>
    </row>
    <row r="108" spans="5:17">
      <c r="E108" s="139"/>
      <c r="Q108" s="139"/>
    </row>
    <row r="109" spans="5:17">
      <c r="E109" s="139"/>
      <c r="Q109" s="139"/>
    </row>
    <row r="110" spans="5:17">
      <c r="E110" s="139"/>
      <c r="Q110" s="139"/>
    </row>
    <row r="111" spans="5:17">
      <c r="E111" s="139"/>
      <c r="Q111" s="139"/>
    </row>
    <row r="112" spans="5:17">
      <c r="E112" s="139"/>
      <c r="Q112" s="139"/>
    </row>
    <row r="113" spans="5:17">
      <c r="E113" s="139"/>
      <c r="Q113" s="139"/>
    </row>
    <row r="114" spans="5:17">
      <c r="E114" s="139"/>
      <c r="Q114" s="139"/>
    </row>
    <row r="115" spans="5:17">
      <c r="E115" s="139"/>
      <c r="Q115" s="139"/>
    </row>
    <row r="116" spans="5:17">
      <c r="E116" s="139"/>
      <c r="Q116" s="139"/>
    </row>
    <row r="117" spans="5:17">
      <c r="E117" s="139"/>
      <c r="Q117" s="139"/>
    </row>
    <row r="118" spans="5:17">
      <c r="E118" s="139"/>
      <c r="Q118" s="139"/>
    </row>
    <row r="119" spans="5:17">
      <c r="E119" s="139"/>
      <c r="Q119" s="139"/>
    </row>
    <row r="120" spans="5:17">
      <c r="E120" s="139"/>
      <c r="Q120" s="139"/>
    </row>
    <row r="121" spans="5:17">
      <c r="E121" s="139"/>
      <c r="Q121" s="139"/>
    </row>
    <row r="122" spans="5:17">
      <c r="E122" s="139"/>
      <c r="Q122" s="139"/>
    </row>
    <row r="123" spans="5:17">
      <c r="E123" s="139"/>
      <c r="Q123" s="139"/>
    </row>
    <row r="124" spans="5:17">
      <c r="E124" s="139"/>
      <c r="Q124" s="139"/>
    </row>
    <row r="125" spans="5:17">
      <c r="E125" s="139"/>
      <c r="Q125" s="139"/>
    </row>
    <row r="126" spans="5:17">
      <c r="E126" s="139"/>
      <c r="Q126" s="139"/>
    </row>
    <row r="127" spans="5:17">
      <c r="E127" s="139"/>
      <c r="Q127" s="139"/>
    </row>
    <row r="128" spans="5:17">
      <c r="E128" s="139"/>
      <c r="Q128" s="139"/>
    </row>
    <row r="129" spans="5:17">
      <c r="E129" s="139"/>
      <c r="Q129" s="139"/>
    </row>
    <row r="130" spans="5:17">
      <c r="E130" s="139"/>
      <c r="Q130" s="139"/>
    </row>
    <row r="131" spans="5:17">
      <c r="E131" s="139"/>
      <c r="Q131" s="139"/>
    </row>
    <row r="132" spans="5:17">
      <c r="E132" s="139"/>
      <c r="Q132" s="139"/>
    </row>
    <row r="133" spans="5:17">
      <c r="E133" s="139"/>
      <c r="Q133" s="139"/>
    </row>
    <row r="134" spans="5:17">
      <c r="E134" s="139"/>
      <c r="Q134" s="139"/>
    </row>
    <row r="135" spans="5:17">
      <c r="E135" s="139"/>
      <c r="Q135" s="139"/>
    </row>
    <row r="136" spans="5:17">
      <c r="E136" s="139"/>
      <c r="Q136" s="139"/>
    </row>
    <row r="137" spans="5:17">
      <c r="E137" s="139"/>
      <c r="Q137" s="139"/>
    </row>
    <row r="138" spans="5:17">
      <c r="E138" s="139"/>
      <c r="Q138" s="139"/>
    </row>
    <row r="139" spans="5:17">
      <c r="E139" s="139"/>
      <c r="Q139" s="139"/>
    </row>
    <row r="140" spans="5:17">
      <c r="E140" s="139"/>
      <c r="Q140" s="139"/>
    </row>
    <row r="141" spans="5:17">
      <c r="E141" s="139"/>
      <c r="Q141" s="139"/>
    </row>
    <row r="142" spans="5:17">
      <c r="E142" s="139"/>
      <c r="Q142" s="139"/>
    </row>
    <row r="143" spans="5:17">
      <c r="E143" s="139"/>
      <c r="Q143" s="139"/>
    </row>
    <row r="144" spans="5:17">
      <c r="E144" s="139"/>
      <c r="Q144" s="139"/>
    </row>
    <row r="145" spans="5:17">
      <c r="E145" s="139"/>
      <c r="Q145" s="139"/>
    </row>
    <row r="146" spans="5:17">
      <c r="E146" s="139"/>
      <c r="Q146" s="139"/>
    </row>
    <row r="147" spans="5:17">
      <c r="E147" s="139"/>
      <c r="Q147" s="139"/>
    </row>
    <row r="148" spans="5:17">
      <c r="E148" s="139"/>
      <c r="Q148" s="139"/>
    </row>
    <row r="149" spans="5:17">
      <c r="E149" s="139"/>
      <c r="Q149" s="139"/>
    </row>
    <row r="150" spans="5:17">
      <c r="E150" s="139"/>
      <c r="Q150" s="139"/>
    </row>
    <row r="151" spans="5:17">
      <c r="E151" s="139"/>
      <c r="Q151" s="139"/>
    </row>
    <row r="152" spans="5:17">
      <c r="E152" s="139"/>
      <c r="Q152" s="139"/>
    </row>
    <row r="153" spans="5:17">
      <c r="E153" s="139"/>
      <c r="Q153" s="139"/>
    </row>
    <row r="154" spans="5:17">
      <c r="E154" s="139"/>
      <c r="Q154" s="139"/>
    </row>
    <row r="155" spans="5:17">
      <c r="E155" s="139"/>
      <c r="Q155" s="139"/>
    </row>
    <row r="156" spans="5:17">
      <c r="E156" s="139"/>
      <c r="Q156" s="139"/>
    </row>
    <row r="157" spans="5:17">
      <c r="E157" s="139"/>
      <c r="Q157" s="139"/>
    </row>
    <row r="158" spans="5:17">
      <c r="P158" s="140"/>
      <c r="Q158" s="139"/>
    </row>
    <row r="159" spans="5:17">
      <c r="P159" s="140"/>
      <c r="Q159" s="139"/>
    </row>
    <row r="160" spans="5:17">
      <c r="P160" s="140"/>
      <c r="Q160" s="139"/>
    </row>
    <row r="161" spans="17:17">
      <c r="Q161" s="139"/>
    </row>
    <row r="162" spans="17:17">
      <c r="Q162" s="139"/>
    </row>
    <row r="163" spans="17:17">
      <c r="Q163" s="139"/>
    </row>
    <row r="164" spans="17:17">
      <c r="Q164" s="139"/>
    </row>
    <row r="165" spans="17:17">
      <c r="Q165" s="139"/>
    </row>
    <row r="166" spans="17:17">
      <c r="Q166" s="139"/>
    </row>
    <row r="167" spans="17:17">
      <c r="Q167" s="139"/>
    </row>
    <row r="168" spans="17:17">
      <c r="Q168" s="139"/>
    </row>
    <row r="169" spans="17:17">
      <c r="Q169" s="139"/>
    </row>
    <row r="170" spans="17:17">
      <c r="Q170" s="139"/>
    </row>
    <row r="171" spans="17:17">
      <c r="Q171" s="139"/>
    </row>
    <row r="172" spans="17:17">
      <c r="Q172" s="139"/>
    </row>
    <row r="173" spans="17:17">
      <c r="Q173" s="139"/>
    </row>
    <row r="174" spans="17:17">
      <c r="Q174" s="139"/>
    </row>
    <row r="175" spans="17:17">
      <c r="Q175" s="139"/>
    </row>
    <row r="176" spans="17:17">
      <c r="Q176" s="139"/>
    </row>
    <row r="177" spans="17:17">
      <c r="Q177" s="139"/>
    </row>
    <row r="178" spans="17:17">
      <c r="Q178" s="139"/>
    </row>
    <row r="179" spans="17:17">
      <c r="Q179" s="139"/>
    </row>
    <row r="180" spans="17:17">
      <c r="Q180" s="139"/>
    </row>
    <row r="181" spans="17:17">
      <c r="Q181" s="139"/>
    </row>
    <row r="182" spans="17:17">
      <c r="Q182" s="139"/>
    </row>
    <row r="183" spans="17:17">
      <c r="Q183" s="139"/>
    </row>
    <row r="184" spans="17:17">
      <c r="Q184" s="139"/>
    </row>
    <row r="185" spans="17:17">
      <c r="Q185" s="139"/>
    </row>
    <row r="186" spans="17:17">
      <c r="Q186" s="139"/>
    </row>
    <row r="187" spans="17:17">
      <c r="Q187" s="139"/>
    </row>
    <row r="188" spans="17:17">
      <c r="Q188" s="139"/>
    </row>
    <row r="189" spans="17:17">
      <c r="Q189" s="139"/>
    </row>
    <row r="190" spans="17:17">
      <c r="Q190" s="139"/>
    </row>
    <row r="191" spans="17:17">
      <c r="Q191" s="139"/>
    </row>
    <row r="192" spans="17:17">
      <c r="Q192" s="139"/>
    </row>
    <row r="193" spans="17:17">
      <c r="Q193" s="139"/>
    </row>
    <row r="194" spans="17:17">
      <c r="Q194" s="139"/>
    </row>
    <row r="195" spans="17:17">
      <c r="Q195" s="139"/>
    </row>
    <row r="196" spans="17:17">
      <c r="Q196" s="139"/>
    </row>
    <row r="197" spans="17:17">
      <c r="Q197" s="139"/>
    </row>
    <row r="198" spans="17:17">
      <c r="Q198" s="139"/>
    </row>
    <row r="199" spans="17:17">
      <c r="Q199" s="139"/>
    </row>
    <row r="200" spans="17:17">
      <c r="Q200" s="139"/>
    </row>
    <row r="201" spans="17:17">
      <c r="Q201" s="139"/>
    </row>
    <row r="202" spans="17:17">
      <c r="Q202" s="139"/>
    </row>
    <row r="203" spans="17:17">
      <c r="Q203" s="139"/>
    </row>
    <row r="204" spans="17:17">
      <c r="Q204" s="139"/>
    </row>
    <row r="205" spans="17:17">
      <c r="Q205" s="139"/>
    </row>
    <row r="206" spans="17:17">
      <c r="Q206" s="139"/>
    </row>
    <row r="207" spans="17:17">
      <c r="Q207" s="139"/>
    </row>
    <row r="208" spans="17:17">
      <c r="Q208" s="139"/>
    </row>
    <row r="209" spans="17:17">
      <c r="Q209" s="139"/>
    </row>
    <row r="210" spans="17:17">
      <c r="Q210" s="139"/>
    </row>
    <row r="211" spans="17:17">
      <c r="Q211" s="139"/>
    </row>
    <row r="212" spans="17:17">
      <c r="Q212" s="139"/>
    </row>
    <row r="213" spans="17:17">
      <c r="Q213" s="139"/>
    </row>
    <row r="214" spans="17:17">
      <c r="Q214" s="139"/>
    </row>
    <row r="215" spans="17:17">
      <c r="Q215" s="139"/>
    </row>
    <row r="216" spans="17:17">
      <c r="Q216" s="139"/>
    </row>
    <row r="217" spans="17:17">
      <c r="Q217" s="139"/>
    </row>
    <row r="218" spans="17:17">
      <c r="Q218" s="139"/>
    </row>
    <row r="219" spans="17:17">
      <c r="Q219" s="139"/>
    </row>
    <row r="220" spans="17:17">
      <c r="Q220" s="139"/>
    </row>
    <row r="221" spans="17:17">
      <c r="Q221" s="139"/>
    </row>
    <row r="222" spans="17:17">
      <c r="Q222" s="139"/>
    </row>
    <row r="223" spans="17:17">
      <c r="Q223" s="139"/>
    </row>
    <row r="224" spans="17:17">
      <c r="Q224" s="139"/>
    </row>
    <row r="225" spans="17:17">
      <c r="Q225" s="139"/>
    </row>
    <row r="226" spans="17:17">
      <c r="Q226" s="139"/>
    </row>
    <row r="227" spans="17:17">
      <c r="Q227" s="139"/>
    </row>
    <row r="228" spans="17:17">
      <c r="Q228" s="139"/>
    </row>
    <row r="229" spans="17:17">
      <c r="Q229" s="139"/>
    </row>
    <row r="230" spans="17:17">
      <c r="Q230" s="139"/>
    </row>
    <row r="231" spans="17:17">
      <c r="Q231" s="139"/>
    </row>
    <row r="232" spans="17:17">
      <c r="Q232" s="139"/>
    </row>
    <row r="233" spans="17:17">
      <c r="Q233" s="139"/>
    </row>
    <row r="234" spans="17:17">
      <c r="Q234" s="139"/>
    </row>
    <row r="235" spans="17:17">
      <c r="Q235" s="139"/>
    </row>
    <row r="236" spans="17:17">
      <c r="Q236" s="139"/>
    </row>
    <row r="237" spans="17:17">
      <c r="Q237" s="139"/>
    </row>
    <row r="238" spans="17:17">
      <c r="Q238" s="139"/>
    </row>
    <row r="239" spans="17:17">
      <c r="Q239" s="139"/>
    </row>
    <row r="240" spans="17:17">
      <c r="Q240" s="139"/>
    </row>
    <row r="241" spans="17:17">
      <c r="Q241" s="139"/>
    </row>
    <row r="242" spans="17:17">
      <c r="Q242" s="139"/>
    </row>
    <row r="243" spans="17:17">
      <c r="Q243" s="139"/>
    </row>
    <row r="244" spans="17:17">
      <c r="Q244" s="139"/>
    </row>
    <row r="245" spans="17:17">
      <c r="Q245" s="139"/>
    </row>
    <row r="246" spans="17:17">
      <c r="Q246" s="139"/>
    </row>
    <row r="247" spans="17:17">
      <c r="Q247" s="139"/>
    </row>
    <row r="248" spans="17:17">
      <c r="Q248" s="139"/>
    </row>
    <row r="249" spans="17:17">
      <c r="Q249" s="139"/>
    </row>
    <row r="250" spans="17:17">
      <c r="Q250" s="139"/>
    </row>
    <row r="251" spans="17:17">
      <c r="Q251" s="139"/>
    </row>
    <row r="252" spans="17:17">
      <c r="Q252" s="139"/>
    </row>
    <row r="253" spans="17:17">
      <c r="Q253" s="139"/>
    </row>
    <row r="254" spans="17:17">
      <c r="Q254" s="139"/>
    </row>
    <row r="255" spans="17:17">
      <c r="Q255" s="139"/>
    </row>
    <row r="256" spans="17:17">
      <c r="Q256" s="139"/>
    </row>
    <row r="257" spans="17:17">
      <c r="Q257" s="139"/>
    </row>
    <row r="258" spans="17:17">
      <c r="Q258" s="139"/>
    </row>
    <row r="259" spans="17:17">
      <c r="Q259" s="139"/>
    </row>
    <row r="260" spans="17:17">
      <c r="Q260" s="139"/>
    </row>
    <row r="261" spans="17:17">
      <c r="Q261" s="139"/>
    </row>
    <row r="262" spans="17:17">
      <c r="Q262" s="139"/>
    </row>
    <row r="263" spans="17:17">
      <c r="Q263" s="139"/>
    </row>
    <row r="264" spans="17:17">
      <c r="Q264" s="139"/>
    </row>
    <row r="265" spans="17:17">
      <c r="Q265" s="139"/>
    </row>
    <row r="266" spans="17:17">
      <c r="Q266" s="139"/>
    </row>
    <row r="267" spans="17:17">
      <c r="Q267" s="139"/>
    </row>
    <row r="268" spans="17:17">
      <c r="Q268" s="139"/>
    </row>
    <row r="269" spans="17:17">
      <c r="Q269" s="139"/>
    </row>
    <row r="270" spans="17:17">
      <c r="Q270" s="139"/>
    </row>
    <row r="271" spans="17:17">
      <c r="Q271" s="139"/>
    </row>
    <row r="272" spans="17:17">
      <c r="Q272" s="139"/>
    </row>
    <row r="273" spans="17:17">
      <c r="Q273" s="139"/>
    </row>
    <row r="274" spans="17:17">
      <c r="Q274" s="139"/>
    </row>
    <row r="275" spans="17:17">
      <c r="Q275" s="139"/>
    </row>
    <row r="276" spans="17:17">
      <c r="Q276" s="139"/>
    </row>
    <row r="277" spans="17:17">
      <c r="Q277" s="139"/>
    </row>
    <row r="278" spans="17:17">
      <c r="Q278" s="139"/>
    </row>
    <row r="279" spans="17:17">
      <c r="Q279" s="139"/>
    </row>
    <row r="280" spans="17:17">
      <c r="Q280" s="139"/>
    </row>
    <row r="281" spans="17:17">
      <c r="Q281" s="139"/>
    </row>
    <row r="282" spans="17:17">
      <c r="Q282" s="139"/>
    </row>
    <row r="283" spans="17:17">
      <c r="Q283" s="139"/>
    </row>
    <row r="284" spans="17:17">
      <c r="Q284" s="139"/>
    </row>
    <row r="285" spans="17:17">
      <c r="Q285" s="139"/>
    </row>
    <row r="286" spans="17:17">
      <c r="Q286" s="139"/>
    </row>
    <row r="287" spans="17:17">
      <c r="Q287" s="139"/>
    </row>
    <row r="288" spans="17:17">
      <c r="Q288" s="139"/>
    </row>
    <row r="289" spans="17:17">
      <c r="Q289" s="139"/>
    </row>
    <row r="290" spans="17:17">
      <c r="Q290" s="139"/>
    </row>
    <row r="291" spans="17:17">
      <c r="Q291" s="139"/>
    </row>
    <row r="292" spans="17:17">
      <c r="Q292" s="139"/>
    </row>
    <row r="293" spans="17:17">
      <c r="Q293" s="139"/>
    </row>
    <row r="294" spans="17:17">
      <c r="Q294" s="139"/>
    </row>
    <row r="295" spans="17:17">
      <c r="Q295" s="139"/>
    </row>
    <row r="296" spans="17:17">
      <c r="Q296" s="139"/>
    </row>
    <row r="297" spans="17:17">
      <c r="Q297" s="139"/>
    </row>
    <row r="298" spans="17:17">
      <c r="Q298" s="139"/>
    </row>
    <row r="299" spans="17:17">
      <c r="Q299" s="139"/>
    </row>
    <row r="300" spans="17:17">
      <c r="Q300" s="139"/>
    </row>
    <row r="301" spans="17:17">
      <c r="Q301" s="139"/>
    </row>
    <row r="302" spans="17:17">
      <c r="Q302" s="139"/>
    </row>
    <row r="303" spans="17:17">
      <c r="Q303" s="139"/>
    </row>
    <row r="304" spans="17:17">
      <c r="Q304" s="139"/>
    </row>
    <row r="305" spans="17:17">
      <c r="Q305" s="139"/>
    </row>
    <row r="306" spans="17:17">
      <c r="Q306" s="139"/>
    </row>
    <row r="307" spans="17:17">
      <c r="Q307" s="139"/>
    </row>
    <row r="308" spans="17:17">
      <c r="Q308" s="139"/>
    </row>
    <row r="309" spans="17:17">
      <c r="Q309" s="139"/>
    </row>
    <row r="310" spans="17:17">
      <c r="Q310" s="139"/>
    </row>
    <row r="311" spans="17:17">
      <c r="Q311" s="139"/>
    </row>
    <row r="312" spans="17:17">
      <c r="Q312" s="139"/>
    </row>
    <row r="313" spans="17:17">
      <c r="Q313" s="139"/>
    </row>
    <row r="314" spans="17:17">
      <c r="Q314" s="139"/>
    </row>
    <row r="315" spans="17:17">
      <c r="Q315" s="139"/>
    </row>
    <row r="316" spans="17:17">
      <c r="Q316" s="139"/>
    </row>
    <row r="317" spans="17:17">
      <c r="Q317" s="139"/>
    </row>
    <row r="318" spans="17:17">
      <c r="Q318" s="139"/>
    </row>
    <row r="319" spans="17:17">
      <c r="Q319" s="139"/>
    </row>
    <row r="320" spans="17:17">
      <c r="Q320" s="139"/>
    </row>
    <row r="321" spans="17:17">
      <c r="Q321" s="139"/>
    </row>
    <row r="322" spans="17:17">
      <c r="Q322" s="139"/>
    </row>
    <row r="323" spans="17:17">
      <c r="Q323" s="139"/>
    </row>
    <row r="324" spans="17:17">
      <c r="Q324" s="139"/>
    </row>
    <row r="325" spans="17:17">
      <c r="Q325" s="139"/>
    </row>
    <row r="326" spans="17:17">
      <c r="Q326" s="139"/>
    </row>
    <row r="327" spans="17:17">
      <c r="Q327" s="139"/>
    </row>
    <row r="328" spans="17:17">
      <c r="Q328" s="139"/>
    </row>
    <row r="329" spans="17:17">
      <c r="Q329" s="139"/>
    </row>
    <row r="330" spans="17:17">
      <c r="Q330" s="139"/>
    </row>
    <row r="331" spans="17:17">
      <c r="Q331" s="139"/>
    </row>
    <row r="332" spans="17:17">
      <c r="Q332" s="139"/>
    </row>
    <row r="333" spans="17:17">
      <c r="Q333" s="139"/>
    </row>
    <row r="334" spans="17:17">
      <c r="Q334" s="139"/>
    </row>
    <row r="335" spans="17:17">
      <c r="Q335" s="139"/>
    </row>
    <row r="336" spans="17:17">
      <c r="Q336" s="139"/>
    </row>
    <row r="337" spans="17:17">
      <c r="Q337" s="139"/>
    </row>
    <row r="338" spans="17:17">
      <c r="Q338" s="139"/>
    </row>
    <row r="339" spans="17:17">
      <c r="Q339" s="139"/>
    </row>
    <row r="340" spans="17:17">
      <c r="Q340" s="139"/>
    </row>
    <row r="341" spans="17:17">
      <c r="Q341" s="139"/>
    </row>
    <row r="342" spans="17:17">
      <c r="Q342" s="139"/>
    </row>
    <row r="343" spans="17:17">
      <c r="Q343" s="139"/>
    </row>
    <row r="344" spans="17:17">
      <c r="Q344" s="139"/>
    </row>
    <row r="345" spans="17:17">
      <c r="Q345" s="139"/>
    </row>
    <row r="346" spans="17:17">
      <c r="Q346" s="139"/>
    </row>
    <row r="347" spans="17:17">
      <c r="Q347" s="139"/>
    </row>
    <row r="348" spans="17:17">
      <c r="Q348" s="139"/>
    </row>
    <row r="349" spans="17:17">
      <c r="Q349" s="139"/>
    </row>
    <row r="350" spans="17:17">
      <c r="Q350" s="139"/>
    </row>
    <row r="351" spans="17:17">
      <c r="Q351" s="139"/>
    </row>
    <row r="352" spans="17:17">
      <c r="Q352" s="139"/>
    </row>
    <row r="353" spans="17:17">
      <c r="Q353" s="139"/>
    </row>
    <row r="354" spans="17:17">
      <c r="Q354" s="139"/>
    </row>
    <row r="355" spans="17:17">
      <c r="Q355" s="139"/>
    </row>
    <row r="356" spans="17:17">
      <c r="Q356" s="139"/>
    </row>
    <row r="357" spans="17:17">
      <c r="Q357" s="139"/>
    </row>
    <row r="358" spans="17:17">
      <c r="Q358" s="139"/>
    </row>
    <row r="359" spans="17:17">
      <c r="Q359" s="139"/>
    </row>
    <row r="360" spans="17:17">
      <c r="Q360" s="139"/>
    </row>
    <row r="361" spans="17:17">
      <c r="Q361" s="139"/>
    </row>
    <row r="362" spans="17:17">
      <c r="Q362" s="139"/>
    </row>
    <row r="363" spans="17:17">
      <c r="Q363" s="139"/>
    </row>
    <row r="364" spans="17:17">
      <c r="Q364" s="139"/>
    </row>
    <row r="365" spans="17:17">
      <c r="Q365" s="139"/>
    </row>
    <row r="366" spans="17:17">
      <c r="Q366" s="139"/>
    </row>
    <row r="367" spans="17:17">
      <c r="Q367" s="139"/>
    </row>
    <row r="368" spans="17:17">
      <c r="Q368" s="139"/>
    </row>
    <row r="369" spans="17:17">
      <c r="Q369" s="139"/>
    </row>
    <row r="370" spans="17:17">
      <c r="Q370" s="139"/>
    </row>
    <row r="371" spans="17:17">
      <c r="Q371" s="139"/>
    </row>
    <row r="372" spans="17:17">
      <c r="Q372" s="139"/>
    </row>
    <row r="373" spans="17:17">
      <c r="Q373" s="139"/>
    </row>
    <row r="374" spans="17:17">
      <c r="Q374" s="139"/>
    </row>
    <row r="375" spans="17:17">
      <c r="Q375" s="139"/>
    </row>
    <row r="376" spans="17:17">
      <c r="Q376" s="139"/>
    </row>
    <row r="377" spans="17:17">
      <c r="Q377" s="139"/>
    </row>
    <row r="378" spans="17:17">
      <c r="Q378" s="139"/>
    </row>
    <row r="379" spans="17:17">
      <c r="Q379" s="139"/>
    </row>
    <row r="380" spans="17:17">
      <c r="Q380" s="139"/>
    </row>
    <row r="381" spans="17:17">
      <c r="Q381" s="139"/>
    </row>
    <row r="382" spans="17:17">
      <c r="Q382" s="139"/>
    </row>
    <row r="383" spans="17:17">
      <c r="Q383" s="139"/>
    </row>
    <row r="384" spans="17:17">
      <c r="Q384" s="139"/>
    </row>
    <row r="385" spans="17:17">
      <c r="Q385" s="139"/>
    </row>
    <row r="386" spans="17:17">
      <c r="Q386" s="139"/>
    </row>
    <row r="387" spans="17:17">
      <c r="Q387" s="139"/>
    </row>
    <row r="388" spans="17:17">
      <c r="Q388" s="139"/>
    </row>
    <row r="389" spans="17:17">
      <c r="Q389" s="139"/>
    </row>
    <row r="390" spans="17:17">
      <c r="Q390" s="139"/>
    </row>
    <row r="391" spans="17:17">
      <c r="Q391" s="139"/>
    </row>
    <row r="392" spans="17:17">
      <c r="Q392" s="139"/>
    </row>
    <row r="393" spans="17:17">
      <c r="Q393" s="139"/>
    </row>
    <row r="394" spans="17:17">
      <c r="Q394" s="139"/>
    </row>
    <row r="395" spans="17:17">
      <c r="Q395" s="139"/>
    </row>
    <row r="396" spans="17:17">
      <c r="Q396" s="139"/>
    </row>
    <row r="397" spans="17:17">
      <c r="Q397" s="139"/>
    </row>
    <row r="398" spans="17:17">
      <c r="Q398" s="139"/>
    </row>
    <row r="399" spans="17:17">
      <c r="Q399" s="139"/>
    </row>
    <row r="400" spans="17:17">
      <c r="Q400" s="139"/>
    </row>
    <row r="401" spans="17:17">
      <c r="Q401" s="139"/>
    </row>
    <row r="402" spans="17:17">
      <c r="Q402" s="139"/>
    </row>
    <row r="403" spans="17:17">
      <c r="Q403" s="139"/>
    </row>
    <row r="404" spans="17:17">
      <c r="Q404" s="139"/>
    </row>
    <row r="405" spans="17:17">
      <c r="Q405" s="139"/>
    </row>
    <row r="406" spans="17:17">
      <c r="Q406" s="139"/>
    </row>
    <row r="407" spans="17:17">
      <c r="Q407" s="139"/>
    </row>
    <row r="408" spans="17:17">
      <c r="Q408" s="139"/>
    </row>
    <row r="409" spans="17:17">
      <c r="Q409" s="139"/>
    </row>
    <row r="410" spans="17:17">
      <c r="Q410" s="139"/>
    </row>
    <row r="411" spans="17:17">
      <c r="Q411" s="139"/>
    </row>
    <row r="412" spans="17:17">
      <c r="Q412" s="139"/>
    </row>
    <row r="413" spans="17:17">
      <c r="Q413" s="139"/>
    </row>
    <row r="414" spans="17:17">
      <c r="Q414" s="139"/>
    </row>
    <row r="415" spans="17:17">
      <c r="Q415" s="139"/>
    </row>
    <row r="416" spans="17:17">
      <c r="Q416" s="139"/>
    </row>
    <row r="417" spans="17:17">
      <c r="Q417" s="139"/>
    </row>
    <row r="418" spans="17:17">
      <c r="Q418" s="139"/>
    </row>
    <row r="419" spans="17:17">
      <c r="Q419" s="139"/>
    </row>
    <row r="420" spans="17:17">
      <c r="Q420" s="139"/>
    </row>
    <row r="421" spans="17:17">
      <c r="Q421" s="139"/>
    </row>
    <row r="422" spans="17:17">
      <c r="Q422" s="139"/>
    </row>
    <row r="423" spans="17:17">
      <c r="Q423" s="139"/>
    </row>
    <row r="424" spans="17:17">
      <c r="Q424" s="139"/>
    </row>
    <row r="425" spans="17:17">
      <c r="Q425" s="139"/>
    </row>
    <row r="426" spans="17:17">
      <c r="Q426" s="139"/>
    </row>
    <row r="427" spans="17:17">
      <c r="Q427" s="139"/>
    </row>
    <row r="428" spans="17:17">
      <c r="Q428" s="139"/>
    </row>
    <row r="429" spans="17:17">
      <c r="Q429" s="139"/>
    </row>
    <row r="430" spans="17:17">
      <c r="Q430" s="139"/>
    </row>
    <row r="431" spans="17:17">
      <c r="Q431" s="139"/>
    </row>
    <row r="432" spans="17:17">
      <c r="Q432" s="139"/>
    </row>
    <row r="433" spans="17:17">
      <c r="Q433" s="139"/>
    </row>
    <row r="434" spans="17:17">
      <c r="Q434" s="139"/>
    </row>
    <row r="435" spans="17:17">
      <c r="Q435" s="139"/>
    </row>
    <row r="436" spans="17:17">
      <c r="Q436" s="139"/>
    </row>
    <row r="437" spans="17:17">
      <c r="Q437" s="139"/>
    </row>
    <row r="438" spans="17:17">
      <c r="Q438" s="139"/>
    </row>
    <row r="439" spans="17:17">
      <c r="Q439" s="139"/>
    </row>
    <row r="440" spans="17:17">
      <c r="Q440" s="139"/>
    </row>
    <row r="441" spans="17:17">
      <c r="Q441" s="139"/>
    </row>
    <row r="442" spans="17:17">
      <c r="Q442" s="139"/>
    </row>
    <row r="443" spans="17:17">
      <c r="Q443" s="139"/>
    </row>
    <row r="444" spans="17:17">
      <c r="Q444" s="139"/>
    </row>
    <row r="445" spans="17:17">
      <c r="Q445" s="139"/>
    </row>
    <row r="446" spans="17:17">
      <c r="Q446" s="139"/>
    </row>
    <row r="447" spans="17:17">
      <c r="Q447" s="139"/>
    </row>
    <row r="448" spans="17:17">
      <c r="Q448" s="139"/>
    </row>
    <row r="449" spans="17:17">
      <c r="Q449" s="139"/>
    </row>
    <row r="450" spans="17:17">
      <c r="Q450" s="139"/>
    </row>
    <row r="451" spans="17:17">
      <c r="Q451" s="139"/>
    </row>
    <row r="452" spans="17:17">
      <c r="Q452" s="139"/>
    </row>
    <row r="453" spans="17:17">
      <c r="Q453" s="139"/>
    </row>
    <row r="454" spans="17:17">
      <c r="Q454" s="139"/>
    </row>
    <row r="455" spans="17:17">
      <c r="Q455" s="139"/>
    </row>
    <row r="456" spans="17:17">
      <c r="Q456" s="139"/>
    </row>
    <row r="457" spans="17:17">
      <c r="Q457" s="139"/>
    </row>
    <row r="458" spans="17:17">
      <c r="Q458" s="139"/>
    </row>
    <row r="459" spans="17:17">
      <c r="Q459" s="139"/>
    </row>
    <row r="460" spans="17:17">
      <c r="Q460" s="139"/>
    </row>
    <row r="461" spans="17:17">
      <c r="Q461" s="139"/>
    </row>
    <row r="462" spans="17:17">
      <c r="Q462" s="139"/>
    </row>
    <row r="463" spans="17:17">
      <c r="Q463" s="139"/>
    </row>
    <row r="464" spans="17:17">
      <c r="Q464" s="139"/>
    </row>
    <row r="465" spans="17:17">
      <c r="Q465" s="139"/>
    </row>
    <row r="466" spans="17:17">
      <c r="Q466" s="139"/>
    </row>
    <row r="467" spans="17:17">
      <c r="Q467" s="139"/>
    </row>
    <row r="468" spans="17:17">
      <c r="Q468" s="139"/>
    </row>
    <row r="469" spans="17:17">
      <c r="Q469" s="139"/>
    </row>
    <row r="470" spans="17:17">
      <c r="Q470" s="139"/>
    </row>
    <row r="471" spans="17:17">
      <c r="Q471" s="139"/>
    </row>
    <row r="472" spans="17:17">
      <c r="Q472" s="139"/>
    </row>
    <row r="473" spans="17:17">
      <c r="Q473" s="139"/>
    </row>
    <row r="474" spans="17:17">
      <c r="Q474" s="139"/>
    </row>
    <row r="475" spans="17:17">
      <c r="Q475" s="139"/>
    </row>
    <row r="476" spans="17:17">
      <c r="Q476" s="139"/>
    </row>
    <row r="477" spans="17:17">
      <c r="Q477" s="139"/>
    </row>
    <row r="478" spans="17:17">
      <c r="Q478" s="139"/>
    </row>
    <row r="479" spans="17:17">
      <c r="Q479" s="139"/>
    </row>
    <row r="480" spans="17:17">
      <c r="Q480" s="139"/>
    </row>
    <row r="481" spans="17:17">
      <c r="Q481" s="139"/>
    </row>
    <row r="482" spans="17:17">
      <c r="Q482" s="139"/>
    </row>
    <row r="483" spans="17:17">
      <c r="Q483" s="139"/>
    </row>
    <row r="484" spans="17:17">
      <c r="Q484" s="139"/>
    </row>
    <row r="485" spans="17:17">
      <c r="Q485" s="139"/>
    </row>
    <row r="486" spans="17:17">
      <c r="Q486" s="139"/>
    </row>
    <row r="487" spans="17:17">
      <c r="Q487" s="139"/>
    </row>
    <row r="488" spans="17:17">
      <c r="Q488" s="139"/>
    </row>
    <row r="489" spans="17:17">
      <c r="Q489" s="139"/>
    </row>
    <row r="490" spans="17:17">
      <c r="Q490" s="139"/>
    </row>
    <row r="491" spans="17:17">
      <c r="Q491" s="139"/>
    </row>
    <row r="492" spans="17:17">
      <c r="Q492" s="139"/>
    </row>
    <row r="493" spans="17:17">
      <c r="Q493" s="139"/>
    </row>
    <row r="494" spans="17:17">
      <c r="Q494" s="139"/>
    </row>
    <row r="495" spans="17:17">
      <c r="Q495" s="139"/>
    </row>
    <row r="496" spans="17:17">
      <c r="Q496" s="139"/>
    </row>
    <row r="497" spans="17:17">
      <c r="Q497" s="139"/>
    </row>
    <row r="498" spans="17:17">
      <c r="Q498" s="139"/>
    </row>
    <row r="499" spans="17:17">
      <c r="Q499" s="139"/>
    </row>
    <row r="500" spans="17:17">
      <c r="Q500" s="139"/>
    </row>
    <row r="501" spans="17:17">
      <c r="Q501" s="139"/>
    </row>
    <row r="502" spans="17:17">
      <c r="Q502" s="139"/>
    </row>
    <row r="503" spans="17:17">
      <c r="Q503" s="139"/>
    </row>
    <row r="504" spans="17:17">
      <c r="Q504" s="139"/>
    </row>
    <row r="505" spans="17:17">
      <c r="Q505" s="139"/>
    </row>
    <row r="506" spans="17:17">
      <c r="Q506" s="139"/>
    </row>
    <row r="507" spans="17:17">
      <c r="Q507" s="139"/>
    </row>
    <row r="508" spans="17:17">
      <c r="Q508" s="139"/>
    </row>
    <row r="509" spans="17:17">
      <c r="Q509" s="139"/>
    </row>
    <row r="510" spans="17:17">
      <c r="Q510" s="139"/>
    </row>
    <row r="511" spans="17:17">
      <c r="Q511" s="139"/>
    </row>
    <row r="512" spans="17:17">
      <c r="Q512" s="139"/>
    </row>
    <row r="513" spans="17:17">
      <c r="Q513" s="139"/>
    </row>
    <row r="514" spans="17:17">
      <c r="Q514" s="139"/>
    </row>
    <row r="515" spans="17:17">
      <c r="Q515" s="139"/>
    </row>
    <row r="516" spans="17:17">
      <c r="Q516" s="139"/>
    </row>
    <row r="517" spans="17:17">
      <c r="Q517" s="139"/>
    </row>
    <row r="518" spans="17:17">
      <c r="Q518" s="139"/>
    </row>
    <row r="519" spans="17:17">
      <c r="Q519" s="139"/>
    </row>
    <row r="520" spans="17:17">
      <c r="Q520" s="139"/>
    </row>
    <row r="521" spans="17:17">
      <c r="Q521" s="139"/>
    </row>
    <row r="522" spans="17:17">
      <c r="Q522" s="139"/>
    </row>
    <row r="523" spans="17:17">
      <c r="Q523" s="139"/>
    </row>
    <row r="524" spans="17:17">
      <c r="Q524" s="139"/>
    </row>
    <row r="525" spans="17:17">
      <c r="Q525" s="139"/>
    </row>
    <row r="526" spans="17:17">
      <c r="Q526" s="139"/>
    </row>
    <row r="527" spans="17:17">
      <c r="Q527" s="139"/>
    </row>
    <row r="528" spans="17:17">
      <c r="Q528" s="139"/>
    </row>
    <row r="529" spans="17:17">
      <c r="Q529" s="139"/>
    </row>
    <row r="530" spans="17:17">
      <c r="Q530" s="139"/>
    </row>
    <row r="531" spans="17:17">
      <c r="Q531" s="139"/>
    </row>
    <row r="532" spans="17:17">
      <c r="Q532" s="139"/>
    </row>
    <row r="533" spans="17:17">
      <c r="Q533" s="139"/>
    </row>
    <row r="534" spans="17:17">
      <c r="Q534" s="139"/>
    </row>
    <row r="535" spans="17:17">
      <c r="Q535" s="139"/>
    </row>
    <row r="536" spans="17:17">
      <c r="Q536" s="139"/>
    </row>
    <row r="537" spans="17:17">
      <c r="Q537" s="139"/>
    </row>
    <row r="538" spans="17:17">
      <c r="Q538" s="139"/>
    </row>
    <row r="539" spans="17:17">
      <c r="Q539" s="139"/>
    </row>
    <row r="540" spans="17:17">
      <c r="Q540" s="139"/>
    </row>
    <row r="541" spans="17:17">
      <c r="Q541" s="139"/>
    </row>
    <row r="542" spans="17:17">
      <c r="Q542" s="139"/>
    </row>
    <row r="543" spans="17:17">
      <c r="Q543" s="139"/>
    </row>
    <row r="544" spans="17:17">
      <c r="Q544" s="139"/>
    </row>
    <row r="545" spans="17:17">
      <c r="Q545" s="139"/>
    </row>
    <row r="546" spans="17:17">
      <c r="Q546" s="139"/>
    </row>
    <row r="547" spans="17:17">
      <c r="Q547" s="139"/>
    </row>
    <row r="548" spans="17:17">
      <c r="Q548" s="139"/>
    </row>
    <row r="549" spans="17:17">
      <c r="Q549" s="139"/>
    </row>
    <row r="550" spans="17:17">
      <c r="Q550" s="139"/>
    </row>
    <row r="551" spans="17:17">
      <c r="Q551" s="139"/>
    </row>
    <row r="552" spans="17:17">
      <c r="Q552" s="139"/>
    </row>
    <row r="553" spans="17:17">
      <c r="Q553" s="139"/>
    </row>
    <row r="554" spans="17:17">
      <c r="Q554" s="139"/>
    </row>
    <row r="555" spans="17:17">
      <c r="Q555" s="139"/>
    </row>
    <row r="556" spans="17:17">
      <c r="Q556" s="139"/>
    </row>
    <row r="557" spans="17:17">
      <c r="Q557" s="139"/>
    </row>
    <row r="558" spans="17:17">
      <c r="Q558" s="139"/>
    </row>
    <row r="559" spans="17:17">
      <c r="Q559" s="139"/>
    </row>
    <row r="560" spans="17:17">
      <c r="Q560" s="139"/>
    </row>
    <row r="561" spans="17:17">
      <c r="Q561" s="139"/>
    </row>
    <row r="562" spans="17:17">
      <c r="Q562" s="139"/>
    </row>
    <row r="563" spans="17:17">
      <c r="Q563" s="139"/>
    </row>
    <row r="564" spans="17:17">
      <c r="Q564" s="139"/>
    </row>
    <row r="565" spans="17:17">
      <c r="Q565" s="139"/>
    </row>
    <row r="566" spans="17:17">
      <c r="Q566" s="139"/>
    </row>
    <row r="567" spans="17:17">
      <c r="Q567" s="139"/>
    </row>
    <row r="568" spans="17:17">
      <c r="Q568" s="139"/>
    </row>
    <row r="569" spans="17:17">
      <c r="Q569" s="139"/>
    </row>
    <row r="570" spans="17:17">
      <c r="Q570" s="139"/>
    </row>
    <row r="571" spans="17:17">
      <c r="Q571" s="139"/>
    </row>
    <row r="572" spans="17:17">
      <c r="Q572" s="139"/>
    </row>
    <row r="573" spans="17:17">
      <c r="Q573" s="139"/>
    </row>
    <row r="574" spans="17:17">
      <c r="Q574" s="139"/>
    </row>
    <row r="575" spans="17:17">
      <c r="Q575" s="139"/>
    </row>
    <row r="576" spans="17:17">
      <c r="Q576" s="139"/>
    </row>
    <row r="577" spans="5:17">
      <c r="Q577" s="139"/>
    </row>
    <row r="578" spans="5:17">
      <c r="Q578" s="139"/>
    </row>
    <row r="579" spans="5:17">
      <c r="Q579" s="139"/>
    </row>
    <row r="580" spans="5:17">
      <c r="Q580" s="139"/>
    </row>
    <row r="581" spans="5:17">
      <c r="Q581" s="139"/>
    </row>
    <row r="582" spans="5:17">
      <c r="Q582" s="139"/>
    </row>
    <row r="583" spans="5:17">
      <c r="Q583" s="139"/>
    </row>
    <row r="584" spans="5:17">
      <c r="Q584" s="139"/>
    </row>
    <row r="585" spans="5:17">
      <c r="Q585" s="139"/>
    </row>
    <row r="586" spans="5:17">
      <c r="Q586" s="139"/>
    </row>
    <row r="587" spans="5:17">
      <c r="Q587" s="139"/>
    </row>
    <row r="588" spans="5:17">
      <c r="Q588" s="139"/>
    </row>
    <row r="589" spans="5:17">
      <c r="Q589" s="139"/>
    </row>
    <row r="590" spans="5:17">
      <c r="E590" s="139"/>
      <c r="Q590" s="139"/>
    </row>
    <row r="591" spans="5:17">
      <c r="E591" s="139"/>
      <c r="Q591" s="139"/>
    </row>
    <row r="592" spans="5:17">
      <c r="E592" s="139"/>
      <c r="Q592" s="139"/>
    </row>
    <row r="593" spans="5:17">
      <c r="E593" s="139"/>
      <c r="Q593" s="139"/>
    </row>
    <row r="594" spans="5:17">
      <c r="E594" s="139"/>
      <c r="Q594" s="139"/>
    </row>
    <row r="595" spans="5:17">
      <c r="E595" s="139"/>
      <c r="Q595" s="139"/>
    </row>
    <row r="596" spans="5:17">
      <c r="E596" s="139"/>
      <c r="Q596" s="139"/>
    </row>
    <row r="597" spans="5:17">
      <c r="E597" s="139"/>
      <c r="Q597" s="139"/>
    </row>
    <row r="598" spans="5:17">
      <c r="E598" s="139"/>
      <c r="Q598" s="139"/>
    </row>
    <row r="599" spans="5:17">
      <c r="E599" s="139"/>
      <c r="Q599" s="139"/>
    </row>
    <row r="600" spans="5:17">
      <c r="E600" s="139"/>
      <c r="Q600" s="139"/>
    </row>
    <row r="601" spans="5:17">
      <c r="E601" s="139"/>
      <c r="Q601" s="139"/>
    </row>
    <row r="602" spans="5:17">
      <c r="E602" s="139"/>
      <c r="Q602" s="139"/>
    </row>
    <row r="603" spans="5:17">
      <c r="E603" s="139"/>
      <c r="Q603" s="139"/>
    </row>
    <row r="604" spans="5:17">
      <c r="E604" s="139"/>
      <c r="Q604" s="139"/>
    </row>
    <row r="605" spans="5:17">
      <c r="E605" s="139"/>
      <c r="Q605" s="139"/>
    </row>
    <row r="606" spans="5:17">
      <c r="E606" s="139"/>
      <c r="Q606" s="139"/>
    </row>
    <row r="607" spans="5:17">
      <c r="E607" s="139"/>
      <c r="Q607" s="139"/>
    </row>
    <row r="608" spans="5:17">
      <c r="E608" s="139"/>
      <c r="Q608" s="139"/>
    </row>
    <row r="609" spans="5:17">
      <c r="E609" s="139"/>
      <c r="Q609" s="139"/>
    </row>
    <row r="610" spans="5:17">
      <c r="E610" s="139"/>
      <c r="Q610" s="139"/>
    </row>
    <row r="611" spans="5:17">
      <c r="E611" s="139"/>
      <c r="Q611" s="139"/>
    </row>
    <row r="612" spans="5:17">
      <c r="E612" s="139"/>
      <c r="Q612" s="139"/>
    </row>
    <row r="613" spans="5:17">
      <c r="E613" s="139"/>
      <c r="Q613" s="139"/>
    </row>
    <row r="614" spans="5:17">
      <c r="E614" s="139"/>
      <c r="Q614" s="139"/>
    </row>
    <row r="615" spans="5:17">
      <c r="E615" s="139"/>
      <c r="Q615" s="139"/>
    </row>
    <row r="616" spans="5:17">
      <c r="E616" s="139"/>
      <c r="Q616" s="139"/>
    </row>
    <row r="617" spans="5:17">
      <c r="E617" s="139"/>
      <c r="Q617" s="139"/>
    </row>
    <row r="618" spans="5:17">
      <c r="E618" s="139"/>
      <c r="Q618" s="139"/>
    </row>
    <row r="619" spans="5:17">
      <c r="E619" s="139"/>
      <c r="Q619" s="139"/>
    </row>
    <row r="620" spans="5:17">
      <c r="E620" s="139"/>
      <c r="Q620" s="139"/>
    </row>
    <row r="621" spans="5:17">
      <c r="E621" s="139"/>
      <c r="Q621" s="139"/>
    </row>
    <row r="622" spans="5:17">
      <c r="E622" s="139"/>
      <c r="Q622" s="139"/>
    </row>
    <row r="623" spans="5:17">
      <c r="E623" s="139"/>
      <c r="Q623" s="139"/>
    </row>
    <row r="624" spans="5:17">
      <c r="E624" s="139"/>
      <c r="Q624" s="139"/>
    </row>
    <row r="625" spans="5:17">
      <c r="E625" s="139"/>
      <c r="Q625" s="139"/>
    </row>
    <row r="626" spans="5:17">
      <c r="E626" s="139"/>
      <c r="Q626" s="139"/>
    </row>
    <row r="627" spans="5:17">
      <c r="E627" s="139"/>
      <c r="Q627" s="139"/>
    </row>
    <row r="628" spans="5:17">
      <c r="E628" s="139"/>
      <c r="Q628" s="139"/>
    </row>
    <row r="629" spans="5:17">
      <c r="Q629" s="139"/>
    </row>
    <row r="630" spans="5:17">
      <c r="Q630" s="139"/>
    </row>
    <row r="631" spans="5:17">
      <c r="Q631" s="139"/>
    </row>
    <row r="632" spans="5:17">
      <c r="Q632" s="139"/>
    </row>
    <row r="633" spans="5:17">
      <c r="Q633" s="139"/>
    </row>
    <row r="634" spans="5:17">
      <c r="Q634" s="139"/>
    </row>
    <row r="635" spans="5:17">
      <c r="Q635" s="139"/>
    </row>
    <row r="636" spans="5:17">
      <c r="Q636" s="139"/>
    </row>
    <row r="637" spans="5:17">
      <c r="Q637" s="139"/>
    </row>
    <row r="638" spans="5:17">
      <c r="Q638" s="139"/>
    </row>
    <row r="639" spans="5:17">
      <c r="Q639" s="139"/>
    </row>
    <row r="640" spans="5:17">
      <c r="Q640" s="139"/>
    </row>
    <row r="641" spans="17:17">
      <c r="Q641" s="139"/>
    </row>
    <row r="642" spans="17:17">
      <c r="Q642" s="139"/>
    </row>
    <row r="643" spans="17:17">
      <c r="Q643" s="139"/>
    </row>
    <row r="644" spans="17:17">
      <c r="Q644" s="139"/>
    </row>
    <row r="645" spans="17:17">
      <c r="Q645" s="139"/>
    </row>
    <row r="646" spans="17:17">
      <c r="Q646" s="139"/>
    </row>
    <row r="647" spans="17:17">
      <c r="Q647" s="139"/>
    </row>
    <row r="648" spans="17:17">
      <c r="Q648" s="139"/>
    </row>
    <row r="649" spans="17:17">
      <c r="Q649" s="139"/>
    </row>
    <row r="650" spans="17:17">
      <c r="Q650" s="139"/>
    </row>
    <row r="651" spans="17:17">
      <c r="Q651" s="139"/>
    </row>
    <row r="652" spans="17:17">
      <c r="Q652" s="139"/>
    </row>
    <row r="653" spans="17:17">
      <c r="Q653" s="139"/>
    </row>
    <row r="654" spans="17:17">
      <c r="Q654" s="139"/>
    </row>
    <row r="655" spans="17:17">
      <c r="Q655" s="139"/>
    </row>
    <row r="656" spans="17:17">
      <c r="Q656" s="139"/>
    </row>
    <row r="657" spans="17:17">
      <c r="Q657" s="139"/>
    </row>
    <row r="658" spans="17:17">
      <c r="Q658" s="139"/>
    </row>
    <row r="659" spans="17:17">
      <c r="Q659" s="139"/>
    </row>
    <row r="660" spans="17:17">
      <c r="Q660" s="139"/>
    </row>
    <row r="661" spans="17:17">
      <c r="Q661" s="139"/>
    </row>
    <row r="662" spans="17:17">
      <c r="Q662" s="139"/>
    </row>
    <row r="663" spans="17:17">
      <c r="Q663" s="139"/>
    </row>
    <row r="664" spans="17:17">
      <c r="Q664" s="139"/>
    </row>
    <row r="665" spans="17:17">
      <c r="Q665" s="139"/>
    </row>
    <row r="666" spans="17:17">
      <c r="Q666" s="139"/>
    </row>
    <row r="667" spans="17:17">
      <c r="Q667" s="139"/>
    </row>
    <row r="668" spans="17:17">
      <c r="Q668" s="139"/>
    </row>
    <row r="669" spans="17:17">
      <c r="Q669" s="139"/>
    </row>
    <row r="670" spans="17:17">
      <c r="Q670" s="139"/>
    </row>
    <row r="671" spans="17:17">
      <c r="Q671" s="139"/>
    </row>
    <row r="672" spans="17:17">
      <c r="Q672" s="139"/>
    </row>
    <row r="673" spans="17:17">
      <c r="Q673" s="139"/>
    </row>
    <row r="674" spans="17:17">
      <c r="Q674" s="139"/>
    </row>
    <row r="675" spans="17:17">
      <c r="Q675" s="139"/>
    </row>
    <row r="676" spans="17:17">
      <c r="Q676" s="139"/>
    </row>
    <row r="677" spans="17:17">
      <c r="Q677" s="139"/>
    </row>
    <row r="678" spans="17:17">
      <c r="Q678" s="139"/>
    </row>
    <row r="679" spans="17:17">
      <c r="Q679" s="139"/>
    </row>
    <row r="680" spans="17:17">
      <c r="Q680" s="139"/>
    </row>
    <row r="681" spans="17:17">
      <c r="Q681" s="139"/>
    </row>
    <row r="682" spans="17:17">
      <c r="Q682" s="139"/>
    </row>
    <row r="683" spans="17:17">
      <c r="Q683" s="139"/>
    </row>
    <row r="684" spans="17:17">
      <c r="Q684" s="139"/>
    </row>
    <row r="685" spans="17:17">
      <c r="Q685" s="139"/>
    </row>
    <row r="686" spans="17:17">
      <c r="Q686" s="139"/>
    </row>
    <row r="687" spans="17:17">
      <c r="Q687" s="139"/>
    </row>
    <row r="688" spans="17:17">
      <c r="Q688" s="139"/>
    </row>
    <row r="689" spans="17:17">
      <c r="Q689" s="139"/>
    </row>
    <row r="690" spans="17:17">
      <c r="Q690" s="139"/>
    </row>
    <row r="691" spans="17:17">
      <c r="Q691" s="139"/>
    </row>
    <row r="692" spans="17:17">
      <c r="Q692" s="139"/>
    </row>
    <row r="693" spans="17:17">
      <c r="Q693" s="139"/>
    </row>
    <row r="694" spans="17:17">
      <c r="Q694" s="139"/>
    </row>
    <row r="695" spans="17:17">
      <c r="Q695" s="139"/>
    </row>
    <row r="696" spans="17:17">
      <c r="Q696" s="139"/>
    </row>
    <row r="697" spans="17:17">
      <c r="Q697" s="139"/>
    </row>
    <row r="698" spans="17:17">
      <c r="Q698" s="139"/>
    </row>
    <row r="699" spans="17:17">
      <c r="Q699" s="139"/>
    </row>
    <row r="700" spans="17:17">
      <c r="Q700" s="139"/>
    </row>
    <row r="701" spans="17:17">
      <c r="Q701" s="139"/>
    </row>
    <row r="702" spans="17:17">
      <c r="Q702" s="139"/>
    </row>
    <row r="703" spans="17:17">
      <c r="Q703" s="139"/>
    </row>
    <row r="704" spans="17:17">
      <c r="Q704" s="139"/>
    </row>
    <row r="705" spans="17:17">
      <c r="Q705" s="139"/>
    </row>
    <row r="706" spans="17:17">
      <c r="Q706" s="139"/>
    </row>
    <row r="707" spans="17:17">
      <c r="Q707" s="139"/>
    </row>
    <row r="708" spans="17:17">
      <c r="Q708" s="139"/>
    </row>
    <row r="709" spans="17:17">
      <c r="Q709" s="139"/>
    </row>
    <row r="710" spans="17:17">
      <c r="Q710" s="139"/>
    </row>
    <row r="711" spans="17:17">
      <c r="Q711" s="139"/>
    </row>
    <row r="712" spans="17:17">
      <c r="Q712" s="139"/>
    </row>
    <row r="713" spans="17:17">
      <c r="Q713" s="139"/>
    </row>
    <row r="714" spans="17:17">
      <c r="Q714" s="139"/>
    </row>
    <row r="715" spans="17:17">
      <c r="Q715" s="139"/>
    </row>
    <row r="716" spans="17:17">
      <c r="Q716" s="139"/>
    </row>
    <row r="717" spans="17:17">
      <c r="Q717" s="139"/>
    </row>
    <row r="718" spans="17:17">
      <c r="Q718" s="139"/>
    </row>
    <row r="719" spans="17:17">
      <c r="Q719" s="139"/>
    </row>
    <row r="720" spans="17:17">
      <c r="Q720" s="139"/>
    </row>
    <row r="721" spans="17:17">
      <c r="Q721" s="139"/>
    </row>
    <row r="722" spans="17:17">
      <c r="Q722" s="139"/>
    </row>
    <row r="723" spans="17:17">
      <c r="Q723" s="139"/>
    </row>
    <row r="724" spans="17:17">
      <c r="Q724" s="139"/>
    </row>
    <row r="725" spans="17:17">
      <c r="Q725" s="139"/>
    </row>
    <row r="726" spans="17:17">
      <c r="Q726" s="139"/>
    </row>
    <row r="727" spans="17:17">
      <c r="Q727" s="139"/>
    </row>
    <row r="728" spans="17:17">
      <c r="Q728" s="139"/>
    </row>
    <row r="729" spans="17:17">
      <c r="Q729" s="139"/>
    </row>
    <row r="730" spans="17:17">
      <c r="Q730" s="139"/>
    </row>
    <row r="731" spans="17:17">
      <c r="Q731" s="139"/>
    </row>
    <row r="732" spans="17:17">
      <c r="Q732" s="139"/>
    </row>
    <row r="733" spans="17:17">
      <c r="Q733" s="139"/>
    </row>
    <row r="734" spans="17:17">
      <c r="Q734" s="139"/>
    </row>
    <row r="735" spans="17:17">
      <c r="Q735" s="139"/>
    </row>
    <row r="736" spans="17:17">
      <c r="Q736" s="139"/>
    </row>
    <row r="737" spans="17:17">
      <c r="Q737" s="139"/>
    </row>
    <row r="738" spans="17:17">
      <c r="Q738" s="139"/>
    </row>
    <row r="739" spans="17:17">
      <c r="Q739" s="139"/>
    </row>
    <row r="740" spans="17:17">
      <c r="Q740" s="139"/>
    </row>
    <row r="741" spans="17:17">
      <c r="Q741" s="139"/>
    </row>
    <row r="742" spans="17:17">
      <c r="Q742" s="139"/>
    </row>
    <row r="743" spans="17:17">
      <c r="Q743" s="139"/>
    </row>
    <row r="744" spans="17:17">
      <c r="Q744" s="139"/>
    </row>
    <row r="745" spans="17:17">
      <c r="Q745" s="139"/>
    </row>
    <row r="746" spans="17:17">
      <c r="Q746" s="139"/>
    </row>
    <row r="747" spans="17:17">
      <c r="Q747" s="139"/>
    </row>
    <row r="748" spans="17:17">
      <c r="Q748" s="139"/>
    </row>
    <row r="749" spans="17:17">
      <c r="Q749" s="139"/>
    </row>
    <row r="750" spans="17:17">
      <c r="Q750" s="139"/>
    </row>
    <row r="751" spans="17:17">
      <c r="Q751" s="139"/>
    </row>
    <row r="752" spans="17:17">
      <c r="Q752" s="139"/>
    </row>
    <row r="753" spans="17:17">
      <c r="Q753" s="139"/>
    </row>
    <row r="754" spans="17:17">
      <c r="Q754" s="139"/>
    </row>
    <row r="755" spans="17:17">
      <c r="Q755" s="139"/>
    </row>
    <row r="756" spans="17:17">
      <c r="Q756" s="139"/>
    </row>
    <row r="757" spans="17:17">
      <c r="Q757" s="139"/>
    </row>
    <row r="758" spans="17:17">
      <c r="Q758" s="139"/>
    </row>
    <row r="759" spans="17:17">
      <c r="Q759" s="139"/>
    </row>
    <row r="760" spans="17:17">
      <c r="Q760" s="139"/>
    </row>
    <row r="761" spans="17:17">
      <c r="Q761" s="139"/>
    </row>
    <row r="762" spans="17:17">
      <c r="Q762" s="139"/>
    </row>
    <row r="763" spans="17:17">
      <c r="Q763" s="139"/>
    </row>
    <row r="764" spans="17:17">
      <c r="Q764" s="139"/>
    </row>
    <row r="765" spans="17:17">
      <c r="Q765" s="139"/>
    </row>
    <row r="766" spans="17:17">
      <c r="Q766" s="139"/>
    </row>
    <row r="767" spans="17:17">
      <c r="Q767" s="139"/>
    </row>
    <row r="768" spans="17:17">
      <c r="Q768" s="139"/>
    </row>
    <row r="769" spans="17:17">
      <c r="Q769" s="139"/>
    </row>
    <row r="770" spans="17:17">
      <c r="Q770" s="139"/>
    </row>
    <row r="771" spans="17:17">
      <c r="Q771" s="139"/>
    </row>
    <row r="772" spans="17:17">
      <c r="Q772" s="139"/>
    </row>
    <row r="773" spans="17:17">
      <c r="Q773" s="139"/>
    </row>
    <row r="774" spans="17:17">
      <c r="Q774" s="139"/>
    </row>
    <row r="775" spans="17:17">
      <c r="Q775" s="139"/>
    </row>
    <row r="776" spans="17:17">
      <c r="Q776" s="139"/>
    </row>
    <row r="777" spans="17:17">
      <c r="Q777" s="139"/>
    </row>
    <row r="778" spans="17:17">
      <c r="Q778" s="139"/>
    </row>
    <row r="779" spans="17:17">
      <c r="Q779" s="139"/>
    </row>
    <row r="780" spans="17:17">
      <c r="Q780" s="139"/>
    </row>
    <row r="781" spans="17:17">
      <c r="Q781" s="139"/>
    </row>
    <row r="782" spans="17:17">
      <c r="Q782" s="139"/>
    </row>
    <row r="783" spans="17:17">
      <c r="Q783" s="139"/>
    </row>
    <row r="784" spans="17:17">
      <c r="Q784" s="139"/>
    </row>
    <row r="785" spans="17:17">
      <c r="Q785" s="139"/>
    </row>
    <row r="786" spans="17:17">
      <c r="Q786" s="139"/>
    </row>
    <row r="787" spans="17:17">
      <c r="Q787" s="139"/>
    </row>
    <row r="788" spans="17:17">
      <c r="Q788" s="139"/>
    </row>
    <row r="789" spans="17:17">
      <c r="Q789" s="139"/>
    </row>
    <row r="790" spans="17:17">
      <c r="Q790" s="139"/>
    </row>
    <row r="791" spans="17:17">
      <c r="Q791" s="139"/>
    </row>
    <row r="792" spans="17:17">
      <c r="Q792" s="139"/>
    </row>
    <row r="793" spans="17:17">
      <c r="Q793" s="139"/>
    </row>
    <row r="794" spans="17:17">
      <c r="Q794" s="139"/>
    </row>
    <row r="795" spans="17:17">
      <c r="Q795" s="139"/>
    </row>
    <row r="796" spans="17:17">
      <c r="Q796" s="139"/>
    </row>
    <row r="797" spans="17:17">
      <c r="Q797" s="139"/>
    </row>
    <row r="798" spans="17:17">
      <c r="Q798" s="139"/>
    </row>
    <row r="799" spans="17:17">
      <c r="Q799" s="139"/>
    </row>
    <row r="800" spans="17:17">
      <c r="Q800" s="139"/>
    </row>
    <row r="801" spans="5:17">
      <c r="Q801" s="139"/>
    </row>
    <row r="802" spans="5:17">
      <c r="Q802" s="139"/>
    </row>
    <row r="803" spans="5:17">
      <c r="Q803" s="139"/>
    </row>
    <row r="804" spans="5:17">
      <c r="Q804" s="139"/>
    </row>
    <row r="805" spans="5:17">
      <c r="Q805" s="139"/>
    </row>
    <row r="806" spans="5:17">
      <c r="Q806" s="139"/>
    </row>
    <row r="807" spans="5:17">
      <c r="Q807" s="139"/>
    </row>
    <row r="808" spans="5:17">
      <c r="Q808" s="139"/>
    </row>
    <row r="809" spans="5:17">
      <c r="Q809" s="139"/>
    </row>
    <row r="810" spans="5:17">
      <c r="Q810" s="139"/>
    </row>
    <row r="811" spans="5:17">
      <c r="E811" s="139"/>
      <c r="Q811" s="139"/>
    </row>
    <row r="812" spans="5:17">
      <c r="E812" s="139"/>
      <c r="Q812" s="139"/>
    </row>
    <row r="813" spans="5:17">
      <c r="E813" s="139"/>
      <c r="Q813" s="139"/>
    </row>
    <row r="814" spans="5:17">
      <c r="E814" s="139"/>
      <c r="Q814" s="139"/>
    </row>
    <row r="815" spans="5:17">
      <c r="E815" s="139"/>
      <c r="Q815" s="139"/>
    </row>
    <row r="816" spans="5:17">
      <c r="E816" s="139"/>
      <c r="Q816" s="139"/>
    </row>
    <row r="817" spans="5:17">
      <c r="E817" s="139"/>
      <c r="Q817" s="139"/>
    </row>
    <row r="818" spans="5:17">
      <c r="E818" s="139"/>
      <c r="Q818" s="139"/>
    </row>
    <row r="819" spans="5:17">
      <c r="E819" s="139"/>
      <c r="Q819" s="139"/>
    </row>
    <row r="820" spans="5:17">
      <c r="E820" s="139"/>
      <c r="Q820" s="139"/>
    </row>
    <row r="821" spans="5:17">
      <c r="E821" s="139"/>
      <c r="Q821" s="139"/>
    </row>
    <row r="822" spans="5:17">
      <c r="E822" s="139"/>
      <c r="Q822" s="139"/>
    </row>
    <row r="823" spans="5:17">
      <c r="E823" s="139"/>
      <c r="Q823" s="139"/>
    </row>
    <row r="824" spans="5:17">
      <c r="Q824" s="139"/>
    </row>
    <row r="825" spans="5:17">
      <c r="Q825" s="139"/>
    </row>
    <row r="826" spans="5:17">
      <c r="Q826" s="139"/>
    </row>
    <row r="827" spans="5:17">
      <c r="Q827" s="139"/>
    </row>
    <row r="828" spans="5:17">
      <c r="Q828" s="139"/>
    </row>
    <row r="829" spans="5:17">
      <c r="Q829" s="139"/>
    </row>
    <row r="830" spans="5:17">
      <c r="Q830" s="139"/>
    </row>
    <row r="831" spans="5:17">
      <c r="Q831" s="139"/>
    </row>
    <row r="832" spans="5:17">
      <c r="Q832" s="139"/>
    </row>
    <row r="833" spans="17:17">
      <c r="Q833" s="139"/>
    </row>
    <row r="834" spans="17:17">
      <c r="Q834" s="139"/>
    </row>
    <row r="835" spans="17:17">
      <c r="Q835" s="139"/>
    </row>
    <row r="836" spans="17:17">
      <c r="Q836" s="139"/>
    </row>
    <row r="837" spans="17:17">
      <c r="Q837" s="139"/>
    </row>
    <row r="838" spans="17:17">
      <c r="Q838" s="139"/>
    </row>
    <row r="839" spans="17:17">
      <c r="Q839" s="139"/>
    </row>
    <row r="840" spans="17:17">
      <c r="Q840" s="139"/>
    </row>
    <row r="841" spans="17:17">
      <c r="Q841" s="139"/>
    </row>
    <row r="842" spans="17:17">
      <c r="Q842" s="139"/>
    </row>
    <row r="843" spans="17:17">
      <c r="Q843" s="139"/>
    </row>
    <row r="844" spans="17:17">
      <c r="Q844" s="139"/>
    </row>
    <row r="845" spans="17:17">
      <c r="Q845" s="139"/>
    </row>
    <row r="846" spans="17:17">
      <c r="Q846" s="139"/>
    </row>
    <row r="847" spans="17:17">
      <c r="Q847" s="139"/>
    </row>
    <row r="848" spans="17:17">
      <c r="Q848" s="139"/>
    </row>
    <row r="849" spans="17:17">
      <c r="Q849" s="139"/>
    </row>
    <row r="850" spans="17:17">
      <c r="Q850" s="139"/>
    </row>
    <row r="851" spans="17:17">
      <c r="Q851" s="139"/>
    </row>
    <row r="852" spans="17:17">
      <c r="Q852" s="139"/>
    </row>
    <row r="853" spans="17:17">
      <c r="Q853" s="139"/>
    </row>
    <row r="854" spans="17:17">
      <c r="Q854" s="139"/>
    </row>
    <row r="855" spans="17:17">
      <c r="Q855" s="139"/>
    </row>
    <row r="856" spans="17:17">
      <c r="Q856" s="139"/>
    </row>
    <row r="857" spans="17:17">
      <c r="Q857" s="139"/>
    </row>
    <row r="858" spans="17:17">
      <c r="Q858" s="139"/>
    </row>
    <row r="859" spans="17:17">
      <c r="Q859" s="139"/>
    </row>
    <row r="860" spans="17:17">
      <c r="Q860" s="139"/>
    </row>
    <row r="861" spans="17:17">
      <c r="Q861" s="139"/>
    </row>
    <row r="862" spans="17:17">
      <c r="Q862" s="139"/>
    </row>
    <row r="863" spans="17:17">
      <c r="Q863" s="139"/>
    </row>
    <row r="864" spans="17:17">
      <c r="Q864" s="139"/>
    </row>
    <row r="865" spans="17:17">
      <c r="Q865" s="139"/>
    </row>
    <row r="866" spans="17:17">
      <c r="Q866" s="139"/>
    </row>
    <row r="867" spans="17:17">
      <c r="Q867" s="139"/>
    </row>
    <row r="868" spans="17:17">
      <c r="Q868" s="139"/>
    </row>
    <row r="869" spans="17:17">
      <c r="Q869" s="139"/>
    </row>
    <row r="870" spans="17:17">
      <c r="Q870" s="139"/>
    </row>
    <row r="871" spans="17:17">
      <c r="Q871" s="139"/>
    </row>
    <row r="872" spans="17:17">
      <c r="Q872" s="139"/>
    </row>
    <row r="873" spans="17:17">
      <c r="Q873" s="139"/>
    </row>
    <row r="874" spans="17:17">
      <c r="Q874" s="139"/>
    </row>
    <row r="875" spans="17:17">
      <c r="Q875" s="139"/>
    </row>
    <row r="876" spans="17:17">
      <c r="Q876" s="139"/>
    </row>
    <row r="877" spans="17:17">
      <c r="Q877" s="139"/>
    </row>
    <row r="878" spans="17:17">
      <c r="Q878" s="139"/>
    </row>
    <row r="879" spans="17:17">
      <c r="Q879" s="139"/>
    </row>
    <row r="880" spans="17:17">
      <c r="Q880" s="139"/>
    </row>
    <row r="881" spans="17:17">
      <c r="Q881" s="139"/>
    </row>
    <row r="882" spans="17:17">
      <c r="Q882" s="139"/>
    </row>
    <row r="883" spans="17:17">
      <c r="Q883" s="139"/>
    </row>
    <row r="884" spans="17:17">
      <c r="Q884" s="139"/>
    </row>
    <row r="885" spans="17:17">
      <c r="Q885" s="139"/>
    </row>
    <row r="886" spans="17:17">
      <c r="Q886" s="139"/>
    </row>
    <row r="887" spans="17:17">
      <c r="Q887" s="139"/>
    </row>
    <row r="888" spans="17:17">
      <c r="Q888" s="139"/>
    </row>
    <row r="889" spans="17:17">
      <c r="Q889" s="139"/>
    </row>
    <row r="890" spans="17:17">
      <c r="Q890" s="139"/>
    </row>
    <row r="891" spans="17:17">
      <c r="Q891" s="139"/>
    </row>
    <row r="892" spans="17:17">
      <c r="Q892" s="139"/>
    </row>
    <row r="893" spans="17:17">
      <c r="Q893" s="139"/>
    </row>
    <row r="894" spans="17:17">
      <c r="Q894" s="139"/>
    </row>
    <row r="895" spans="17:17">
      <c r="Q895" s="139"/>
    </row>
    <row r="896" spans="17:17">
      <c r="Q896" s="139"/>
    </row>
    <row r="897" spans="17:17">
      <c r="Q897" s="139"/>
    </row>
    <row r="898" spans="17:17">
      <c r="Q898" s="139"/>
    </row>
    <row r="899" spans="17:17">
      <c r="Q899" s="139"/>
    </row>
    <row r="900" spans="17:17">
      <c r="Q900" s="139"/>
    </row>
    <row r="901" spans="17:17">
      <c r="Q901" s="139"/>
    </row>
    <row r="902" spans="17:17">
      <c r="Q902" s="139"/>
    </row>
    <row r="903" spans="17:17">
      <c r="Q903" s="139"/>
    </row>
    <row r="904" spans="17:17">
      <c r="Q904" s="139"/>
    </row>
    <row r="905" spans="17:17">
      <c r="Q905" s="139"/>
    </row>
    <row r="906" spans="17:17">
      <c r="Q906" s="139"/>
    </row>
    <row r="907" spans="17:17">
      <c r="Q907" s="139"/>
    </row>
    <row r="908" spans="17:17">
      <c r="Q908" s="139"/>
    </row>
    <row r="909" spans="17:17">
      <c r="Q909" s="139"/>
    </row>
    <row r="910" spans="17:17">
      <c r="Q910" s="139"/>
    </row>
    <row r="911" spans="17:17">
      <c r="Q911" s="139"/>
    </row>
    <row r="912" spans="17:17">
      <c r="Q912" s="139"/>
    </row>
    <row r="913" spans="17:17">
      <c r="Q913" s="139"/>
    </row>
    <row r="914" spans="17:17">
      <c r="Q914" s="139"/>
    </row>
    <row r="915" spans="17:17">
      <c r="Q915" s="139"/>
    </row>
    <row r="916" spans="17:17">
      <c r="Q916" s="139"/>
    </row>
    <row r="917" spans="17:17">
      <c r="Q917" s="139"/>
    </row>
    <row r="918" spans="17:17">
      <c r="Q918" s="139"/>
    </row>
    <row r="919" spans="17:17">
      <c r="Q919" s="139"/>
    </row>
    <row r="920" spans="17:17">
      <c r="Q920" s="139"/>
    </row>
    <row r="921" spans="17:17">
      <c r="Q921" s="139"/>
    </row>
    <row r="922" spans="17:17">
      <c r="Q922" s="139"/>
    </row>
    <row r="923" spans="17:17">
      <c r="Q923" s="139"/>
    </row>
    <row r="924" spans="17:17">
      <c r="Q924" s="139"/>
    </row>
    <row r="925" spans="17:17">
      <c r="Q925" s="139"/>
    </row>
    <row r="926" spans="17:17">
      <c r="Q926" s="139"/>
    </row>
    <row r="927" spans="17:17">
      <c r="Q927" s="139"/>
    </row>
    <row r="928" spans="17:17">
      <c r="Q928" s="139"/>
    </row>
    <row r="929" spans="17:17">
      <c r="Q929" s="139"/>
    </row>
    <row r="930" spans="17:17">
      <c r="Q930" s="139"/>
    </row>
    <row r="931" spans="17:17">
      <c r="Q931" s="139"/>
    </row>
    <row r="932" spans="17:17">
      <c r="Q932" s="139"/>
    </row>
    <row r="933" spans="17:17">
      <c r="Q933" s="139"/>
    </row>
    <row r="934" spans="17:17">
      <c r="Q934" s="139"/>
    </row>
    <row r="935" spans="17:17">
      <c r="Q935" s="139"/>
    </row>
    <row r="936" spans="17:17">
      <c r="Q936" s="139"/>
    </row>
    <row r="937" spans="17:17">
      <c r="Q937" s="139"/>
    </row>
    <row r="938" spans="17:17">
      <c r="Q938" s="139"/>
    </row>
    <row r="939" spans="17:17">
      <c r="Q939" s="139"/>
    </row>
    <row r="940" spans="17:17">
      <c r="Q940" s="139"/>
    </row>
    <row r="941" spans="17:17">
      <c r="Q941" s="139"/>
    </row>
    <row r="942" spans="17:17">
      <c r="Q942" s="139"/>
    </row>
    <row r="943" spans="17:17">
      <c r="Q943" s="139"/>
    </row>
    <row r="944" spans="17:17">
      <c r="Q944" s="139"/>
    </row>
    <row r="945" spans="17:17">
      <c r="Q945" s="139"/>
    </row>
    <row r="946" spans="17:17">
      <c r="Q946" s="139"/>
    </row>
    <row r="947" spans="17:17">
      <c r="Q947" s="139"/>
    </row>
    <row r="948" spans="17:17">
      <c r="Q948" s="139"/>
    </row>
    <row r="949" spans="17:17">
      <c r="Q949" s="139"/>
    </row>
    <row r="950" spans="17:17">
      <c r="Q950" s="139"/>
    </row>
    <row r="951" spans="17:17">
      <c r="Q951" s="139"/>
    </row>
    <row r="952" spans="17:17">
      <c r="Q952" s="139"/>
    </row>
    <row r="953" spans="17:17">
      <c r="Q953" s="139"/>
    </row>
    <row r="954" spans="17:17">
      <c r="Q954" s="139"/>
    </row>
    <row r="955" spans="17:17">
      <c r="Q955" s="139"/>
    </row>
    <row r="956" spans="17:17">
      <c r="Q956" s="139"/>
    </row>
    <row r="957" spans="17:17">
      <c r="Q957" s="139"/>
    </row>
    <row r="958" spans="17:17">
      <c r="Q958" s="139"/>
    </row>
    <row r="959" spans="17:17">
      <c r="Q959" s="139"/>
    </row>
    <row r="960" spans="17:17">
      <c r="Q960" s="139"/>
    </row>
    <row r="961" spans="17:17">
      <c r="Q961" s="139"/>
    </row>
    <row r="962" spans="17:17">
      <c r="Q962" s="139"/>
    </row>
    <row r="963" spans="17:17">
      <c r="Q963" s="139"/>
    </row>
    <row r="964" spans="17:17">
      <c r="Q964" s="139"/>
    </row>
    <row r="965" spans="17:17">
      <c r="Q965" s="139"/>
    </row>
    <row r="966" spans="17:17">
      <c r="Q966" s="139"/>
    </row>
    <row r="967" spans="17:17">
      <c r="Q967" s="139"/>
    </row>
    <row r="968" spans="17:17">
      <c r="Q968" s="139"/>
    </row>
    <row r="969" spans="17:17">
      <c r="Q969" s="139"/>
    </row>
    <row r="970" spans="17:17">
      <c r="Q970" s="139"/>
    </row>
    <row r="971" spans="17:17">
      <c r="Q971" s="139"/>
    </row>
    <row r="972" spans="17:17">
      <c r="Q972" s="139"/>
    </row>
    <row r="973" spans="17:17">
      <c r="Q973" s="139"/>
    </row>
    <row r="974" spans="17:17">
      <c r="Q974" s="139"/>
    </row>
    <row r="975" spans="17:17">
      <c r="Q975" s="139"/>
    </row>
    <row r="976" spans="17:17">
      <c r="Q976" s="139"/>
    </row>
    <row r="977" spans="17:17">
      <c r="Q977" s="139"/>
    </row>
    <row r="978" spans="17:17">
      <c r="Q978" s="139"/>
    </row>
    <row r="979" spans="17:17">
      <c r="Q979" s="139"/>
    </row>
    <row r="980" spans="17:17">
      <c r="Q980" s="139"/>
    </row>
    <row r="981" spans="17:17">
      <c r="Q981" s="139"/>
    </row>
    <row r="982" spans="17:17">
      <c r="Q982" s="139"/>
    </row>
    <row r="983" spans="17:17">
      <c r="Q983" s="139"/>
    </row>
    <row r="984" spans="17:17">
      <c r="Q984" s="139"/>
    </row>
    <row r="985" spans="17:17">
      <c r="Q985" s="139"/>
    </row>
    <row r="986" spans="17:17">
      <c r="Q986" s="139"/>
    </row>
    <row r="987" spans="17:17">
      <c r="Q987" s="139"/>
    </row>
    <row r="988" spans="17:17">
      <c r="Q988" s="139"/>
    </row>
    <row r="989" spans="17:17">
      <c r="Q989" s="139"/>
    </row>
    <row r="990" spans="17:17">
      <c r="Q990" s="139"/>
    </row>
    <row r="991" spans="17:17">
      <c r="Q991" s="139"/>
    </row>
    <row r="992" spans="17:17">
      <c r="Q992" s="139"/>
    </row>
    <row r="993" spans="5:17">
      <c r="Q993" s="139"/>
    </row>
    <row r="994" spans="5:17">
      <c r="Q994" s="139"/>
    </row>
    <row r="995" spans="5:17">
      <c r="Q995" s="139"/>
    </row>
    <row r="996" spans="5:17">
      <c r="Q996" s="139"/>
    </row>
    <row r="997" spans="5:17">
      <c r="Q997" s="139"/>
    </row>
    <row r="998" spans="5:17">
      <c r="Q998" s="139"/>
    </row>
    <row r="999" spans="5:17">
      <c r="Q999" s="139"/>
    </row>
    <row r="1000" spans="5:17">
      <c r="Q1000" s="139"/>
    </row>
    <row r="1001" spans="5:17">
      <c r="Q1001" s="139"/>
    </row>
    <row r="1002" spans="5:17">
      <c r="Q1002" s="139"/>
    </row>
    <row r="1003" spans="5:17">
      <c r="Q1003" s="139"/>
    </row>
    <row r="1004" spans="5:17">
      <c r="Q1004" s="139"/>
    </row>
    <row r="1005" spans="5:17">
      <c r="Q1005" s="139"/>
    </row>
    <row r="1006" spans="5:17">
      <c r="E1006" s="139"/>
      <c r="Q1006" s="139"/>
    </row>
    <row r="1007" spans="5:17">
      <c r="E1007" s="139"/>
      <c r="Q1007" s="139"/>
    </row>
    <row r="1008" spans="5:17">
      <c r="E1008" s="139"/>
      <c r="Q1008" s="139"/>
    </row>
    <row r="1009" spans="5:17">
      <c r="E1009" s="139"/>
      <c r="Q1009" s="139"/>
    </row>
    <row r="1010" spans="5:17">
      <c r="E1010" s="139"/>
      <c r="Q1010" s="139"/>
    </row>
    <row r="1011" spans="5:17">
      <c r="E1011" s="139"/>
      <c r="Q1011" s="139"/>
    </row>
    <row r="1012" spans="5:17">
      <c r="E1012" s="139"/>
      <c r="Q1012" s="139"/>
    </row>
    <row r="1013" spans="5:17">
      <c r="E1013" s="139"/>
      <c r="Q1013" s="139"/>
    </row>
    <row r="1014" spans="5:17">
      <c r="E1014" s="139"/>
      <c r="Q1014" s="139"/>
    </row>
    <row r="1015" spans="5:17">
      <c r="E1015" s="139"/>
      <c r="Q1015" s="139"/>
    </row>
    <row r="1016" spans="5:17">
      <c r="E1016" s="139"/>
      <c r="Q1016" s="139"/>
    </row>
    <row r="1017" spans="5:17">
      <c r="E1017" s="139"/>
      <c r="Q1017" s="139"/>
    </row>
    <row r="1018" spans="5:17">
      <c r="E1018" s="139"/>
      <c r="Q1018" s="139"/>
    </row>
    <row r="1019" spans="5:17">
      <c r="E1019" s="139"/>
      <c r="Q1019" s="139"/>
    </row>
    <row r="1020" spans="5:17">
      <c r="E1020" s="139"/>
      <c r="Q1020" s="139"/>
    </row>
    <row r="1021" spans="5:17">
      <c r="E1021" s="139"/>
      <c r="Q1021" s="139"/>
    </row>
    <row r="1022" spans="5:17">
      <c r="E1022" s="139"/>
      <c r="Q1022" s="139"/>
    </row>
    <row r="1023" spans="5:17">
      <c r="E1023" s="139"/>
      <c r="Q1023" s="139"/>
    </row>
    <row r="1024" spans="5:17">
      <c r="E1024" s="139"/>
      <c r="Q1024" s="139"/>
    </row>
    <row r="1025" spans="5:17">
      <c r="E1025" s="139"/>
      <c r="Q1025" s="139"/>
    </row>
    <row r="1026" spans="5:17">
      <c r="E1026" s="139"/>
      <c r="Q1026" s="139"/>
    </row>
    <row r="1027" spans="5:17">
      <c r="E1027" s="139"/>
      <c r="Q1027" s="139"/>
    </row>
    <row r="1028" spans="5:17">
      <c r="E1028" s="139"/>
      <c r="Q1028" s="139"/>
    </row>
    <row r="1029" spans="5:17">
      <c r="E1029" s="139"/>
      <c r="Q1029" s="139"/>
    </row>
    <row r="1030" spans="5:17">
      <c r="E1030" s="139"/>
      <c r="Q1030" s="139"/>
    </row>
    <row r="1031" spans="5:17">
      <c r="E1031" s="139"/>
      <c r="Q1031" s="139"/>
    </row>
    <row r="1032" spans="5:17">
      <c r="E1032" s="139"/>
      <c r="Q1032" s="139"/>
    </row>
    <row r="1033" spans="5:17">
      <c r="E1033" s="139"/>
      <c r="Q1033" s="139"/>
    </row>
    <row r="1034" spans="5:17">
      <c r="E1034" s="139"/>
      <c r="Q1034" s="139"/>
    </row>
    <row r="1035" spans="5:17">
      <c r="E1035" s="139"/>
      <c r="Q1035" s="139"/>
    </row>
    <row r="1036" spans="5:17">
      <c r="E1036" s="139"/>
      <c r="Q1036" s="139"/>
    </row>
    <row r="1037" spans="5:17">
      <c r="E1037" s="139"/>
      <c r="Q1037" s="139"/>
    </row>
    <row r="1038" spans="5:17">
      <c r="E1038" s="139"/>
      <c r="Q1038" s="139"/>
    </row>
    <row r="1039" spans="5:17">
      <c r="E1039" s="139"/>
      <c r="Q1039" s="139"/>
    </row>
    <row r="1040" spans="5:17">
      <c r="E1040" s="139"/>
      <c r="Q1040" s="139"/>
    </row>
    <row r="1041" spans="5:17">
      <c r="E1041" s="139"/>
      <c r="Q1041" s="139"/>
    </row>
    <row r="1042" spans="5:17">
      <c r="E1042" s="139"/>
      <c r="Q1042" s="139"/>
    </row>
    <row r="1043" spans="5:17">
      <c r="E1043" s="139"/>
      <c r="Q1043" s="139"/>
    </row>
    <row r="1044" spans="5:17">
      <c r="E1044" s="139"/>
      <c r="Q1044" s="139"/>
    </row>
    <row r="1045" spans="5:17">
      <c r="E1045" s="139"/>
      <c r="Q1045" s="139"/>
    </row>
    <row r="1046" spans="5:17">
      <c r="E1046" s="139"/>
      <c r="Q1046" s="139"/>
    </row>
    <row r="1047" spans="5:17">
      <c r="E1047" s="139"/>
      <c r="Q1047" s="139"/>
    </row>
    <row r="1048" spans="5:17">
      <c r="E1048" s="139"/>
      <c r="Q1048" s="139"/>
    </row>
    <row r="1049" spans="5:17">
      <c r="E1049" s="139"/>
      <c r="Q1049" s="139"/>
    </row>
    <row r="1050" spans="5:17">
      <c r="E1050" s="139"/>
      <c r="Q1050" s="139"/>
    </row>
    <row r="1051" spans="5:17">
      <c r="E1051" s="139"/>
      <c r="Q1051" s="139"/>
    </row>
    <row r="1052" spans="5:17">
      <c r="E1052" s="139"/>
      <c r="Q1052" s="139"/>
    </row>
    <row r="1053" spans="5:17">
      <c r="E1053" s="139"/>
      <c r="Q1053" s="139"/>
    </row>
    <row r="1054" spans="5:17">
      <c r="E1054" s="139"/>
      <c r="Q1054" s="139"/>
    </row>
    <row r="1055" spans="5:17">
      <c r="E1055" s="139"/>
      <c r="Q1055" s="139"/>
    </row>
    <row r="1056" spans="5:17">
      <c r="E1056" s="139"/>
      <c r="Q1056" s="139"/>
    </row>
    <row r="1057" spans="5:17">
      <c r="E1057" s="139"/>
      <c r="Q1057" s="139"/>
    </row>
    <row r="1058" spans="5:17">
      <c r="Q1058" s="139"/>
    </row>
    <row r="1059" spans="5:17">
      <c r="Q1059" s="139"/>
    </row>
    <row r="1060" spans="5:17">
      <c r="Q1060" s="139"/>
    </row>
    <row r="1061" spans="5:17">
      <c r="Q1061" s="139"/>
    </row>
    <row r="1062" spans="5:17">
      <c r="Q1062" s="139"/>
    </row>
    <row r="1063" spans="5:17">
      <c r="Q1063" s="139"/>
    </row>
    <row r="1064" spans="5:17">
      <c r="Q1064" s="139"/>
    </row>
    <row r="1065" spans="5:17">
      <c r="Q1065" s="139"/>
    </row>
    <row r="1066" spans="5:17">
      <c r="Q1066" s="139"/>
    </row>
    <row r="1067" spans="5:17">
      <c r="Q1067" s="139"/>
    </row>
    <row r="1068" spans="5:17">
      <c r="Q1068" s="139"/>
    </row>
    <row r="1069" spans="5:17">
      <c r="Q1069" s="139"/>
    </row>
    <row r="1070" spans="5:17">
      <c r="Q1070" s="139"/>
    </row>
    <row r="1071" spans="5:17">
      <c r="Q1071" s="139"/>
    </row>
    <row r="1072" spans="5:17">
      <c r="Q1072" s="139"/>
    </row>
    <row r="1073" spans="17:17">
      <c r="Q1073" s="139"/>
    </row>
    <row r="1074" spans="17:17">
      <c r="Q1074" s="139"/>
    </row>
    <row r="1075" spans="17:17">
      <c r="Q1075" s="139"/>
    </row>
    <row r="1076" spans="17:17">
      <c r="Q1076" s="139"/>
    </row>
    <row r="1077" spans="17:17">
      <c r="Q1077" s="139"/>
    </row>
    <row r="1078" spans="17:17">
      <c r="Q1078" s="139"/>
    </row>
    <row r="1079" spans="17:17">
      <c r="Q1079" s="139"/>
    </row>
    <row r="1080" spans="17:17">
      <c r="Q1080" s="139"/>
    </row>
    <row r="1081" spans="17:17">
      <c r="Q1081" s="139"/>
    </row>
    <row r="1082" spans="17:17">
      <c r="Q1082" s="139"/>
    </row>
    <row r="1083" spans="17:17">
      <c r="Q1083" s="139"/>
    </row>
    <row r="1084" spans="17:17">
      <c r="Q1084" s="139"/>
    </row>
    <row r="1085" spans="17:17">
      <c r="Q1085" s="139"/>
    </row>
    <row r="1086" spans="17:17">
      <c r="Q1086" s="139"/>
    </row>
    <row r="1087" spans="17:17">
      <c r="Q1087" s="139"/>
    </row>
    <row r="1088" spans="17:17">
      <c r="Q1088" s="139"/>
    </row>
    <row r="1089" spans="17:17">
      <c r="Q1089" s="139"/>
    </row>
    <row r="1090" spans="17:17">
      <c r="Q1090" s="139"/>
    </row>
    <row r="1091" spans="17:17">
      <c r="Q1091" s="139"/>
    </row>
    <row r="1092" spans="17:17">
      <c r="Q1092" s="139"/>
    </row>
    <row r="1093" spans="17:17">
      <c r="Q1093" s="139"/>
    </row>
    <row r="1094" spans="17:17">
      <c r="Q1094" s="139"/>
    </row>
    <row r="1095" spans="17:17">
      <c r="Q1095" s="139"/>
    </row>
    <row r="1096" spans="17:17">
      <c r="Q1096" s="139"/>
    </row>
    <row r="1097" spans="17:17">
      <c r="Q1097" s="139"/>
    </row>
    <row r="1098" spans="17:17">
      <c r="Q1098" s="139"/>
    </row>
    <row r="1099" spans="17:17">
      <c r="Q1099" s="139"/>
    </row>
    <row r="1100" spans="17:17">
      <c r="Q1100" s="139"/>
    </row>
    <row r="1101" spans="17:17">
      <c r="Q1101" s="139"/>
    </row>
    <row r="1102" spans="17:17">
      <c r="Q1102" s="139"/>
    </row>
    <row r="1103" spans="17:17">
      <c r="Q1103" s="139"/>
    </row>
    <row r="1104" spans="17:17">
      <c r="Q1104" s="139"/>
    </row>
    <row r="1105" spans="17:17">
      <c r="Q1105" s="139"/>
    </row>
    <row r="1106" spans="17:17">
      <c r="Q1106" s="139"/>
    </row>
    <row r="1107" spans="17:17">
      <c r="Q1107" s="139"/>
    </row>
    <row r="1108" spans="17:17">
      <c r="Q1108" s="139"/>
    </row>
    <row r="1109" spans="17:17">
      <c r="Q1109" s="139"/>
    </row>
    <row r="1110" spans="17:17">
      <c r="Q1110" s="139"/>
    </row>
    <row r="1111" spans="17:17">
      <c r="Q1111" s="139"/>
    </row>
    <row r="1112" spans="17:17">
      <c r="Q1112" s="139"/>
    </row>
    <row r="1113" spans="17:17">
      <c r="Q1113" s="139"/>
    </row>
    <row r="1114" spans="17:17">
      <c r="Q1114" s="139"/>
    </row>
    <row r="1115" spans="17:17">
      <c r="Q1115" s="139"/>
    </row>
    <row r="1116" spans="17:17">
      <c r="Q1116" s="139"/>
    </row>
    <row r="1117" spans="17:17">
      <c r="Q1117" s="139"/>
    </row>
    <row r="1118" spans="17:17">
      <c r="Q1118" s="139"/>
    </row>
    <row r="1119" spans="17:17">
      <c r="Q1119" s="139"/>
    </row>
    <row r="1120" spans="17:17">
      <c r="Q1120" s="139"/>
    </row>
    <row r="1121" spans="17:17">
      <c r="Q1121" s="139"/>
    </row>
    <row r="1122" spans="17:17">
      <c r="Q1122" s="139"/>
    </row>
    <row r="1123" spans="17:17">
      <c r="Q1123" s="139"/>
    </row>
    <row r="1124" spans="17:17">
      <c r="Q1124" s="139"/>
    </row>
    <row r="1125" spans="17:17">
      <c r="Q1125" s="139"/>
    </row>
    <row r="1126" spans="17:17">
      <c r="Q1126" s="139"/>
    </row>
    <row r="1127" spans="17:17">
      <c r="Q1127" s="139"/>
    </row>
    <row r="1128" spans="17:17">
      <c r="Q1128" s="139"/>
    </row>
    <row r="1129" spans="17:17">
      <c r="Q1129" s="139"/>
    </row>
    <row r="1130" spans="17:17">
      <c r="Q1130" s="139"/>
    </row>
    <row r="1131" spans="17:17">
      <c r="Q1131" s="139"/>
    </row>
    <row r="1132" spans="17:17">
      <c r="Q1132" s="139"/>
    </row>
    <row r="1133" spans="17:17">
      <c r="Q1133" s="139"/>
    </row>
    <row r="1134" spans="17:17">
      <c r="Q1134" s="139"/>
    </row>
    <row r="1135" spans="17:17">
      <c r="Q1135" s="139"/>
    </row>
    <row r="1136" spans="17:17">
      <c r="Q1136" s="139"/>
    </row>
    <row r="1137" spans="17:17">
      <c r="Q1137" s="139"/>
    </row>
    <row r="1138" spans="17:17">
      <c r="Q1138" s="139"/>
    </row>
    <row r="1139" spans="17:17">
      <c r="Q1139" s="139"/>
    </row>
    <row r="1140" spans="17:17">
      <c r="Q1140" s="139"/>
    </row>
    <row r="1141" spans="17:17">
      <c r="Q1141" s="139"/>
    </row>
    <row r="1142" spans="17:17">
      <c r="Q1142" s="139"/>
    </row>
    <row r="1143" spans="17:17">
      <c r="Q1143" s="139"/>
    </row>
    <row r="1144" spans="17:17">
      <c r="Q1144" s="139"/>
    </row>
    <row r="1145" spans="17:17">
      <c r="Q1145" s="139"/>
    </row>
    <row r="1146" spans="17:17">
      <c r="Q1146" s="139"/>
    </row>
    <row r="1147" spans="17:17">
      <c r="Q1147" s="139"/>
    </row>
    <row r="1148" spans="17:17">
      <c r="Q1148" s="139"/>
    </row>
    <row r="1149" spans="17:17">
      <c r="Q1149" s="139"/>
    </row>
    <row r="1150" spans="17:17">
      <c r="Q1150" s="139"/>
    </row>
    <row r="1151" spans="17:17">
      <c r="Q1151" s="139"/>
    </row>
    <row r="1152" spans="17:17">
      <c r="Q1152" s="139"/>
    </row>
    <row r="1153" spans="17:17">
      <c r="Q1153" s="139"/>
    </row>
    <row r="1154" spans="17:17">
      <c r="Q1154" s="139"/>
    </row>
    <row r="1155" spans="17:17">
      <c r="Q1155" s="139"/>
    </row>
    <row r="1156" spans="17:17">
      <c r="Q1156" s="139"/>
    </row>
    <row r="1157" spans="17:17">
      <c r="Q1157" s="139"/>
    </row>
    <row r="1158" spans="17:17">
      <c r="Q1158" s="139"/>
    </row>
    <row r="1159" spans="17:17">
      <c r="Q1159" s="139"/>
    </row>
    <row r="1160" spans="17:17">
      <c r="Q1160" s="139"/>
    </row>
    <row r="1161" spans="17:17">
      <c r="Q1161" s="139"/>
    </row>
    <row r="1162" spans="17:17">
      <c r="Q1162" s="139"/>
    </row>
    <row r="1163" spans="17:17">
      <c r="Q1163" s="139"/>
    </row>
    <row r="1164" spans="17:17">
      <c r="Q1164" s="139"/>
    </row>
    <row r="1165" spans="17:17">
      <c r="Q1165" s="139"/>
    </row>
    <row r="1166" spans="17:17">
      <c r="Q1166" s="139"/>
    </row>
    <row r="1167" spans="17:17">
      <c r="Q1167" s="139"/>
    </row>
    <row r="1168" spans="17:17">
      <c r="Q1168" s="139"/>
    </row>
    <row r="1169" spans="17:17">
      <c r="Q1169" s="139"/>
    </row>
    <row r="1170" spans="17:17">
      <c r="Q1170" s="139"/>
    </row>
    <row r="1171" spans="17:17">
      <c r="Q1171" s="139"/>
    </row>
    <row r="1172" spans="17:17">
      <c r="Q1172" s="139"/>
    </row>
    <row r="1173" spans="17:17">
      <c r="Q1173" s="139"/>
    </row>
    <row r="1174" spans="17:17">
      <c r="Q1174" s="139"/>
    </row>
    <row r="1175" spans="17:17">
      <c r="Q1175" s="139"/>
    </row>
    <row r="1176" spans="17:17">
      <c r="Q1176" s="139"/>
    </row>
    <row r="1177" spans="17:17">
      <c r="Q1177" s="139"/>
    </row>
    <row r="1178" spans="17:17">
      <c r="Q1178" s="139"/>
    </row>
    <row r="1179" spans="17:17">
      <c r="Q1179" s="139"/>
    </row>
    <row r="1180" spans="17:17">
      <c r="Q1180" s="139"/>
    </row>
    <row r="1181" spans="17:17">
      <c r="Q1181" s="139"/>
    </row>
    <row r="1182" spans="17:17">
      <c r="Q1182" s="139"/>
    </row>
    <row r="1183" spans="17:17">
      <c r="Q1183" s="139"/>
    </row>
    <row r="1184" spans="17:17">
      <c r="Q1184" s="139"/>
    </row>
    <row r="1185" spans="17:17">
      <c r="Q1185" s="139"/>
    </row>
    <row r="1186" spans="17:17">
      <c r="Q1186" s="139"/>
    </row>
    <row r="1187" spans="17:17">
      <c r="Q1187" s="139"/>
    </row>
    <row r="1188" spans="17:17">
      <c r="Q1188" s="139"/>
    </row>
    <row r="1189" spans="17:17">
      <c r="Q1189" s="139"/>
    </row>
    <row r="1190" spans="17:17">
      <c r="Q1190" s="139"/>
    </row>
    <row r="1191" spans="17:17">
      <c r="Q1191" s="139"/>
    </row>
    <row r="1192" spans="17:17">
      <c r="Q1192" s="139"/>
    </row>
    <row r="1193" spans="17:17">
      <c r="Q1193" s="139"/>
    </row>
    <row r="1194" spans="17:17">
      <c r="Q1194" s="139"/>
    </row>
    <row r="1195" spans="17:17">
      <c r="Q1195" s="139"/>
    </row>
    <row r="1196" spans="17:17">
      <c r="Q1196" s="139"/>
    </row>
    <row r="1197" spans="17:17">
      <c r="Q1197" s="139"/>
    </row>
    <row r="1198" spans="17:17">
      <c r="Q1198" s="139"/>
    </row>
    <row r="1199" spans="17:17">
      <c r="Q1199" s="139"/>
    </row>
    <row r="1200" spans="17:17">
      <c r="Q1200" s="139"/>
    </row>
    <row r="1201" spans="17:17">
      <c r="Q1201" s="139"/>
    </row>
    <row r="1202" spans="17:17">
      <c r="Q1202" s="139"/>
    </row>
    <row r="1203" spans="17:17">
      <c r="Q1203" s="139"/>
    </row>
    <row r="1204" spans="17:17">
      <c r="Q1204" s="139"/>
    </row>
    <row r="1205" spans="17:17">
      <c r="Q1205" s="139"/>
    </row>
    <row r="1206" spans="17:17">
      <c r="Q1206" s="139"/>
    </row>
    <row r="1207" spans="17:17">
      <c r="Q1207" s="139"/>
    </row>
    <row r="1208" spans="17:17">
      <c r="Q1208" s="139"/>
    </row>
    <row r="1209" spans="17:17">
      <c r="Q1209" s="139"/>
    </row>
    <row r="1210" spans="17:17">
      <c r="Q1210" s="139"/>
    </row>
    <row r="1211" spans="17:17">
      <c r="Q1211" s="139"/>
    </row>
    <row r="1212" spans="17:17">
      <c r="Q1212" s="139"/>
    </row>
    <row r="1213" spans="17:17">
      <c r="Q1213" s="139"/>
    </row>
    <row r="1214" spans="17:17">
      <c r="Q1214" s="139"/>
    </row>
    <row r="1215" spans="17:17">
      <c r="Q1215" s="139"/>
    </row>
    <row r="1216" spans="17:17">
      <c r="Q1216" s="139"/>
    </row>
    <row r="1217" spans="16:17">
      <c r="Q1217" s="139"/>
    </row>
    <row r="1218" spans="16:17">
      <c r="Q1218" s="139"/>
    </row>
    <row r="1219" spans="16:17">
      <c r="Q1219" s="139"/>
    </row>
    <row r="1220" spans="16:17">
      <c r="Q1220" s="139"/>
    </row>
    <row r="1221" spans="16:17">
      <c r="Q1221" s="139"/>
    </row>
    <row r="1222" spans="16:17">
      <c r="Q1222" s="139"/>
    </row>
    <row r="1223" spans="16:17">
      <c r="Q1223" s="139"/>
    </row>
    <row r="1224" spans="16:17">
      <c r="Q1224" s="139"/>
    </row>
    <row r="1225" spans="16:17">
      <c r="Q1225" s="139"/>
    </row>
    <row r="1226" spans="16:17">
      <c r="Q1226" s="139"/>
    </row>
    <row r="1227" spans="16:17">
      <c r="P1227" s="140"/>
      <c r="Q1227" s="139"/>
    </row>
    <row r="1228" spans="16:17">
      <c r="P1228" s="140"/>
      <c r="Q1228" s="139"/>
    </row>
    <row r="1229" spans="16:17">
      <c r="P1229" s="140"/>
      <c r="Q1229" s="139"/>
    </row>
    <row r="1230" spans="16:17">
      <c r="P1230" s="140"/>
      <c r="Q1230" s="139"/>
    </row>
    <row r="1231" spans="16:17">
      <c r="P1231" s="140"/>
      <c r="Q1231" s="139"/>
    </row>
    <row r="1232" spans="16:17">
      <c r="P1232" s="140"/>
      <c r="Q1232" s="139"/>
    </row>
    <row r="1233" spans="16:17">
      <c r="P1233" s="140"/>
      <c r="Q1233" s="139"/>
    </row>
    <row r="1234" spans="16:17">
      <c r="P1234" s="140"/>
      <c r="Q1234" s="139"/>
    </row>
    <row r="1235" spans="16:17">
      <c r="P1235" s="140"/>
      <c r="Q1235" s="139"/>
    </row>
    <row r="1236" spans="16:17">
      <c r="P1236" s="140"/>
      <c r="Q1236" s="139"/>
    </row>
    <row r="1237" spans="16:17">
      <c r="P1237" s="140"/>
      <c r="Q1237" s="139"/>
    </row>
    <row r="1238" spans="16:17">
      <c r="P1238" s="140"/>
      <c r="Q1238" s="139"/>
    </row>
    <row r="1239" spans="16:17">
      <c r="P1239" s="140"/>
      <c r="Q1239" s="139"/>
    </row>
    <row r="1240" spans="16:17">
      <c r="P1240" s="140"/>
      <c r="Q1240" s="139"/>
    </row>
    <row r="1241" spans="16:17">
      <c r="P1241" s="140"/>
      <c r="Q1241" s="139"/>
    </row>
    <row r="1242" spans="16:17">
      <c r="P1242" s="140"/>
      <c r="Q1242" s="139"/>
    </row>
    <row r="1243" spans="16:17">
      <c r="P1243" s="140"/>
      <c r="Q1243" s="139"/>
    </row>
    <row r="1244" spans="16:17">
      <c r="P1244" s="140"/>
      <c r="Q1244" s="139"/>
    </row>
    <row r="1245" spans="16:17">
      <c r="P1245" s="140"/>
      <c r="Q1245" s="139"/>
    </row>
    <row r="1246" spans="16:17">
      <c r="P1246" s="140"/>
      <c r="Q1246" s="139"/>
    </row>
    <row r="1247" spans="16:17">
      <c r="P1247" s="140"/>
      <c r="Q1247" s="139"/>
    </row>
    <row r="1248" spans="16:17">
      <c r="Q1248" s="139"/>
    </row>
    <row r="1249" spans="17:17">
      <c r="Q1249" s="139"/>
    </row>
    <row r="1250" spans="17:17">
      <c r="Q1250" s="139"/>
    </row>
    <row r="1251" spans="17:17">
      <c r="Q1251" s="139"/>
    </row>
    <row r="1252" spans="17:17">
      <c r="Q1252" s="139"/>
    </row>
    <row r="1253" spans="17:17">
      <c r="Q1253" s="139"/>
    </row>
    <row r="1254" spans="17:17">
      <c r="Q1254" s="139"/>
    </row>
    <row r="1255" spans="17:17">
      <c r="Q1255" s="139"/>
    </row>
    <row r="1256" spans="17:17">
      <c r="Q1256" s="139"/>
    </row>
    <row r="1257" spans="17:17">
      <c r="Q1257" s="139"/>
    </row>
    <row r="1258" spans="17:17">
      <c r="Q1258" s="139"/>
    </row>
    <row r="1259" spans="17:17">
      <c r="Q1259" s="139"/>
    </row>
    <row r="1260" spans="17:17">
      <c r="Q1260" s="139"/>
    </row>
    <row r="1261" spans="17:17">
      <c r="Q1261" s="139"/>
    </row>
    <row r="1262" spans="17:17">
      <c r="Q1262" s="139"/>
    </row>
    <row r="1263" spans="17:17">
      <c r="Q1263" s="139"/>
    </row>
    <row r="1264" spans="17:17">
      <c r="Q1264" s="139"/>
    </row>
    <row r="1265" spans="17:17">
      <c r="Q1265" s="139"/>
    </row>
    <row r="1266" spans="17:17">
      <c r="Q1266" s="139"/>
    </row>
    <row r="1267" spans="17:17">
      <c r="Q1267" s="139"/>
    </row>
    <row r="1268" spans="17:17">
      <c r="Q1268" s="139"/>
    </row>
    <row r="1269" spans="17:17">
      <c r="Q1269" s="139"/>
    </row>
    <row r="1270" spans="17:17">
      <c r="Q1270" s="139"/>
    </row>
    <row r="1271" spans="17:17">
      <c r="Q1271" s="139"/>
    </row>
    <row r="1272" spans="17:17">
      <c r="Q1272" s="139"/>
    </row>
    <row r="1273" spans="17:17">
      <c r="Q1273" s="139"/>
    </row>
    <row r="1274" spans="17:17">
      <c r="Q1274" s="139"/>
    </row>
    <row r="1275" spans="17:17">
      <c r="Q1275" s="139"/>
    </row>
    <row r="1276" spans="17:17">
      <c r="Q1276" s="139"/>
    </row>
    <row r="1277" spans="17:17">
      <c r="Q1277" s="139"/>
    </row>
    <row r="1278" spans="17:17">
      <c r="Q1278" s="139"/>
    </row>
    <row r="1279" spans="17:17">
      <c r="Q1279" s="139"/>
    </row>
    <row r="1280" spans="17:17">
      <c r="Q1280" s="139"/>
    </row>
    <row r="1281" spans="17:17">
      <c r="Q1281" s="139"/>
    </row>
    <row r="1282" spans="17:17">
      <c r="Q1282" s="139"/>
    </row>
    <row r="1283" spans="17:17">
      <c r="Q1283" s="139"/>
    </row>
    <row r="1284" spans="17:17">
      <c r="Q1284" s="139"/>
    </row>
    <row r="1285" spans="17:17">
      <c r="Q1285" s="139"/>
    </row>
    <row r="1286" spans="17:17">
      <c r="Q1286" s="139"/>
    </row>
    <row r="1287" spans="17:17">
      <c r="Q1287" s="139"/>
    </row>
    <row r="1288" spans="17:17">
      <c r="Q1288" s="139"/>
    </row>
    <row r="1289" spans="17:17">
      <c r="Q1289" s="139"/>
    </row>
    <row r="1290" spans="17:17">
      <c r="Q1290" s="139"/>
    </row>
    <row r="1291" spans="17:17">
      <c r="Q1291" s="139"/>
    </row>
    <row r="1292" spans="17:17">
      <c r="Q1292" s="139"/>
    </row>
    <row r="1293" spans="17:17">
      <c r="Q1293" s="139"/>
    </row>
    <row r="1294" spans="17:17">
      <c r="Q1294" s="139"/>
    </row>
    <row r="1295" spans="17:17">
      <c r="Q1295" s="139"/>
    </row>
    <row r="1296" spans="17:17">
      <c r="Q1296" s="139"/>
    </row>
    <row r="1297" spans="17:17">
      <c r="Q1297" s="139"/>
    </row>
    <row r="1298" spans="17:17">
      <c r="Q1298" s="139"/>
    </row>
    <row r="1299" spans="17:17">
      <c r="Q1299" s="139"/>
    </row>
    <row r="1300" spans="17:17">
      <c r="Q1300" s="139"/>
    </row>
    <row r="1301" spans="17:17">
      <c r="Q1301" s="139"/>
    </row>
    <row r="1302" spans="17:17">
      <c r="Q1302" s="139"/>
    </row>
    <row r="1303" spans="17:17">
      <c r="Q1303" s="139"/>
    </row>
    <row r="1304" spans="17:17">
      <c r="Q1304" s="139"/>
    </row>
    <row r="1305" spans="17:17">
      <c r="Q1305" s="139"/>
    </row>
    <row r="1306" spans="17:17">
      <c r="Q1306" s="139"/>
    </row>
    <row r="1307" spans="17:17">
      <c r="Q1307" s="139"/>
    </row>
    <row r="1308" spans="17:17">
      <c r="Q1308" s="139"/>
    </row>
    <row r="1309" spans="17:17">
      <c r="Q1309" s="139"/>
    </row>
    <row r="1310" spans="17:17">
      <c r="Q1310" s="139"/>
    </row>
    <row r="1311" spans="17:17">
      <c r="Q1311" s="139"/>
    </row>
    <row r="1312" spans="17:17">
      <c r="Q1312" s="139"/>
    </row>
    <row r="1313" spans="17:17">
      <c r="Q1313" s="139"/>
    </row>
    <row r="1314" spans="17:17">
      <c r="Q1314" s="139"/>
    </row>
    <row r="1315" spans="17:17">
      <c r="Q1315" s="139"/>
    </row>
    <row r="1316" spans="17:17">
      <c r="Q1316" s="139"/>
    </row>
    <row r="1317" spans="17:17">
      <c r="Q1317" s="139"/>
    </row>
    <row r="1318" spans="17:17">
      <c r="Q1318" s="139"/>
    </row>
    <row r="1319" spans="17:17">
      <c r="Q1319" s="139"/>
    </row>
    <row r="1320" spans="17:17">
      <c r="Q1320" s="139"/>
    </row>
    <row r="1321" spans="17:17">
      <c r="Q1321" s="139"/>
    </row>
    <row r="1322" spans="17:17">
      <c r="Q1322" s="139"/>
    </row>
    <row r="1323" spans="17:17">
      <c r="Q1323" s="139"/>
    </row>
    <row r="1324" spans="17:17">
      <c r="Q1324" s="139"/>
    </row>
    <row r="1325" spans="17:17">
      <c r="Q1325" s="139"/>
    </row>
    <row r="1326" spans="17:17">
      <c r="Q1326" s="139"/>
    </row>
    <row r="1327" spans="17:17">
      <c r="Q1327" s="139"/>
    </row>
    <row r="1328" spans="17:17">
      <c r="Q1328" s="139"/>
    </row>
    <row r="1329" spans="17:17">
      <c r="Q1329" s="139"/>
    </row>
    <row r="1330" spans="17:17">
      <c r="Q1330" s="139"/>
    </row>
    <row r="1331" spans="17:17">
      <c r="Q1331" s="139"/>
    </row>
    <row r="1332" spans="17:17">
      <c r="Q1332" s="139"/>
    </row>
    <row r="1333" spans="17:17">
      <c r="Q1333" s="139"/>
    </row>
    <row r="1334" spans="17:17">
      <c r="Q1334" s="139"/>
    </row>
    <row r="1335" spans="17:17">
      <c r="Q1335" s="139"/>
    </row>
    <row r="1336" spans="17:17">
      <c r="Q1336" s="139"/>
    </row>
    <row r="1337" spans="17:17">
      <c r="Q1337" s="139"/>
    </row>
    <row r="1338" spans="17:17">
      <c r="Q1338" s="139"/>
    </row>
    <row r="1339" spans="17:17">
      <c r="Q1339" s="139"/>
    </row>
    <row r="1340" spans="17:17">
      <c r="Q1340" s="139"/>
    </row>
    <row r="1341" spans="17:17">
      <c r="Q1341" s="139"/>
    </row>
    <row r="1342" spans="17:17">
      <c r="Q1342" s="139"/>
    </row>
    <row r="1343" spans="17:17">
      <c r="Q1343" s="139"/>
    </row>
    <row r="1344" spans="17:17">
      <c r="Q1344" s="139"/>
    </row>
    <row r="1345" spans="17:17">
      <c r="Q1345" s="139"/>
    </row>
    <row r="1346" spans="17:17">
      <c r="Q1346" s="139"/>
    </row>
    <row r="1347" spans="17:17">
      <c r="Q1347" s="139"/>
    </row>
    <row r="1348" spans="17:17">
      <c r="Q1348" s="139"/>
    </row>
    <row r="1349" spans="17:17">
      <c r="Q1349" s="139"/>
    </row>
    <row r="1350" spans="17:17">
      <c r="Q1350" s="139"/>
    </row>
    <row r="1351" spans="17:17">
      <c r="Q1351" s="139"/>
    </row>
    <row r="1352" spans="17:17">
      <c r="Q1352" s="139"/>
    </row>
    <row r="1353" spans="17:17">
      <c r="Q1353" s="139"/>
    </row>
    <row r="1354" spans="17:17">
      <c r="Q1354" s="139"/>
    </row>
    <row r="1355" spans="17:17">
      <c r="Q1355" s="139"/>
    </row>
    <row r="1356" spans="17:17">
      <c r="Q1356" s="139"/>
    </row>
    <row r="1357" spans="17:17">
      <c r="Q1357" s="139"/>
    </row>
    <row r="1358" spans="17:17">
      <c r="Q1358" s="139"/>
    </row>
    <row r="1359" spans="17:17">
      <c r="Q1359" s="139"/>
    </row>
    <row r="1360" spans="17:17">
      <c r="Q1360" s="139"/>
    </row>
    <row r="1361" spans="17:17">
      <c r="Q1361" s="139"/>
    </row>
    <row r="1362" spans="17:17">
      <c r="Q1362" s="139"/>
    </row>
    <row r="1363" spans="17:17">
      <c r="Q1363" s="139"/>
    </row>
    <row r="1364" spans="17:17">
      <c r="Q1364" s="139"/>
    </row>
    <row r="1365" spans="17:17">
      <c r="Q1365" s="139"/>
    </row>
    <row r="1366" spans="17:17">
      <c r="Q1366" s="139"/>
    </row>
    <row r="1367" spans="17:17">
      <c r="Q1367" s="139"/>
    </row>
    <row r="1368" spans="17:17">
      <c r="Q1368" s="139"/>
    </row>
    <row r="1369" spans="17:17">
      <c r="Q1369" s="139"/>
    </row>
    <row r="1370" spans="17:17">
      <c r="Q1370" s="139"/>
    </row>
    <row r="1371" spans="17:17">
      <c r="Q1371" s="139"/>
    </row>
    <row r="1372" spans="17:17">
      <c r="Q1372" s="139"/>
    </row>
    <row r="1373" spans="17:17">
      <c r="Q1373" s="139"/>
    </row>
    <row r="1374" spans="17:17">
      <c r="Q1374" s="139"/>
    </row>
    <row r="1375" spans="17:17">
      <c r="Q1375" s="139"/>
    </row>
    <row r="1376" spans="17:17">
      <c r="Q1376" s="139"/>
    </row>
    <row r="1377" spans="17:17">
      <c r="Q1377" s="139"/>
    </row>
    <row r="1378" spans="17:17">
      <c r="Q1378" s="139"/>
    </row>
    <row r="1379" spans="17:17">
      <c r="Q1379" s="139"/>
    </row>
    <row r="1380" spans="17:17">
      <c r="Q1380" s="139"/>
    </row>
    <row r="1381" spans="17:17">
      <c r="Q1381" s="139"/>
    </row>
    <row r="1382" spans="17:17">
      <c r="Q1382" s="139"/>
    </row>
    <row r="1383" spans="17:17">
      <c r="Q1383" s="139"/>
    </row>
    <row r="1384" spans="17:17">
      <c r="Q1384" s="139"/>
    </row>
    <row r="1385" spans="17:17">
      <c r="Q1385" s="139"/>
    </row>
    <row r="1386" spans="17:17">
      <c r="Q1386" s="139"/>
    </row>
    <row r="1387" spans="17:17">
      <c r="Q1387" s="139"/>
    </row>
    <row r="1388" spans="17:17">
      <c r="Q1388" s="139"/>
    </row>
    <row r="1389" spans="17:17">
      <c r="Q1389" s="139"/>
    </row>
    <row r="1390" spans="17:17">
      <c r="Q1390" s="139"/>
    </row>
    <row r="1391" spans="17:17">
      <c r="Q1391" s="139"/>
    </row>
    <row r="1392" spans="17:17">
      <c r="Q1392" s="139"/>
    </row>
    <row r="1393" spans="17:17">
      <c r="Q1393" s="139"/>
    </row>
    <row r="1394" spans="17:17">
      <c r="Q1394" s="139"/>
    </row>
    <row r="1395" spans="17:17">
      <c r="Q1395" s="139"/>
    </row>
    <row r="1396" spans="17:17">
      <c r="Q1396" s="139"/>
    </row>
    <row r="1397" spans="17:17">
      <c r="Q1397" s="139"/>
    </row>
    <row r="1398" spans="17:17">
      <c r="Q1398" s="139"/>
    </row>
    <row r="1399" spans="17:17">
      <c r="Q1399" s="139"/>
    </row>
    <row r="1400" spans="17:17">
      <c r="Q1400" s="139"/>
    </row>
    <row r="1401" spans="17:17">
      <c r="Q1401" s="139"/>
    </row>
    <row r="1402" spans="17:17">
      <c r="Q1402" s="139"/>
    </row>
    <row r="1403" spans="17:17">
      <c r="Q1403" s="139"/>
    </row>
    <row r="1404" spans="17:17">
      <c r="Q1404" s="139"/>
    </row>
    <row r="1405" spans="17:17">
      <c r="Q1405" s="139"/>
    </row>
    <row r="1406" spans="17:17">
      <c r="Q1406" s="139"/>
    </row>
    <row r="1407" spans="17:17">
      <c r="Q1407" s="139"/>
    </row>
    <row r="1408" spans="17:17">
      <c r="Q1408" s="139"/>
    </row>
    <row r="1409" spans="17:17">
      <c r="Q1409" s="139"/>
    </row>
    <row r="1410" spans="17:17">
      <c r="Q1410" s="139"/>
    </row>
    <row r="1411" spans="17:17">
      <c r="Q1411" s="139"/>
    </row>
    <row r="1412" spans="17:17">
      <c r="Q1412" s="139"/>
    </row>
    <row r="1413" spans="17:17">
      <c r="Q1413" s="139"/>
    </row>
    <row r="1414" spans="17:17">
      <c r="Q1414" s="139"/>
    </row>
    <row r="1415" spans="17:17">
      <c r="Q1415" s="139"/>
    </row>
    <row r="1416" spans="17:17">
      <c r="Q1416" s="139"/>
    </row>
    <row r="1417" spans="17:17">
      <c r="Q1417" s="139"/>
    </row>
    <row r="1418" spans="17:17">
      <c r="Q1418" s="139"/>
    </row>
    <row r="1419" spans="17:17">
      <c r="Q1419" s="139"/>
    </row>
    <row r="1420" spans="17:17">
      <c r="Q1420" s="139"/>
    </row>
    <row r="1421" spans="17:17">
      <c r="Q1421" s="139"/>
    </row>
    <row r="1422" spans="17:17">
      <c r="Q1422" s="139"/>
    </row>
    <row r="1423" spans="17:17">
      <c r="Q1423" s="139"/>
    </row>
    <row r="1424" spans="17:17">
      <c r="Q1424" s="139"/>
    </row>
    <row r="1425" spans="17:17">
      <c r="Q1425" s="139"/>
    </row>
    <row r="1426" spans="17:17">
      <c r="Q1426" s="139"/>
    </row>
    <row r="1427" spans="17:17">
      <c r="Q1427" s="139"/>
    </row>
    <row r="1428" spans="17:17">
      <c r="Q1428" s="139"/>
    </row>
    <row r="1429" spans="17:17">
      <c r="Q1429" s="139"/>
    </row>
    <row r="1430" spans="17:17">
      <c r="Q1430" s="139"/>
    </row>
    <row r="1431" spans="17:17">
      <c r="Q1431" s="139"/>
    </row>
    <row r="1432" spans="17:17">
      <c r="Q1432" s="139"/>
    </row>
    <row r="1433" spans="17:17">
      <c r="Q1433" s="139"/>
    </row>
    <row r="1434" spans="17:17">
      <c r="Q1434" s="139"/>
    </row>
    <row r="1435" spans="17:17">
      <c r="Q1435" s="139"/>
    </row>
    <row r="1436" spans="17:17">
      <c r="Q1436" s="139"/>
    </row>
    <row r="1437" spans="17:17">
      <c r="Q1437" s="139"/>
    </row>
    <row r="1438" spans="17:17">
      <c r="Q1438" s="139"/>
    </row>
    <row r="1439" spans="17:17">
      <c r="Q1439" s="139"/>
    </row>
    <row r="1440" spans="17:17">
      <c r="Q1440" s="139"/>
    </row>
    <row r="1441" spans="17:17">
      <c r="Q1441" s="139"/>
    </row>
    <row r="1442" spans="17:17">
      <c r="Q1442" s="139"/>
    </row>
    <row r="1443" spans="17:17">
      <c r="Q1443" s="139"/>
    </row>
    <row r="1444" spans="17:17">
      <c r="Q1444" s="139"/>
    </row>
    <row r="1445" spans="17:17">
      <c r="Q1445" s="139"/>
    </row>
    <row r="1446" spans="17:17">
      <c r="Q1446" s="139"/>
    </row>
    <row r="1447" spans="17:17">
      <c r="Q1447" s="139"/>
    </row>
    <row r="1448" spans="17:17">
      <c r="Q1448" s="139"/>
    </row>
    <row r="1449" spans="17:17">
      <c r="Q1449" s="139"/>
    </row>
    <row r="1450" spans="17:17">
      <c r="Q1450" s="139"/>
    </row>
    <row r="1451" spans="17:17">
      <c r="Q1451" s="139"/>
    </row>
    <row r="1452" spans="17:17">
      <c r="Q1452" s="139"/>
    </row>
    <row r="1453" spans="17:17">
      <c r="Q1453" s="139"/>
    </row>
    <row r="1454" spans="17:17">
      <c r="Q1454" s="139"/>
    </row>
    <row r="1455" spans="17:17">
      <c r="Q1455" s="139"/>
    </row>
    <row r="1456" spans="17:17">
      <c r="Q1456" s="139"/>
    </row>
    <row r="1457" spans="17:17">
      <c r="Q1457" s="139"/>
    </row>
    <row r="1458" spans="17:17">
      <c r="Q1458" s="139"/>
    </row>
    <row r="1459" spans="17:17">
      <c r="Q1459" s="139"/>
    </row>
    <row r="1460" spans="17:17">
      <c r="Q1460" s="139"/>
    </row>
    <row r="1461" spans="17:17">
      <c r="Q1461" s="139"/>
    </row>
    <row r="1462" spans="17:17">
      <c r="Q1462" s="139"/>
    </row>
    <row r="1463" spans="17:17">
      <c r="Q1463" s="139"/>
    </row>
    <row r="1464" spans="17:17">
      <c r="Q1464" s="139"/>
    </row>
    <row r="1465" spans="17:17">
      <c r="Q1465" s="139"/>
    </row>
    <row r="1466" spans="17:17">
      <c r="Q1466" s="139"/>
    </row>
    <row r="1467" spans="17:17">
      <c r="Q1467" s="139"/>
    </row>
    <row r="1468" spans="17:17">
      <c r="Q1468" s="139"/>
    </row>
    <row r="1469" spans="17:17">
      <c r="Q1469" s="139"/>
    </row>
    <row r="1470" spans="17:17">
      <c r="Q1470" s="139"/>
    </row>
    <row r="1471" spans="17:17">
      <c r="Q1471" s="139"/>
    </row>
    <row r="1472" spans="17:17">
      <c r="Q1472" s="139"/>
    </row>
    <row r="1473" spans="17:17">
      <c r="Q1473" s="139"/>
    </row>
    <row r="1474" spans="17:17">
      <c r="Q1474" s="139"/>
    </row>
    <row r="1475" spans="17:17">
      <c r="Q1475" s="139"/>
    </row>
    <row r="1476" spans="17:17">
      <c r="Q1476" s="139"/>
    </row>
    <row r="1477" spans="17:17">
      <c r="Q1477" s="139"/>
    </row>
    <row r="1478" spans="17:17">
      <c r="Q1478" s="139"/>
    </row>
    <row r="1479" spans="17:17">
      <c r="Q1479" s="139"/>
    </row>
    <row r="1480" spans="17:17">
      <c r="Q1480" s="139"/>
    </row>
    <row r="1481" spans="17:17">
      <c r="Q1481" s="139"/>
    </row>
    <row r="1482" spans="17:17">
      <c r="Q1482" s="139"/>
    </row>
    <row r="1483" spans="17:17">
      <c r="Q1483" s="139"/>
    </row>
    <row r="1484" spans="17:17">
      <c r="Q1484" s="139"/>
    </row>
    <row r="1485" spans="17:17">
      <c r="Q1485" s="139"/>
    </row>
    <row r="1486" spans="17:17">
      <c r="Q1486" s="139"/>
    </row>
    <row r="1487" spans="17:17">
      <c r="Q1487" s="139"/>
    </row>
    <row r="1488" spans="17:17">
      <c r="Q1488" s="139"/>
    </row>
    <row r="1489" spans="17:17">
      <c r="Q1489" s="139"/>
    </row>
    <row r="1490" spans="17:17">
      <c r="Q1490" s="139"/>
    </row>
    <row r="1491" spans="17:17">
      <c r="Q1491" s="139"/>
    </row>
    <row r="1492" spans="17:17">
      <c r="Q1492" s="139"/>
    </row>
    <row r="1493" spans="17:17">
      <c r="Q1493" s="139"/>
    </row>
    <row r="1494" spans="17:17">
      <c r="Q1494" s="139"/>
    </row>
    <row r="1495" spans="17:17">
      <c r="Q1495" s="139"/>
    </row>
    <row r="1496" spans="17:17">
      <c r="Q1496" s="139"/>
    </row>
    <row r="1497" spans="17:17">
      <c r="Q1497" s="139"/>
    </row>
    <row r="1498" spans="17:17">
      <c r="Q1498" s="139"/>
    </row>
    <row r="1499" spans="17:17">
      <c r="Q1499" s="139"/>
    </row>
    <row r="1500" spans="17:17">
      <c r="Q1500" s="139"/>
    </row>
    <row r="1501" spans="17:17">
      <c r="Q1501" s="139"/>
    </row>
    <row r="1502" spans="17:17">
      <c r="Q1502" s="139"/>
    </row>
    <row r="1503" spans="17:17">
      <c r="Q1503" s="139"/>
    </row>
    <row r="1504" spans="17:17">
      <c r="Q1504" s="139"/>
    </row>
    <row r="1505" spans="17:17">
      <c r="Q1505" s="139"/>
    </row>
    <row r="1506" spans="17:17">
      <c r="Q1506" s="139"/>
    </row>
    <row r="1507" spans="17:17">
      <c r="Q1507" s="139"/>
    </row>
    <row r="1508" spans="17:17">
      <c r="Q1508" s="139"/>
    </row>
    <row r="1509" spans="17:17">
      <c r="Q1509" s="139"/>
    </row>
    <row r="1510" spans="17:17">
      <c r="Q1510" s="139"/>
    </row>
    <row r="1511" spans="17:17">
      <c r="Q1511" s="139"/>
    </row>
    <row r="1512" spans="17:17">
      <c r="Q1512" s="139"/>
    </row>
    <row r="1513" spans="17:17">
      <c r="Q1513" s="139"/>
    </row>
    <row r="1514" spans="17:17">
      <c r="Q1514" s="139"/>
    </row>
    <row r="1515" spans="17:17">
      <c r="Q1515" s="139"/>
    </row>
    <row r="1516" spans="17:17">
      <c r="Q1516" s="139"/>
    </row>
    <row r="1517" spans="17:17">
      <c r="Q1517" s="139"/>
    </row>
    <row r="1518" spans="17:17">
      <c r="Q1518" s="139"/>
    </row>
    <row r="1519" spans="17:17">
      <c r="Q1519" s="139"/>
    </row>
    <row r="1520" spans="17:17">
      <c r="Q1520" s="139"/>
    </row>
    <row r="1521" spans="5:17">
      <c r="Q1521" s="139"/>
    </row>
    <row r="1522" spans="5:17">
      <c r="Q1522" s="139"/>
    </row>
    <row r="1523" spans="5:17">
      <c r="Q1523" s="139"/>
    </row>
    <row r="1524" spans="5:17">
      <c r="Q1524" s="139"/>
    </row>
    <row r="1525" spans="5:17">
      <c r="Q1525" s="139"/>
    </row>
    <row r="1526" spans="5:17">
      <c r="Q1526" s="139"/>
    </row>
    <row r="1527" spans="5:17">
      <c r="Q1527" s="139"/>
    </row>
    <row r="1528" spans="5:17">
      <c r="E1528" s="139"/>
      <c r="Q1528" s="139"/>
    </row>
    <row r="1529" spans="5:17">
      <c r="E1529" s="139"/>
      <c r="Q1529" s="139"/>
    </row>
    <row r="1530" spans="5:17">
      <c r="E1530" s="139"/>
      <c r="Q1530" s="139"/>
    </row>
    <row r="1531" spans="5:17">
      <c r="E1531" s="139"/>
      <c r="Q1531" s="139"/>
    </row>
    <row r="1532" spans="5:17">
      <c r="E1532" s="139"/>
      <c r="Q1532" s="139"/>
    </row>
    <row r="1533" spans="5:17">
      <c r="E1533" s="139"/>
      <c r="Q1533" s="139"/>
    </row>
    <row r="1534" spans="5:17">
      <c r="E1534" s="139"/>
      <c r="Q1534" s="139"/>
    </row>
    <row r="1535" spans="5:17">
      <c r="E1535" s="139"/>
      <c r="Q1535" s="139"/>
    </row>
    <row r="1536" spans="5:17">
      <c r="E1536" s="139"/>
      <c r="Q1536" s="139"/>
    </row>
    <row r="1537" spans="5:17">
      <c r="E1537" s="139"/>
      <c r="Q1537" s="139"/>
    </row>
    <row r="1538" spans="5:17">
      <c r="E1538" s="139"/>
      <c r="Q1538" s="139"/>
    </row>
    <row r="1539" spans="5:17">
      <c r="E1539" s="139"/>
      <c r="Q1539" s="139"/>
    </row>
    <row r="1540" spans="5:17">
      <c r="E1540" s="139"/>
      <c r="Q1540" s="139"/>
    </row>
    <row r="1541" spans="5:17">
      <c r="E1541" s="139"/>
      <c r="Q1541" s="139"/>
    </row>
    <row r="1542" spans="5:17">
      <c r="E1542" s="139"/>
      <c r="Q1542" s="139"/>
    </row>
    <row r="1543" spans="5:17">
      <c r="E1543" s="139"/>
      <c r="Q1543" s="139"/>
    </row>
    <row r="1544" spans="5:17">
      <c r="E1544" s="139"/>
      <c r="Q1544" s="139"/>
    </row>
    <row r="1545" spans="5:17">
      <c r="E1545" s="139"/>
      <c r="Q1545" s="139"/>
    </row>
    <row r="1546" spans="5:17">
      <c r="E1546" s="139"/>
      <c r="Q1546" s="139"/>
    </row>
    <row r="1547" spans="5:17">
      <c r="E1547" s="139"/>
      <c r="Q1547" s="139"/>
    </row>
    <row r="1548" spans="5:17">
      <c r="E1548" s="139"/>
      <c r="Q1548" s="139"/>
    </row>
    <row r="1549" spans="5:17">
      <c r="E1549" s="139"/>
      <c r="Q1549" s="139"/>
    </row>
    <row r="1550" spans="5:17">
      <c r="E1550" s="139"/>
      <c r="Q1550" s="139"/>
    </row>
    <row r="1551" spans="5:17">
      <c r="E1551" s="139"/>
      <c r="Q1551" s="139"/>
    </row>
    <row r="1552" spans="5:17">
      <c r="E1552" s="139"/>
      <c r="Q1552" s="139"/>
    </row>
    <row r="1553" spans="5:17">
      <c r="E1553" s="139"/>
      <c r="Q1553" s="139"/>
    </row>
    <row r="1554" spans="5:17">
      <c r="E1554" s="139"/>
      <c r="Q1554" s="139"/>
    </row>
    <row r="1555" spans="5:17">
      <c r="E1555" s="139"/>
      <c r="Q1555" s="139"/>
    </row>
    <row r="1556" spans="5:17">
      <c r="E1556" s="139"/>
      <c r="Q1556" s="139"/>
    </row>
    <row r="1557" spans="5:17">
      <c r="E1557" s="139"/>
      <c r="Q1557" s="139"/>
    </row>
    <row r="1558" spans="5:17">
      <c r="E1558" s="139"/>
      <c r="Q1558" s="139"/>
    </row>
    <row r="1559" spans="5:17">
      <c r="E1559" s="139"/>
      <c r="Q1559" s="139"/>
    </row>
    <row r="1560" spans="5:17">
      <c r="E1560" s="139"/>
      <c r="Q1560" s="139"/>
    </row>
    <row r="1561" spans="5:17">
      <c r="E1561" s="139"/>
      <c r="Q1561" s="139"/>
    </row>
    <row r="1562" spans="5:17">
      <c r="E1562" s="139"/>
      <c r="Q1562" s="139"/>
    </row>
    <row r="1563" spans="5:17">
      <c r="E1563" s="139"/>
      <c r="Q1563" s="139"/>
    </row>
    <row r="1564" spans="5:17">
      <c r="E1564" s="139"/>
      <c r="Q1564" s="139"/>
    </row>
    <row r="1565" spans="5:17">
      <c r="E1565" s="139"/>
      <c r="Q1565" s="139"/>
    </row>
    <row r="1566" spans="5:17">
      <c r="E1566" s="139"/>
      <c r="Q1566" s="139"/>
    </row>
    <row r="1567" spans="5:17">
      <c r="E1567" s="139"/>
      <c r="Q1567" s="139"/>
    </row>
    <row r="1568" spans="5:17">
      <c r="E1568" s="139"/>
      <c r="Q1568" s="139"/>
    </row>
    <row r="1569" spans="5:17">
      <c r="E1569" s="139"/>
      <c r="Q1569" s="139"/>
    </row>
    <row r="1570" spans="5:17">
      <c r="E1570" s="139"/>
      <c r="Q1570" s="139"/>
    </row>
    <row r="1571" spans="5:17">
      <c r="E1571" s="139"/>
      <c r="Q1571" s="139"/>
    </row>
    <row r="1572" spans="5:17">
      <c r="E1572" s="139"/>
      <c r="Q1572" s="139"/>
    </row>
    <row r="1573" spans="5:17">
      <c r="E1573" s="139"/>
      <c r="Q1573" s="139"/>
    </row>
    <row r="1574" spans="5:17">
      <c r="E1574" s="139"/>
      <c r="Q1574" s="139"/>
    </row>
    <row r="1575" spans="5:17">
      <c r="E1575" s="139"/>
      <c r="Q1575" s="139"/>
    </row>
    <row r="1576" spans="5:17">
      <c r="E1576" s="139"/>
      <c r="Q1576" s="139"/>
    </row>
    <row r="1577" spans="5:17">
      <c r="E1577" s="139"/>
      <c r="Q1577" s="139"/>
    </row>
    <row r="1578" spans="5:17">
      <c r="E1578" s="139"/>
      <c r="Q1578" s="139"/>
    </row>
    <row r="1579" spans="5:17">
      <c r="E1579" s="139"/>
      <c r="Q1579" s="139"/>
    </row>
    <row r="1580" spans="5:17">
      <c r="E1580" s="139"/>
      <c r="Q1580" s="139"/>
    </row>
    <row r="1581" spans="5:17">
      <c r="E1581" s="139"/>
      <c r="Q1581" s="139"/>
    </row>
    <row r="1582" spans="5:17">
      <c r="E1582" s="139"/>
      <c r="Q1582" s="139"/>
    </row>
    <row r="1583" spans="5:17">
      <c r="E1583" s="139"/>
      <c r="Q1583" s="139"/>
    </row>
    <row r="1584" spans="5:17">
      <c r="E1584" s="139"/>
      <c r="Q1584" s="139"/>
    </row>
    <row r="1585" spans="5:17">
      <c r="E1585" s="139"/>
      <c r="Q1585" s="139"/>
    </row>
    <row r="1586" spans="5:17">
      <c r="E1586" s="139"/>
      <c r="Q1586" s="139"/>
    </row>
    <row r="1587" spans="5:17">
      <c r="E1587" s="139"/>
      <c r="Q1587" s="139"/>
    </row>
    <row r="1588" spans="5:17">
      <c r="E1588" s="139"/>
      <c r="Q1588" s="139"/>
    </row>
    <row r="1589" spans="5:17">
      <c r="E1589" s="139"/>
      <c r="Q1589" s="139"/>
    </row>
    <row r="1590" spans="5:17">
      <c r="E1590" s="139"/>
      <c r="Q1590" s="139"/>
    </row>
    <row r="1591" spans="5:17">
      <c r="E1591" s="139"/>
      <c r="Q1591" s="139"/>
    </row>
    <row r="1592" spans="5:17">
      <c r="E1592" s="139"/>
      <c r="Q1592" s="139"/>
    </row>
    <row r="1593" spans="5:17">
      <c r="E1593" s="139"/>
      <c r="Q1593" s="139"/>
    </row>
    <row r="1594" spans="5:17">
      <c r="E1594" s="139"/>
      <c r="Q1594" s="139"/>
    </row>
    <row r="1595" spans="5:17">
      <c r="E1595" s="139"/>
      <c r="Q1595" s="139"/>
    </row>
    <row r="1596" spans="5:17">
      <c r="E1596" s="139"/>
      <c r="Q1596" s="139"/>
    </row>
    <row r="1597" spans="5:17">
      <c r="E1597" s="139"/>
      <c r="Q1597" s="139"/>
    </row>
    <row r="1598" spans="5:17">
      <c r="E1598" s="139"/>
      <c r="Q1598" s="139"/>
    </row>
    <row r="1599" spans="5:17">
      <c r="E1599" s="139"/>
      <c r="Q1599" s="139"/>
    </row>
    <row r="1600" spans="5:17">
      <c r="E1600" s="139"/>
      <c r="Q1600" s="139"/>
    </row>
    <row r="1601" spans="5:17">
      <c r="E1601" s="139"/>
      <c r="Q1601" s="139"/>
    </row>
    <row r="1602" spans="5:17">
      <c r="E1602" s="139"/>
      <c r="Q1602" s="139"/>
    </row>
    <row r="1603" spans="5:17">
      <c r="E1603" s="139"/>
      <c r="Q1603" s="139"/>
    </row>
    <row r="1604" spans="5:17">
      <c r="E1604" s="139"/>
      <c r="Q1604" s="139"/>
    </row>
    <row r="1605" spans="5:17">
      <c r="E1605" s="139"/>
      <c r="Q1605" s="139"/>
    </row>
    <row r="1606" spans="5:17">
      <c r="E1606" s="139"/>
      <c r="Q1606" s="139"/>
    </row>
    <row r="1607" spans="5:17">
      <c r="E1607" s="139"/>
      <c r="Q1607" s="139"/>
    </row>
    <row r="1608" spans="5:17">
      <c r="E1608" s="139"/>
      <c r="Q1608" s="139"/>
    </row>
    <row r="1609" spans="5:17">
      <c r="E1609" s="139"/>
      <c r="Q1609" s="139"/>
    </row>
    <row r="1610" spans="5:17">
      <c r="E1610" s="139"/>
      <c r="Q1610" s="139"/>
    </row>
    <row r="1611" spans="5:17">
      <c r="E1611" s="139"/>
      <c r="Q1611" s="139"/>
    </row>
    <row r="1612" spans="5:17">
      <c r="E1612" s="139"/>
      <c r="Q1612" s="139"/>
    </row>
    <row r="1613" spans="5:17">
      <c r="E1613" s="139"/>
      <c r="Q1613" s="139"/>
    </row>
    <row r="1614" spans="5:17">
      <c r="E1614" s="139"/>
      <c r="Q1614" s="139"/>
    </row>
    <row r="1615" spans="5:17">
      <c r="E1615" s="139"/>
      <c r="Q1615" s="139"/>
    </row>
    <row r="1616" spans="5:17">
      <c r="E1616" s="139"/>
      <c r="Q1616" s="139"/>
    </row>
    <row r="1617" spans="5:17">
      <c r="E1617" s="139"/>
      <c r="Q1617" s="139"/>
    </row>
    <row r="1618" spans="5:17">
      <c r="E1618" s="139"/>
      <c r="Q1618" s="139"/>
    </row>
    <row r="1619" spans="5:17">
      <c r="E1619" s="139"/>
      <c r="Q1619" s="139"/>
    </row>
    <row r="1620" spans="5:17">
      <c r="E1620" s="139"/>
      <c r="Q1620" s="139"/>
    </row>
    <row r="1621" spans="5:17">
      <c r="E1621" s="139"/>
      <c r="Q1621" s="139"/>
    </row>
    <row r="1622" spans="5:17">
      <c r="E1622" s="139"/>
      <c r="Q1622" s="139"/>
    </row>
    <row r="1623" spans="5:17">
      <c r="E1623" s="139"/>
      <c r="Q1623" s="139"/>
    </row>
    <row r="1624" spans="5:17">
      <c r="E1624" s="139"/>
      <c r="Q1624" s="139"/>
    </row>
    <row r="1625" spans="5:17">
      <c r="E1625" s="139"/>
      <c r="Q1625" s="139"/>
    </row>
    <row r="1626" spans="5:17">
      <c r="E1626" s="139"/>
      <c r="Q1626" s="139"/>
    </row>
    <row r="1627" spans="5:17">
      <c r="E1627" s="139"/>
      <c r="Q1627" s="139"/>
    </row>
    <row r="1628" spans="5:17">
      <c r="E1628" s="139"/>
      <c r="Q1628" s="139"/>
    </row>
    <row r="1629" spans="5:17">
      <c r="E1629" s="139"/>
      <c r="Q1629" s="139"/>
    </row>
    <row r="1630" spans="5:17">
      <c r="E1630" s="139"/>
      <c r="Q1630" s="139"/>
    </row>
    <row r="1631" spans="5:17">
      <c r="E1631" s="139"/>
      <c r="Q1631" s="139"/>
    </row>
    <row r="1632" spans="5:17">
      <c r="E1632" s="139"/>
      <c r="Q1632" s="139"/>
    </row>
    <row r="1633" spans="5:17">
      <c r="E1633" s="139"/>
      <c r="Q1633" s="139"/>
    </row>
    <row r="1634" spans="5:17">
      <c r="E1634" s="139"/>
      <c r="Q1634" s="139"/>
    </row>
    <row r="1635" spans="5:17">
      <c r="E1635" s="139"/>
      <c r="Q1635" s="139"/>
    </row>
    <row r="1636" spans="5:17">
      <c r="E1636" s="139"/>
      <c r="Q1636" s="139"/>
    </row>
    <row r="1637" spans="5:17">
      <c r="E1637" s="139"/>
      <c r="Q1637" s="139"/>
    </row>
    <row r="1638" spans="5:17">
      <c r="E1638" s="139"/>
      <c r="Q1638" s="139"/>
    </row>
    <row r="1639" spans="5:17">
      <c r="E1639" s="139"/>
      <c r="Q1639" s="139"/>
    </row>
    <row r="1640" spans="5:17">
      <c r="E1640" s="139"/>
      <c r="Q1640" s="139"/>
    </row>
    <row r="1641" spans="5:17">
      <c r="E1641" s="139"/>
      <c r="Q1641" s="139"/>
    </row>
    <row r="1642" spans="5:17">
      <c r="E1642" s="139"/>
      <c r="Q1642" s="139"/>
    </row>
    <row r="1643" spans="5:17">
      <c r="E1643" s="139"/>
      <c r="Q1643" s="139"/>
    </row>
    <row r="1644" spans="5:17">
      <c r="E1644" s="139"/>
      <c r="Q1644" s="139"/>
    </row>
    <row r="1645" spans="5:17">
      <c r="E1645" s="139"/>
      <c r="Q1645" s="139"/>
    </row>
    <row r="1646" spans="5:17">
      <c r="E1646" s="139"/>
      <c r="Q1646" s="139"/>
    </row>
    <row r="1647" spans="5:17">
      <c r="E1647" s="139"/>
      <c r="Q1647" s="139"/>
    </row>
    <row r="1648" spans="5:17">
      <c r="E1648" s="139"/>
      <c r="Q1648" s="139"/>
    </row>
    <row r="1649" spans="5:17">
      <c r="E1649" s="139"/>
      <c r="Q1649" s="139"/>
    </row>
    <row r="1650" spans="5:17">
      <c r="E1650" s="139"/>
      <c r="Q1650" s="139"/>
    </row>
    <row r="1651" spans="5:17">
      <c r="E1651" s="139"/>
      <c r="Q1651" s="139"/>
    </row>
    <row r="1652" spans="5:17">
      <c r="E1652" s="139"/>
      <c r="Q1652" s="139"/>
    </row>
    <row r="1653" spans="5:17">
      <c r="E1653" s="139"/>
      <c r="Q1653" s="139"/>
    </row>
    <row r="1654" spans="5:17">
      <c r="E1654" s="139"/>
      <c r="Q1654" s="139"/>
    </row>
    <row r="1655" spans="5:17">
      <c r="E1655" s="139"/>
      <c r="Q1655" s="139"/>
    </row>
    <row r="1656" spans="5:17">
      <c r="E1656" s="139"/>
      <c r="Q1656" s="139"/>
    </row>
    <row r="1657" spans="5:17">
      <c r="E1657" s="139"/>
      <c r="Q1657" s="139"/>
    </row>
    <row r="1658" spans="5:17">
      <c r="E1658" s="139"/>
      <c r="Q1658" s="139"/>
    </row>
    <row r="1659" spans="5:17">
      <c r="E1659" s="139"/>
      <c r="Q1659" s="139"/>
    </row>
    <row r="1660" spans="5:17">
      <c r="E1660" s="139"/>
      <c r="Q1660" s="139"/>
    </row>
    <row r="1661" spans="5:17">
      <c r="E1661" s="139"/>
      <c r="Q1661" s="139"/>
    </row>
    <row r="1662" spans="5:17">
      <c r="E1662" s="139"/>
      <c r="Q1662" s="139"/>
    </row>
    <row r="1663" spans="5:17">
      <c r="E1663" s="139"/>
      <c r="Q1663" s="139"/>
    </row>
    <row r="1664" spans="5:17">
      <c r="E1664" s="139"/>
      <c r="Q1664" s="139"/>
    </row>
    <row r="1665" spans="5:17">
      <c r="E1665" s="139"/>
      <c r="Q1665" s="139"/>
    </row>
    <row r="1666" spans="5:17">
      <c r="E1666" s="139"/>
      <c r="Q1666" s="139"/>
    </row>
    <row r="1667" spans="5:17">
      <c r="E1667" s="139"/>
      <c r="Q1667" s="139"/>
    </row>
    <row r="1668" spans="5:17">
      <c r="E1668" s="139"/>
      <c r="Q1668" s="139"/>
    </row>
    <row r="1669" spans="5:17">
      <c r="E1669" s="139"/>
      <c r="Q1669" s="139"/>
    </row>
    <row r="1670" spans="5:17">
      <c r="E1670" s="139"/>
      <c r="Q1670" s="139"/>
    </row>
    <row r="1671" spans="5:17">
      <c r="E1671" s="139"/>
      <c r="Q1671" s="139"/>
    </row>
    <row r="1672" spans="5:17">
      <c r="E1672" s="139"/>
      <c r="Q1672" s="139"/>
    </row>
    <row r="1673" spans="5:17">
      <c r="E1673" s="139"/>
      <c r="Q1673" s="139"/>
    </row>
    <row r="1674" spans="5:17">
      <c r="E1674" s="139"/>
      <c r="Q1674" s="139"/>
    </row>
    <row r="1675" spans="5:17">
      <c r="E1675" s="139"/>
      <c r="Q1675" s="139"/>
    </row>
    <row r="1676" spans="5:17">
      <c r="E1676" s="139"/>
      <c r="Q1676" s="139"/>
    </row>
    <row r="1677" spans="5:17">
      <c r="E1677" s="139"/>
      <c r="Q1677" s="139"/>
    </row>
    <row r="1678" spans="5:17">
      <c r="E1678" s="139"/>
      <c r="Q1678" s="139"/>
    </row>
    <row r="1679" spans="5:17">
      <c r="E1679" s="139"/>
      <c r="Q1679" s="139"/>
    </row>
    <row r="1680" spans="5:17">
      <c r="E1680" s="139"/>
      <c r="Q1680" s="139"/>
    </row>
    <row r="1681" spans="5:17">
      <c r="E1681" s="139"/>
      <c r="Q1681" s="139"/>
    </row>
    <row r="1682" spans="5:17">
      <c r="E1682" s="139"/>
      <c r="Q1682" s="139"/>
    </row>
    <row r="1683" spans="5:17">
      <c r="E1683" s="139"/>
      <c r="Q1683" s="139"/>
    </row>
    <row r="1684" spans="5:17">
      <c r="E1684" s="139"/>
      <c r="Q1684" s="139"/>
    </row>
    <row r="1685" spans="5:17">
      <c r="E1685" s="139"/>
      <c r="Q1685" s="139"/>
    </row>
    <row r="1686" spans="5:17">
      <c r="E1686" s="139"/>
      <c r="Q1686" s="139"/>
    </row>
    <row r="1687" spans="5:17">
      <c r="E1687" s="139"/>
      <c r="Q1687" s="139"/>
    </row>
    <row r="1688" spans="5:17">
      <c r="E1688" s="139"/>
      <c r="Q1688" s="139"/>
    </row>
    <row r="1689" spans="5:17">
      <c r="E1689" s="139"/>
      <c r="Q1689" s="139"/>
    </row>
    <row r="1690" spans="5:17">
      <c r="E1690" s="139"/>
      <c r="Q1690" s="139"/>
    </row>
    <row r="1691" spans="5:17">
      <c r="E1691" s="139"/>
      <c r="Q1691" s="139"/>
    </row>
    <row r="1692" spans="5:17">
      <c r="E1692" s="139"/>
      <c r="Q1692" s="139"/>
    </row>
    <row r="1693" spans="5:17">
      <c r="E1693" s="139"/>
      <c r="Q1693" s="139"/>
    </row>
    <row r="1694" spans="5:17">
      <c r="E1694" s="139"/>
      <c r="Q1694" s="139"/>
    </row>
    <row r="1695" spans="5:17">
      <c r="E1695" s="139"/>
      <c r="Q1695" s="139"/>
    </row>
    <row r="1696" spans="5:17">
      <c r="E1696" s="139"/>
      <c r="Q1696" s="139"/>
    </row>
    <row r="1697" spans="5:17">
      <c r="E1697" s="139"/>
      <c r="Q1697" s="139"/>
    </row>
    <row r="1698" spans="5:17">
      <c r="E1698" s="139"/>
      <c r="Q1698" s="139"/>
    </row>
    <row r="1699" spans="5:17">
      <c r="E1699" s="139"/>
      <c r="Q1699" s="139"/>
    </row>
    <row r="1700" spans="5:17">
      <c r="E1700" s="139"/>
      <c r="Q1700" s="139"/>
    </row>
    <row r="1701" spans="5:17">
      <c r="E1701" s="139"/>
      <c r="Q1701" s="139"/>
    </row>
    <row r="1702" spans="5:17">
      <c r="E1702" s="139"/>
      <c r="Q1702" s="139"/>
    </row>
    <row r="1703" spans="5:17">
      <c r="E1703" s="139"/>
      <c r="Q1703" s="139"/>
    </row>
    <row r="1704" spans="5:17">
      <c r="E1704" s="139"/>
      <c r="Q1704" s="139"/>
    </row>
    <row r="1705" spans="5:17">
      <c r="E1705" s="139"/>
      <c r="Q1705" s="139"/>
    </row>
    <row r="1706" spans="5:17">
      <c r="E1706" s="139"/>
      <c r="Q1706" s="139"/>
    </row>
    <row r="1707" spans="5:17">
      <c r="E1707" s="139"/>
      <c r="Q1707" s="139"/>
    </row>
    <row r="1708" spans="5:17">
      <c r="E1708" s="139"/>
      <c r="Q1708" s="139"/>
    </row>
    <row r="1709" spans="5:17">
      <c r="E1709" s="139"/>
      <c r="Q1709" s="139"/>
    </row>
    <row r="1710" spans="5:17">
      <c r="E1710" s="139"/>
      <c r="Q1710" s="139"/>
    </row>
    <row r="1711" spans="5:17">
      <c r="E1711" s="139"/>
      <c r="Q1711" s="139"/>
    </row>
    <row r="1712" spans="5:17">
      <c r="E1712" s="139"/>
      <c r="Q1712" s="139"/>
    </row>
    <row r="1713" spans="5:17">
      <c r="E1713" s="139"/>
      <c r="Q1713" s="139"/>
    </row>
    <row r="1714" spans="5:17">
      <c r="E1714" s="139"/>
      <c r="Q1714" s="139"/>
    </row>
    <row r="1715" spans="5:17">
      <c r="E1715" s="139"/>
      <c r="Q1715" s="139"/>
    </row>
    <row r="1716" spans="5:17">
      <c r="E1716" s="139"/>
      <c r="Q1716" s="139"/>
    </row>
    <row r="1717" spans="5:17">
      <c r="E1717" s="139"/>
      <c r="Q1717" s="139"/>
    </row>
    <row r="1718" spans="5:17">
      <c r="E1718" s="139"/>
      <c r="Q1718" s="139"/>
    </row>
    <row r="1719" spans="5:17">
      <c r="E1719" s="139"/>
      <c r="Q1719" s="139"/>
    </row>
    <row r="1720" spans="5:17">
      <c r="E1720" s="139"/>
      <c r="Q1720" s="139"/>
    </row>
    <row r="1721" spans="5:17">
      <c r="E1721" s="139"/>
      <c r="Q1721" s="139"/>
    </row>
    <row r="1722" spans="5:17">
      <c r="E1722" s="139"/>
      <c r="Q1722" s="139"/>
    </row>
    <row r="1723" spans="5:17">
      <c r="E1723" s="139"/>
      <c r="Q1723" s="139"/>
    </row>
    <row r="1724" spans="5:17">
      <c r="E1724" s="139"/>
      <c r="Q1724" s="139"/>
    </row>
    <row r="1725" spans="5:17">
      <c r="E1725" s="139"/>
      <c r="Q1725" s="139"/>
    </row>
    <row r="1726" spans="5:17">
      <c r="E1726" s="139"/>
      <c r="Q1726" s="139"/>
    </row>
    <row r="1727" spans="5:17">
      <c r="E1727" s="139"/>
      <c r="Q1727" s="139"/>
    </row>
    <row r="1728" spans="5:17">
      <c r="E1728" s="139"/>
      <c r="Q1728" s="139"/>
    </row>
    <row r="1729" spans="5:17">
      <c r="E1729" s="139"/>
      <c r="Q1729" s="139"/>
    </row>
    <row r="1730" spans="5:17">
      <c r="E1730" s="139"/>
      <c r="Q1730" s="139"/>
    </row>
    <row r="1731" spans="5:17">
      <c r="E1731" s="139"/>
      <c r="Q1731" s="139"/>
    </row>
    <row r="1732" spans="5:17">
      <c r="E1732" s="139"/>
      <c r="Q1732" s="139"/>
    </row>
    <row r="1733" spans="5:17">
      <c r="E1733" s="139"/>
      <c r="Q1733" s="139"/>
    </row>
    <row r="1734" spans="5:17">
      <c r="E1734" s="139"/>
      <c r="Q1734" s="139"/>
    </row>
    <row r="1735" spans="5:17">
      <c r="E1735" s="139"/>
      <c r="Q1735" s="139"/>
    </row>
    <row r="1736" spans="5:17">
      <c r="Q1736" s="139"/>
    </row>
    <row r="1737" spans="5:17">
      <c r="Q1737" s="1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(elle, la | she, her) (ECCC)</cp:lastModifiedBy>
  <dcterms:created xsi:type="dcterms:W3CDTF">2023-12-28T01:36:36Z</dcterms:created>
  <dcterms:modified xsi:type="dcterms:W3CDTF">2024-03-18T14:16:40Z</dcterms:modified>
</cp:coreProperties>
</file>