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1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5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4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0" fillId="0" borderId="8" pivotButton="0" quotePrefix="0" xfId="0"/>
    <xf numFmtId="49" fontId="1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/>
    </xf>
    <xf numFmtId="16" fontId="0" fillId="0" borderId="1" pivotButton="0" quotePrefix="0" xfId="0"/>
    <xf numFmtId="164" fontId="0" fillId="0" borderId="8" pivotButton="0" quotePrefix="0" xfId="0"/>
    <xf numFmtId="0" fontId="13" fillId="0" borderId="2" pivotButton="0" quotePrefix="0" xfId="0"/>
    <xf numFmtId="0" fontId="13" fillId="0" borderId="0" pivotButton="0" quotePrefix="0" xfId="0"/>
    <xf numFmtId="164" fontId="15" fillId="0" borderId="7" pivotButton="0" quotePrefix="0" xfId="0"/>
    <xf numFmtId="164" fontId="15" fillId="0" borderId="0" pivotButton="0" quotePrefix="0" xfId="0"/>
    <xf numFmtId="164" fontId="15" fillId="0" borderId="1" pivotButton="0" quotePrefix="0" xfId="0"/>
    <xf numFmtId="0" fontId="16" fillId="0" borderId="0" pivotButton="0" quotePrefix="0" xfId="0"/>
    <xf numFmtId="0" fontId="0" fillId="0" borderId="1" applyAlignment="1" pivotButton="0" quotePrefix="0" xfId="0">
      <alignment vertical="center" wrapText="1"/>
    </xf>
    <xf numFmtId="0" fontId="4" fillId="0" borderId="8" pivotButton="0" quotePrefix="0" xfId="0"/>
    <xf numFmtId="0" fontId="13" fillId="0" borderId="3" pivotButton="0" quotePrefix="0" xfId="0"/>
    <xf numFmtId="0" fontId="13" fillId="0" borderId="1" pivotButton="0" quotePrefix="0" xfId="0"/>
    <xf numFmtId="0" fontId="16" fillId="0" borderId="8" pivotButton="0" quotePrefix="0" xfId="0"/>
    <xf numFmtId="164" fontId="15" fillId="0" borderId="8" pivotButton="0" quotePrefix="0" xfId="0"/>
    <xf numFmtId="0" fontId="16" fillId="0" borderId="1" pivotButton="0" quotePrefix="0" xfId="0"/>
    <xf numFmtId="16" fontId="14" fillId="0" borderId="2" pivotButton="0" quotePrefix="0" xfId="0"/>
    <xf numFmtId="0" fontId="0" fillId="5" borderId="11" pivotButton="0" quotePrefix="0" xfId="0"/>
    <xf numFmtId="0" fontId="17" fillId="0" borderId="0" pivotButton="0" quotePrefix="0" xfId="0"/>
    <xf numFmtId="0" fontId="18" fillId="0" borderId="0" pivotButton="0" quotePrefix="0" xfId="0"/>
    <xf numFmtId="0" fontId="20" fillId="0" borderId="0" applyAlignment="1" pivotButton="0" quotePrefix="0" xfId="0">
      <alignment horizontal="left"/>
    </xf>
    <xf numFmtId="0" fontId="20" fillId="0" borderId="8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20" fillId="0" borderId="1" applyAlignment="1" pivotButton="0" quotePrefix="0" xfId="0">
      <alignment horizontal="left"/>
    </xf>
    <xf numFmtId="0" fontId="20" fillId="0" borderId="11" pivotButton="0" quotePrefix="0" xfId="0"/>
    <xf numFmtId="0" fontId="20" fillId="0" borderId="0" pivotButton="0" quotePrefix="0" xfId="0"/>
    <xf numFmtId="0" fontId="20" fillId="0" borderId="8" pivotButton="0" quotePrefix="0" xfId="0"/>
    <xf numFmtId="0" fontId="19" fillId="0" borderId="0" pivotButton="0" quotePrefix="0" xfId="0"/>
    <xf numFmtId="0" fontId="19" fillId="0" borderId="1" pivotButton="0" quotePrefix="0" xfId="0"/>
    <xf numFmtId="0" fontId="11" fillId="0" borderId="0" pivotButton="0" quotePrefix="0" xfId="0"/>
    <xf numFmtId="0" fontId="21" fillId="0" borderId="2" pivotButton="0" quotePrefix="0" xfId="0"/>
    <xf numFmtId="0" fontId="21" fillId="0" borderId="0" pivotButton="0" quotePrefix="0" xfId="0"/>
    <xf numFmtId="0" fontId="18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4" fillId="0" borderId="3" pivotButton="0" quotePrefix="0" xfId="0"/>
    <xf numFmtId="0" fontId="18" fillId="0" borderId="11" pivotButton="0" quotePrefix="0" xfId="0"/>
    <xf numFmtId="164" fontId="0" fillId="5" borderId="11" pivotButton="0" quotePrefix="0" xfId="0"/>
    <xf numFmtId="0" fontId="13" fillId="0" borderId="12" pivotButton="0" quotePrefix="0" xfId="0"/>
    <xf numFmtId="0" fontId="17" fillId="0" borderId="8" pivotButton="0" quotePrefix="0" xfId="0"/>
    <xf numFmtId="16" fontId="14" fillId="0" borderId="12" pivotButton="0" quotePrefix="0" xfId="0"/>
    <xf numFmtId="0" fontId="22" fillId="0" borderId="2" pivotButton="0" quotePrefix="0" xfId="0"/>
    <xf numFmtId="0" fontId="22" fillId="0" borderId="0" pivotButton="0" quotePrefix="0" xfId="0"/>
    <xf numFmtId="0" fontId="22" fillId="0" borderId="8" pivotButton="0" quotePrefix="0" xfId="0"/>
    <xf numFmtId="0" fontId="22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3" fillId="5" borderId="0" pivotButton="0" quotePrefix="0" xfId="0"/>
    <xf numFmtId="0" fontId="1" fillId="5" borderId="0" pivotButton="0" quotePrefix="0" xfId="0"/>
    <xf numFmtId="0" fontId="24" fillId="5" borderId="0" pivotButton="0" quotePrefix="0" xfId="0"/>
    <xf numFmtId="0" fontId="24" fillId="5" borderId="8" pivotButton="0" quotePrefix="0" xfId="0"/>
    <xf numFmtId="1" fontId="25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26" fillId="0" borderId="0" pivotButton="0" quotePrefix="0" xfId="0"/>
    <xf numFmtId="0" fontId="27" fillId="0" borderId="0" pivotButton="0" quotePrefix="0" xfId="0"/>
    <xf numFmtId="0" fontId="27" fillId="0" borderId="8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8" fillId="0" borderId="0" pivotButton="0" quotePrefix="0" xfId="0"/>
    <xf numFmtId="0" fontId="29" fillId="0" borderId="0" pivotButton="0" quotePrefix="0" xfId="0"/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  <xf numFmtId="0" fontId="20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0" borderId="7" pivotButton="0" quotePrefix="0" xfId="0"/>
    <xf numFmtId="0" fontId="0" fillId="5" borderId="7" pivotButton="0" quotePrefix="0" xfId="0"/>
    <xf numFmtId="0" fontId="18" fillId="0" borderId="1" pivotButton="0" quotePrefix="0" xfId="0"/>
    <xf numFmtId="0" fontId="0" fillId="5" borderId="1" pivotButton="0" quotePrefix="0" xfId="0"/>
    <xf numFmtId="164" fontId="0" fillId="5" borderId="1" applyAlignment="1" pivotButton="0" quotePrefix="0" xfId="0">
      <alignment wrapText="1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top"/>
    </xf>
    <xf numFmtId="0" fontId="18" fillId="0" borderId="0" applyAlignment="1" pivotButton="0" quotePrefix="0" xfId="0">
      <alignment horizontal="left" vertical="top"/>
    </xf>
    <xf numFmtId="0" fontId="18" fillId="0" borderId="8" applyAlignment="1" pivotButton="0" quotePrefix="0" xfId="0">
      <alignment horizontal="left" vertical="top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0" fontId="6" fillId="0" borderId="0" applyAlignment="1" pivotButton="0" quotePrefix="0" xfId="1">
      <alignment vertical="center"/>
    </xf>
    <xf numFmtId="0" fontId="4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4" fillId="0" borderId="11" applyAlignment="1" pivotButton="0" quotePrefix="0" xfId="0">
      <alignment horizontal="right"/>
    </xf>
    <xf numFmtId="0" fontId="5" fillId="0" borderId="0" pivotButton="0" quotePrefix="0" xfId="0"/>
    <xf numFmtId="0" fontId="4" fillId="0" borderId="16" applyAlignment="1" pivotButton="0" quotePrefix="0" xfId="0">
      <alignment horizontal="right" wrapText="1"/>
    </xf>
    <xf numFmtId="0" fontId="0" fillId="0" borderId="8" pivotButton="0" quotePrefix="0" xfId="0"/>
    <xf numFmtId="0" fontId="4" fillId="0" borderId="8" applyAlignment="1" pivotButton="0" quotePrefix="0" xfId="0">
      <alignment horizontal="center"/>
    </xf>
    <xf numFmtId="0" fontId="4" fillId="0" borderId="16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5" fillId="0" borderId="11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5" fillId="0" borderId="8" pivotButton="0" quotePrefix="0" xfId="0"/>
    <xf numFmtId="0" fontId="5" fillId="0" borderId="8" applyAlignment="1" pivotButton="0" quotePrefix="0" xfId="0">
      <alignment horizontal="right"/>
    </xf>
    <xf numFmtId="0" fontId="4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Nguyen,Diana (ECCC)</author>
  </authors>
  <commentList>
    <comment ref="S128" authorId="0" shapeId="0">
      <text>
        <t>Nguyen,Diana (ECCC):
test code</t>
      </text>
    </comment>
    <comment ref="S129" authorId="0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style="162" min="1" max="1"/>
    <col width="87.5703125" customWidth="1" style="162" min="2" max="2"/>
    <col width="36.5703125" customWidth="1" style="162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9" t="inlineStr">
        <is>
          <t>Test Location:</t>
        </is>
      </c>
      <c r="B4" s="129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 s="162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7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 s="162">
      <c r="B8" s="126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 s="162">
      <c r="B9" s="126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126" t="inlineStr">
        <is>
          <t>Fill in '1991-2020 Public Normals Data Plan' word document for this station (only 1 file)</t>
        </is>
      </c>
    </row>
    <row r="11">
      <c r="B11" s="126" t="inlineStr">
        <is>
          <t>Repeat for other test stations. Each test station will have its own excel file</t>
        </is>
      </c>
    </row>
    <row r="20">
      <c r="A20" s="161" t="inlineStr">
        <is>
          <t>General Notes</t>
        </is>
      </c>
      <c r="C20" t="inlineStr">
        <is>
          <t>Action</t>
        </is>
      </c>
    </row>
    <row r="21" ht="45" customHeight="1" s="162">
      <c r="A21" s="54" t="n">
        <v>1</v>
      </c>
      <c r="B21" s="126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7" t="inlineStr">
        <is>
          <t>Manually confirm ok.</t>
        </is>
      </c>
    </row>
    <row r="22" ht="45" customHeight="1" s="162">
      <c r="A22" s="54" t="n">
        <v>2</v>
      </c>
      <c r="B22" s="126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7" t="inlineStr">
        <is>
          <t>Still a work in progress, inform me to fix.</t>
        </is>
      </c>
    </row>
    <row r="23" ht="45" customHeight="1" s="162">
      <c r="A23" s="54" t="n">
        <v>3</v>
      </c>
      <c r="B23" s="126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7" t="inlineStr">
        <is>
          <t>Manually confirm ok.</t>
        </is>
      </c>
    </row>
    <row r="24">
      <c r="A24" s="54" t="n">
        <v>4</v>
      </c>
      <c r="B24" s="126" t="inlineStr">
        <is>
          <t>Snow-period element is not yet coded on the web (added next release).</t>
        </is>
      </c>
      <c r="C24" s="127" t="inlineStr">
        <is>
          <t>Temporarily ignore for now.</t>
        </is>
      </c>
    </row>
    <row r="25" ht="30" customHeight="1" s="162">
      <c r="A25" s="54" t="n">
        <v>5</v>
      </c>
      <c r="B25" s="126" t="inlineStr">
        <is>
          <t>For 'Days with..' elements, all values will have 1 decimal pt but values &gt;0.0 but &lt;1.0 will have 2 decimal pt (highlighted in red).</t>
        </is>
      </c>
      <c r="C25" s="127" t="n"/>
    </row>
    <row r="26" ht="120" customHeight="1" s="162">
      <c r="A26" s="54" t="n">
        <v>6</v>
      </c>
      <c r="B26" s="135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B185" activePane="bottomRight" state="frozen"/>
      <selection pane="topRight" activeCell="D1" sqref="D1"/>
      <selection pane="bottomLeft" activeCell="A2" sqref="A2"/>
      <selection pane="bottomRight" activeCell="AN198" sqref="AN198:AN221"/>
    </sheetView>
  </sheetViews>
  <sheetFormatPr baseColWidth="8" defaultRowHeight="15" outlineLevelCol="0"/>
  <cols>
    <col width="8" customWidth="1" style="162" min="1" max="1"/>
    <col width="5.85546875" customWidth="1" style="162" min="2" max="2"/>
    <col width="18.42578125" customWidth="1" style="162" min="3" max="3"/>
    <col width="7.140625" customWidth="1" style="162" min="4" max="4"/>
    <col width="6.5703125" customWidth="1" style="162" min="5" max="10"/>
    <col width="6.85546875" customWidth="1" style="162" min="11" max="11"/>
    <col width="6.5703125" customWidth="1" style="162" min="12" max="16"/>
    <col width="7.42578125" customWidth="1" style="162" min="17" max="17"/>
    <col width="8.5703125" customWidth="1" style="162" min="18" max="18"/>
    <col width="3.140625" customWidth="1" style="162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style="162" min="24" max="24"/>
    <col width="7.42578125" customWidth="1" style="162" min="25" max="36"/>
    <col width="8.5703125" customWidth="1" style="162" min="37" max="37"/>
    <col width="7.42578125" customWidth="1" style="162" min="38" max="38"/>
    <col width="4.42578125" customWidth="1" style="162" min="39" max="39"/>
    <col width="8.85546875" customWidth="1" style="1" min="40" max="40"/>
    <col width="5.85546875" customWidth="1" style="162" min="41" max="52"/>
    <col width="6.5703125" customWidth="1" style="162" min="53" max="53"/>
    <col width="5.85546875" customWidth="1" style="162" min="54" max="54"/>
  </cols>
  <sheetData>
    <row r="1">
      <c r="A1" s="37" t="inlineStr">
        <is>
          <t>*Archive data auto-populated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s="162" thickBot="1">
      <c r="A2" s="3" t="inlineStr">
        <is>
          <t>▼ Temperature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s="162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</t>
        </is>
      </c>
      <c r="F3" s="23" t="inlineStr">
        <is>
          <t>Feb</t>
        </is>
      </c>
      <c r="G3" s="23" t="inlineStr">
        <is>
          <t>Mar</t>
        </is>
      </c>
      <c r="H3" s="23" t="inlineStr">
        <is>
          <t>Apr</t>
        </is>
      </c>
      <c r="I3" s="23" t="inlineStr">
        <is>
          <t>May</t>
        </is>
      </c>
      <c r="J3" s="23" t="inlineStr">
        <is>
          <t>Jun</t>
        </is>
      </c>
      <c r="K3" s="23" t="inlineStr">
        <is>
          <t>Jul</t>
        </is>
      </c>
      <c r="L3" s="23" t="inlineStr">
        <is>
          <t>Aug</t>
        </is>
      </c>
      <c r="M3" s="23" t="inlineStr">
        <is>
          <t>Sep</t>
        </is>
      </c>
      <c r="N3" s="23" t="inlineStr">
        <is>
          <t>Oct</t>
        </is>
      </c>
      <c r="O3" s="23" t="inlineStr">
        <is>
          <t>Nov</t>
        </is>
      </c>
      <c r="P3" s="23" t="inlineStr">
        <is>
          <t>Dec</t>
        </is>
      </c>
      <c r="Q3" s="23" t="inlineStr">
        <is>
          <t>Year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</t>
        </is>
      </c>
      <c r="Z3" s="28" t="inlineStr">
        <is>
          <t>Feb</t>
        </is>
      </c>
      <c r="AA3" s="28" t="inlineStr">
        <is>
          <t>Mar</t>
        </is>
      </c>
      <c r="AB3" s="28" t="inlineStr">
        <is>
          <t>Apr</t>
        </is>
      </c>
      <c r="AC3" s="28" t="inlineStr">
        <is>
          <t>May</t>
        </is>
      </c>
      <c r="AD3" s="28" t="inlineStr">
        <is>
          <t>Jun</t>
        </is>
      </c>
      <c r="AE3" s="28" t="inlineStr">
        <is>
          <t>Jul</t>
        </is>
      </c>
      <c r="AF3" s="28" t="inlineStr">
        <is>
          <t>Aug</t>
        </is>
      </c>
      <c r="AG3" s="28" t="inlineStr">
        <is>
          <t>Sep</t>
        </is>
      </c>
      <c r="AH3" s="28" t="inlineStr">
        <is>
          <t>Oct</t>
        </is>
      </c>
      <c r="AI3" s="28" t="inlineStr">
        <is>
          <t>Nov</t>
        </is>
      </c>
      <c r="AJ3" s="28" t="inlineStr">
        <is>
          <t>Dec</t>
        </is>
      </c>
      <c r="AK3" s="28" t="inlineStr">
        <is>
          <t>Year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</t>
        </is>
      </c>
      <c r="AP3" s="35" t="inlineStr">
        <is>
          <t>Feb</t>
        </is>
      </c>
      <c r="AQ3" s="35" t="inlineStr">
        <is>
          <t>Mar</t>
        </is>
      </c>
      <c r="AR3" s="35" t="inlineStr">
        <is>
          <t>Apr</t>
        </is>
      </c>
      <c r="AS3" s="35" t="inlineStr">
        <is>
          <t>May</t>
        </is>
      </c>
      <c r="AT3" s="35" t="inlineStr">
        <is>
          <t>Jun</t>
        </is>
      </c>
      <c r="AU3" s="35" t="inlineStr">
        <is>
          <t>Jul</t>
        </is>
      </c>
      <c r="AV3" s="35" t="inlineStr">
        <is>
          <t>Aug</t>
        </is>
      </c>
      <c r="AW3" s="35" t="inlineStr">
        <is>
          <t>Sep</t>
        </is>
      </c>
      <c r="AX3" s="35" t="inlineStr">
        <is>
          <t>Oct</t>
        </is>
      </c>
      <c r="AY3" s="35" t="inlineStr">
        <is>
          <t>Nov</t>
        </is>
      </c>
      <c r="AZ3" s="35" t="inlineStr">
        <is>
          <t>Dec</t>
        </is>
      </c>
      <c r="BA3" s="35" t="inlineStr">
        <is>
          <t>Year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3" t="inlineStr">
        <is>
          <t>Daily Average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71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Daily Average (°C)</t>
        </is>
      </c>
      <c r="Y4" s="130" t="n">
        <v>-30.5</v>
      </c>
      <c r="Z4" s="130" t="n">
        <v>-30.7</v>
      </c>
      <c r="AA4" s="130" t="n">
        <v>-26.1</v>
      </c>
      <c r="AB4" s="130" t="n">
        <v>-17</v>
      </c>
      <c r="AC4" s="130" t="n">
        <v>-6</v>
      </c>
      <c r="AD4" s="130" t="n">
        <v>5.5</v>
      </c>
      <c r="AE4" s="130" t="n">
        <v>12.1</v>
      </c>
      <c r="AF4" s="130" t="n">
        <v>10.4</v>
      </c>
      <c r="AG4" s="130" t="n">
        <v>3.4</v>
      </c>
      <c r="AH4" s="130" t="n">
        <v>-6.1</v>
      </c>
      <c r="AI4" s="130" t="n">
        <v>-18.4</v>
      </c>
      <c r="AJ4" s="130" t="n">
        <v>-25.9</v>
      </c>
      <c r="AK4" s="130" t="n">
        <v>-10.8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3" t="inlineStr">
        <is>
          <t>Standard Deviation</t>
        </is>
      </c>
      <c r="D5" s="169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72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Standard Deviation</t>
        </is>
      </c>
      <c r="Y5" s="20" t="n">
        <v>3.3</v>
      </c>
      <c r="Z5" s="20" t="n">
        <v>2.6</v>
      </c>
      <c r="AA5" s="20" t="n">
        <v>2.8</v>
      </c>
      <c r="AB5" s="20" t="n">
        <v>2.6</v>
      </c>
      <c r="AC5" s="20" t="n">
        <v>2.3</v>
      </c>
      <c r="AD5" s="20" t="n">
        <v>1.8</v>
      </c>
      <c r="AE5" s="20" t="n">
        <v>1.5</v>
      </c>
      <c r="AF5" s="20" t="n">
        <v>1.1</v>
      </c>
      <c r="AG5" s="20" t="n">
        <v>1.7</v>
      </c>
      <c r="AH5" s="20" t="n">
        <v>2.1</v>
      </c>
      <c r="AI5" s="20" t="n">
        <v>2.9</v>
      </c>
      <c r="AJ5" s="20" t="n">
        <v>2.7</v>
      </c>
      <c r="AK5" s="20" t="n">
        <v>1.1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3" t="inlineStr">
        <is>
          <t>Daily Maximum (°C)</t>
        </is>
      </c>
      <c r="D6" s="169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72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Daily Maximum (°C)</t>
        </is>
      </c>
      <c r="Y6" s="20" t="n">
        <v>-27</v>
      </c>
      <c r="Z6" s="20" t="n">
        <v>-27.1</v>
      </c>
      <c r="AA6" s="20" t="n">
        <v>-21.8</v>
      </c>
      <c r="AB6" s="20" t="n">
        <v>-12.5</v>
      </c>
      <c r="AC6" s="20" t="n">
        <v>-2.6</v>
      </c>
      <c r="AD6" s="20" t="n">
        <v>10</v>
      </c>
      <c r="AE6" s="20" t="n">
        <v>17.5</v>
      </c>
      <c r="AF6" s="20" t="n">
        <v>15</v>
      </c>
      <c r="AG6" s="20" t="n">
        <v>6.8</v>
      </c>
      <c r="AH6" s="20" t="n">
        <v>-3.1</v>
      </c>
      <c r="AI6" s="20" t="n">
        <v>-14.6</v>
      </c>
      <c r="AJ6" s="20" t="n">
        <v>-22.2</v>
      </c>
      <c r="AK6" s="20" t="n">
        <v>-6.8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4" t="inlineStr">
        <is>
          <t>Daily Minimum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3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Daily Minimum (°C)</t>
        </is>
      </c>
      <c r="Y7" s="40" t="n">
        <v>-34</v>
      </c>
      <c r="Z7" s="40" t="n">
        <v>-34.2</v>
      </c>
      <c r="AA7" s="40" t="n">
        <v>-30.3</v>
      </c>
      <c r="AB7" s="40" t="n">
        <v>-21.5</v>
      </c>
      <c r="AC7" s="40" t="n">
        <v>-9.4</v>
      </c>
      <c r="AD7" s="40" t="n">
        <v>1</v>
      </c>
      <c r="AE7" s="40" t="n">
        <v>6.7</v>
      </c>
      <c r="AF7" s="40" t="n">
        <v>5.9</v>
      </c>
      <c r="AG7" s="40" t="n">
        <v>0.1</v>
      </c>
      <c r="AH7" s="40" t="n">
        <v>-9</v>
      </c>
      <c r="AI7" s="40" t="n">
        <v>-22.1</v>
      </c>
      <c r="AJ7" s="40" t="n">
        <v>-29.5</v>
      </c>
      <c r="AK7" s="40" t="n">
        <v>-14.7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s="162" thickBot="1">
      <c r="A8" s="1" t="inlineStr">
        <is>
          <t>Temperature Extremes (Long-Term)</t>
        </is>
      </c>
      <c r="B8" s="1" t="n"/>
      <c r="C8" s="93" t="n"/>
      <c r="D8" s="169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72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s="162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</t>
        </is>
      </c>
      <c r="F9" s="23" t="inlineStr">
        <is>
          <t>Feb</t>
        </is>
      </c>
      <c r="G9" s="23" t="inlineStr">
        <is>
          <t>Mar</t>
        </is>
      </c>
      <c r="H9" s="23" t="inlineStr">
        <is>
          <t>Apr</t>
        </is>
      </c>
      <c r="I9" s="23" t="inlineStr">
        <is>
          <t>May</t>
        </is>
      </c>
      <c r="J9" s="23" t="inlineStr">
        <is>
          <t>Jun</t>
        </is>
      </c>
      <c r="K9" s="23" t="inlineStr">
        <is>
          <t>Jul</t>
        </is>
      </c>
      <c r="L9" s="23" t="inlineStr">
        <is>
          <t>Aug</t>
        </is>
      </c>
      <c r="M9" s="23" t="inlineStr">
        <is>
          <t>Sep</t>
        </is>
      </c>
      <c r="N9" s="23" t="inlineStr">
        <is>
          <t>Oct</t>
        </is>
      </c>
      <c r="O9" s="23" t="inlineStr">
        <is>
          <t>Nov</t>
        </is>
      </c>
      <c r="P9" s="23" t="inlineStr">
        <is>
          <t>Dec</t>
        </is>
      </c>
      <c r="Q9" s="23" t="inlineStr">
        <is>
          <t>Year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</t>
        </is>
      </c>
      <c r="Z9" s="28" t="inlineStr">
        <is>
          <t>Feb</t>
        </is>
      </c>
      <c r="AA9" s="28" t="inlineStr">
        <is>
          <t>Mar</t>
        </is>
      </c>
      <c r="AB9" s="28" t="inlineStr">
        <is>
          <t>Apr</t>
        </is>
      </c>
      <c r="AC9" s="28" t="inlineStr">
        <is>
          <t>May</t>
        </is>
      </c>
      <c r="AD9" s="28" t="inlineStr">
        <is>
          <t>Jun</t>
        </is>
      </c>
      <c r="AE9" s="28" t="inlineStr">
        <is>
          <t>Jul</t>
        </is>
      </c>
      <c r="AF9" s="28" t="inlineStr">
        <is>
          <t>Aug</t>
        </is>
      </c>
      <c r="AG9" s="28" t="inlineStr">
        <is>
          <t>Sep</t>
        </is>
      </c>
      <c r="AH9" s="28" t="inlineStr">
        <is>
          <t>Oct</t>
        </is>
      </c>
      <c r="AI9" s="28" t="inlineStr">
        <is>
          <t>Nov</t>
        </is>
      </c>
      <c r="AJ9" s="28" t="inlineStr">
        <is>
          <t>Dec</t>
        </is>
      </c>
      <c r="AK9" s="28" t="inlineStr">
        <is>
          <t>Year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</t>
        </is>
      </c>
      <c r="AP9" s="35" t="inlineStr">
        <is>
          <t>Feb</t>
        </is>
      </c>
      <c r="AQ9" s="35" t="inlineStr">
        <is>
          <t>Mar</t>
        </is>
      </c>
      <c r="AR9" s="35" t="inlineStr">
        <is>
          <t>Apr</t>
        </is>
      </c>
      <c r="AS9" s="35" t="inlineStr">
        <is>
          <t>May</t>
        </is>
      </c>
      <c r="AT9" s="35" t="inlineStr">
        <is>
          <t>Jun</t>
        </is>
      </c>
      <c r="AU9" s="35" t="inlineStr">
        <is>
          <t>Jul</t>
        </is>
      </c>
      <c r="AV9" s="35" t="inlineStr">
        <is>
          <t>Aug</t>
        </is>
      </c>
      <c r="AW9" s="35" t="inlineStr">
        <is>
          <t>Sep</t>
        </is>
      </c>
      <c r="AX9" s="35" t="inlineStr">
        <is>
          <t>Oct</t>
        </is>
      </c>
      <c r="AY9" s="35" t="inlineStr">
        <is>
          <t>Nov</t>
        </is>
      </c>
      <c r="AZ9" s="35" t="inlineStr">
        <is>
          <t>Dec</t>
        </is>
      </c>
      <c r="BA9" s="35" t="inlineStr">
        <is>
          <t>Year</t>
        </is>
      </c>
      <c r="BB9" s="36" t="inlineStr">
        <is>
          <t>Code</t>
        </is>
      </c>
    </row>
    <row r="10">
      <c r="A10" s="169" t="n">
        <v>2</v>
      </c>
      <c r="B10" s="171" t="n">
        <v>1</v>
      </c>
      <c r="C10" s="90" t="inlineStr">
        <is>
          <t>Maximum Daily Mean (°C)</t>
        </is>
      </c>
      <c r="D10" s="171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Maximum Daily Mean (°C)</t>
        </is>
      </c>
      <c r="Y10" s="130" t="n">
        <v>-6.6</v>
      </c>
      <c r="Z10" s="130" t="n">
        <v>-12</v>
      </c>
      <c r="AA10" s="130" t="n">
        <v>-4.9</v>
      </c>
      <c r="AB10" s="130" t="n">
        <v>1.8</v>
      </c>
      <c r="AC10" s="130" t="n">
        <v>9.4</v>
      </c>
      <c r="AD10" s="130" t="n">
        <v>18.9</v>
      </c>
      <c r="AE10" s="130" t="n">
        <v>23.6</v>
      </c>
      <c r="AF10" s="130" t="n">
        <v>21.4</v>
      </c>
      <c r="AG10" s="130" t="n">
        <v>17.7</v>
      </c>
      <c r="AH10" s="130" t="n">
        <v>7.6</v>
      </c>
      <c r="AI10" s="130" t="n">
        <v>0.6</v>
      </c>
      <c r="AJ10" s="130" t="n">
        <v>-1.6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69" t="n">
        <v>2</v>
      </c>
      <c r="C11" s="91" t="inlineStr">
        <is>
          <t>Date (yyyy/dd)</t>
        </is>
      </c>
      <c r="E11" s="108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9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9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9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9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9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9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9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9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9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9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9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(yyyy/dd)</t>
        </is>
      </c>
      <c r="Y11" s="43" t="inlineStr">
        <is>
          <t>2011/ 07</t>
        </is>
      </c>
      <c r="Z11" s="43" t="inlineStr">
        <is>
          <t>1947/ 28</t>
        </is>
      </c>
      <c r="AA11" s="43" t="inlineStr">
        <is>
          <t>1993/ 24</t>
        </is>
      </c>
      <c r="AB11" s="43" t="inlineStr">
        <is>
          <t>1995/ 27</t>
        </is>
      </c>
      <c r="AC11" s="43" t="inlineStr">
        <is>
          <t>2014/ 29</t>
        </is>
      </c>
      <c r="AD11" s="43" t="inlineStr">
        <is>
          <t>1985/ 30</t>
        </is>
      </c>
      <c r="AE11" s="43" t="inlineStr">
        <is>
          <t>1991/ 26</t>
        </is>
      </c>
      <c r="AF11" s="43" t="inlineStr">
        <is>
          <t>1998/ 04</t>
        </is>
      </c>
      <c r="AG11" s="43" t="inlineStr">
        <is>
          <t>2017/ 08</t>
        </is>
      </c>
      <c r="AH11" s="43" t="inlineStr">
        <is>
          <t>2015/ 01</t>
        </is>
      </c>
      <c r="AI11" s="43" t="inlineStr">
        <is>
          <t>1983/ 04</t>
        </is>
      </c>
      <c r="AJ11" s="43" t="inlineStr">
        <is>
          <t>2010/ 18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69" t="n">
        <v>2</v>
      </c>
      <c r="B12" s="164" t="n">
        <v>2</v>
      </c>
      <c r="C12" s="91" t="inlineStr">
        <is>
          <t>Minimum Daily Mean (°C)</t>
        </is>
      </c>
      <c r="D12" s="169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Minimum Daily Mean (°C)</t>
        </is>
      </c>
      <c r="Y12" s="130" t="n">
        <v>-47.5</v>
      </c>
      <c r="Z12" s="130" t="n">
        <v>-47.2</v>
      </c>
      <c r="AA12" s="130" t="n">
        <v>-43.9</v>
      </c>
      <c r="AB12" s="130" t="n">
        <v>-37.2</v>
      </c>
      <c r="AC12" s="130" t="n">
        <v>-22.3</v>
      </c>
      <c r="AD12" s="130" t="n">
        <v>-8.6</v>
      </c>
      <c r="AE12" s="130" t="n">
        <v>2.7</v>
      </c>
      <c r="AF12" s="130" t="n">
        <v>-0.5</v>
      </c>
      <c r="AG12" s="130" t="n">
        <v>-9.699999999999999</v>
      </c>
      <c r="AH12" s="130" t="n">
        <v>-26.7</v>
      </c>
      <c r="AI12" s="130" t="n">
        <v>-38</v>
      </c>
      <c r="AJ12" s="130" t="n">
        <v>-44.5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69" t="n">
        <v>2</v>
      </c>
      <c r="C13" s="91" t="inlineStr">
        <is>
          <t>Date (yyyy/dd)</t>
        </is>
      </c>
      <c r="E13" s="108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9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9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9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9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9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9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9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9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9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9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9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5">
        <f t="array" ref="S13">INDEX(TEXT('Stn Data Example'!$E:$E,"yyyy")&amp;"/ "&amp;TEXT('Stn Data Example'!$E:$E,"dd"),MATCH(1,($D12='Stn Data Example'!$B:$B)*(E$1='Stn Data Example'!$C:$C),0))</f>
        <v/>
      </c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(yyyy/dd)</t>
        </is>
      </c>
      <c r="Y13" s="38" t="inlineStr">
        <is>
          <t>1975/ 19</t>
        </is>
      </c>
      <c r="Z13" s="38" t="inlineStr">
        <is>
          <t>1955/ 27</t>
        </is>
      </c>
      <c r="AA13" s="38" t="inlineStr">
        <is>
          <t>1955/ 07</t>
        </is>
      </c>
      <c r="AB13" s="38" t="inlineStr">
        <is>
          <t>1964/ 10</t>
        </is>
      </c>
      <c r="AC13" s="38" t="inlineStr">
        <is>
          <t>1966/ 03</t>
        </is>
      </c>
      <c r="AD13" s="38" t="inlineStr">
        <is>
          <t>1959/ 03</t>
        </is>
      </c>
      <c r="AE13" s="38" t="inlineStr">
        <is>
          <t>1978/ 04</t>
        </is>
      </c>
      <c r="AF13" s="38" t="inlineStr">
        <is>
          <t>1985/ 28</t>
        </is>
      </c>
      <c r="AG13" s="38" t="inlineStr">
        <is>
          <t>1965/ 28</t>
        </is>
      </c>
      <c r="AH13" s="38" t="inlineStr">
        <is>
          <t>1978/ 29</t>
        </is>
      </c>
      <c r="AI13" s="38" t="inlineStr">
        <is>
          <t>1982/ 23</t>
        </is>
      </c>
      <c r="AJ13" s="38" t="inlineStr">
        <is>
          <t>1953/ 30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69" t="n">
        <v>2</v>
      </c>
      <c r="B14" s="164" t="n">
        <v>3</v>
      </c>
      <c r="C14" s="91" t="inlineStr">
        <is>
          <t>Extreme Maximum (°C)</t>
        </is>
      </c>
      <c r="D14" s="169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12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Extreme Maximum (°C)</t>
        </is>
      </c>
      <c r="Y14" s="130" t="n">
        <v>-1.7</v>
      </c>
      <c r="Z14" s="130" t="n">
        <v>-2.6</v>
      </c>
      <c r="AA14" s="130" t="n">
        <v>1.5</v>
      </c>
      <c r="AB14" s="130" t="n">
        <v>5</v>
      </c>
      <c r="AC14" s="130" t="n">
        <v>16.2</v>
      </c>
      <c r="AD14" s="130" t="n">
        <v>30.9</v>
      </c>
      <c r="AE14" s="131" t="n">
        <v>33.6</v>
      </c>
      <c r="AF14" s="130" t="n">
        <v>30.9</v>
      </c>
      <c r="AG14" s="130" t="n">
        <v>24.2</v>
      </c>
      <c r="AH14" s="130" t="n">
        <v>13.5</v>
      </c>
      <c r="AI14" s="130" t="n">
        <v>2.2</v>
      </c>
      <c r="AJ14" s="130" t="n">
        <v>1.1</v>
      </c>
      <c r="AK14" s="112" t="n">
        <v>33.6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69" t="n">
        <v>2</v>
      </c>
      <c r="C15" s="91" t="inlineStr">
        <is>
          <t>Date (yyyy/dd)</t>
        </is>
      </c>
      <c r="E15" s="108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9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9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9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9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9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9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9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9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9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9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9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7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(yyyy/dd)</t>
        </is>
      </c>
      <c r="Y15" s="38" t="inlineStr">
        <is>
          <t>2000/ 28</t>
        </is>
      </c>
      <c r="Z15" s="38" t="inlineStr">
        <is>
          <t>2012/ 04</t>
        </is>
      </c>
      <c r="AA15" s="38" t="inlineStr">
        <is>
          <t>1999/ 26</t>
        </is>
      </c>
      <c r="AB15" s="38" t="inlineStr">
        <is>
          <t>1975/ 27</t>
        </is>
      </c>
      <c r="AC15" s="38" t="inlineStr">
        <is>
          <t>2014/ 29</t>
        </is>
      </c>
      <c r="AD15" s="38" t="inlineStr">
        <is>
          <t>2013/ 30</t>
        </is>
      </c>
      <c r="AE15" s="42" t="inlineStr">
        <is>
          <t>1989/ 18</t>
        </is>
      </c>
      <c r="AF15" s="38" t="inlineStr">
        <is>
          <t>1998/ 04</t>
        </is>
      </c>
      <c r="AG15" s="38" t="inlineStr">
        <is>
          <t>2017/ 08</t>
        </is>
      </c>
      <c r="AH15" s="38" t="inlineStr">
        <is>
          <t>2015/ 01</t>
        </is>
      </c>
      <c r="AI15" s="38" t="inlineStr">
        <is>
          <t>1950/ 07</t>
        </is>
      </c>
      <c r="AJ15" s="38" t="inlineStr">
        <is>
          <t>2010/ 18</t>
        </is>
      </c>
      <c r="AK15" s="116" t="inlineStr">
        <is>
          <t>1989/ 18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69" t="n">
        <v>2</v>
      </c>
      <c r="B16" s="164" t="n">
        <v>4</v>
      </c>
      <c r="C16" s="91" t="inlineStr">
        <is>
          <t>Minimum Daily Maximum (°C)</t>
        </is>
      </c>
      <c r="D16" s="169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Minimum Daily Maximum (°C)</t>
        </is>
      </c>
      <c r="Y16" s="130" t="n">
        <v>-45.6</v>
      </c>
      <c r="Z16" s="130" t="n">
        <v>-44.6</v>
      </c>
      <c r="AA16" s="130" t="n">
        <v>-40.6</v>
      </c>
      <c r="AB16" s="130" t="n">
        <v>-33.3</v>
      </c>
      <c r="AC16" s="130" t="n">
        <v>-17.8</v>
      </c>
      <c r="AD16" s="130" t="n">
        <v>-5.1</v>
      </c>
      <c r="AE16" s="130" t="n">
        <v>4.4</v>
      </c>
      <c r="AF16" s="130" t="n">
        <v>1.6</v>
      </c>
      <c r="AG16" s="130" t="n">
        <v>-7.2</v>
      </c>
      <c r="AH16" s="130" t="n">
        <v>-23.5</v>
      </c>
      <c r="AI16" s="130" t="n">
        <v>-35.6</v>
      </c>
      <c r="AJ16" s="130" t="n">
        <v>-43.3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69" t="n">
        <v>2</v>
      </c>
      <c r="C17" s="91" t="inlineStr">
        <is>
          <t>Date (yyyy/dd)</t>
        </is>
      </c>
      <c r="E17" s="108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9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9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9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9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9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9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9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9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9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9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9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(yyyy/dd)</t>
        </is>
      </c>
      <c r="Y17" s="38" t="inlineStr">
        <is>
          <t>1954/ 02</t>
        </is>
      </c>
      <c r="Z17" s="38" t="inlineStr">
        <is>
          <t>1979/ 12</t>
        </is>
      </c>
      <c r="AA17" s="38" t="inlineStr">
        <is>
          <t>1955/ 07</t>
        </is>
      </c>
      <c r="AB17" s="38" t="inlineStr">
        <is>
          <t>1964/ 10</t>
        </is>
      </c>
      <c r="AC17" s="38" t="inlineStr">
        <is>
          <t>1974/ 01</t>
        </is>
      </c>
      <c r="AD17" s="38" t="inlineStr">
        <is>
          <t>2000/ 01</t>
        </is>
      </c>
      <c r="AE17" s="38" t="inlineStr">
        <is>
          <t>1948/ 04</t>
        </is>
      </c>
      <c r="AF17" s="38" t="inlineStr">
        <is>
          <t>1985/ 28</t>
        </is>
      </c>
      <c r="AG17" s="38" t="inlineStr">
        <is>
          <t>1974/ 30</t>
        </is>
      </c>
      <c r="AH17" s="38" t="inlineStr">
        <is>
          <t>1978/ 28</t>
        </is>
      </c>
      <c r="AI17" s="38" t="inlineStr">
        <is>
          <t>1968/ 27</t>
        </is>
      </c>
      <c r="AJ17" s="38" t="inlineStr">
        <is>
          <t>1953/ 30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69" t="n">
        <v>2</v>
      </c>
      <c r="B18" s="164" t="n">
        <v>5</v>
      </c>
      <c r="C18" s="91" t="inlineStr">
        <is>
          <t>Maximum Daily Minimum (°C)</t>
        </is>
      </c>
      <c r="D18" s="169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Maximum Daily Minimum (°C)</t>
        </is>
      </c>
      <c r="Y18" s="130" t="n">
        <v>-7.7</v>
      </c>
      <c r="Z18" s="130" t="n">
        <v>-13.3</v>
      </c>
      <c r="AA18" s="130" t="n">
        <v>-8.300000000000001</v>
      </c>
      <c r="AB18" s="130" t="n">
        <v>-0.6</v>
      </c>
      <c r="AC18" s="130" t="n">
        <v>2.5</v>
      </c>
      <c r="AD18" s="130" t="n">
        <v>12.4</v>
      </c>
      <c r="AE18" s="130" t="n">
        <v>15.6</v>
      </c>
      <c r="AF18" s="130" t="n">
        <v>15.3</v>
      </c>
      <c r="AG18" s="130" t="n">
        <v>12.8</v>
      </c>
      <c r="AH18" s="130" t="n">
        <v>3.2</v>
      </c>
      <c r="AI18" s="130" t="n">
        <v>-0.5</v>
      </c>
      <c r="AJ18" s="130" t="n">
        <v>-4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69" t="n">
        <v>2</v>
      </c>
      <c r="C19" s="91" t="inlineStr">
        <is>
          <t>Date (yyyy/dd)</t>
        </is>
      </c>
      <c r="E19" s="108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9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9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9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9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9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9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9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9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9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9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9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(yyyy/dd)</t>
        </is>
      </c>
      <c r="Y19" s="38" t="inlineStr">
        <is>
          <t>2011/ 07</t>
        </is>
      </c>
      <c r="Z19" s="38" t="inlineStr">
        <is>
          <t>1947/ 28</t>
        </is>
      </c>
      <c r="AA19" s="38" t="inlineStr">
        <is>
          <t>2000/ 29</t>
        </is>
      </c>
      <c r="AB19" s="38" t="inlineStr">
        <is>
          <t>1953/ 27</t>
        </is>
      </c>
      <c r="AC19" s="38" t="inlineStr">
        <is>
          <t>2014/ 29</t>
        </is>
      </c>
      <c r="AD19" s="38" t="inlineStr">
        <is>
          <t>2008/ 21</t>
        </is>
      </c>
      <c r="AE19" s="38" t="inlineStr">
        <is>
          <t>1973/ 22</t>
        </is>
      </c>
      <c r="AF19" s="38" t="inlineStr">
        <is>
          <t>2020/ 04</t>
        </is>
      </c>
      <c r="AG19" s="38" t="inlineStr">
        <is>
          <t>2010/ 03</t>
        </is>
      </c>
      <c r="AH19" s="38" t="inlineStr">
        <is>
          <t>1998/ 05</t>
        </is>
      </c>
      <c r="AI19" s="38" t="inlineStr">
        <is>
          <t>1983/ 04</t>
        </is>
      </c>
      <c r="AJ19" s="38" t="inlineStr">
        <is>
          <t>2010/ 19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69" t="n">
        <v>2</v>
      </c>
      <c r="B20" s="174" t="n">
        <v>6</v>
      </c>
      <c r="C20" s="91" t="inlineStr">
        <is>
          <t>Extreme Minimum (°C)</t>
        </is>
      </c>
      <c r="D20" s="175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5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Extreme Minimum (°C)</t>
        </is>
      </c>
      <c r="Y20" s="130" t="n">
        <v>-50.6</v>
      </c>
      <c r="Z20" s="131" t="n">
        <v>-50</v>
      </c>
      <c r="AA20" s="130" t="n">
        <v>-50</v>
      </c>
      <c r="AB20" s="130" t="n">
        <v>-41.1</v>
      </c>
      <c r="AC20" s="130" t="n">
        <v>-27.8</v>
      </c>
      <c r="AD20" s="130" t="n">
        <v>-13.9</v>
      </c>
      <c r="AE20" s="130" t="n">
        <v>-1.7</v>
      </c>
      <c r="AF20" s="130" t="n">
        <v>-3.4</v>
      </c>
      <c r="AG20" s="130" t="n">
        <v>-14.4</v>
      </c>
      <c r="AH20" s="130" t="n">
        <v>-30.6</v>
      </c>
      <c r="AI20" s="130" t="n">
        <v>-42.7</v>
      </c>
      <c r="AJ20" s="130" t="n">
        <v>-45.6</v>
      </c>
      <c r="AK20" s="112" t="n">
        <v>-50.6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s="162" thickBot="1">
      <c r="A21" s="175" t="n">
        <v>2</v>
      </c>
      <c r="B21" s="166" t="n"/>
      <c r="C21" s="92" t="inlineStr">
        <is>
          <t>Date (yyyy/dd)</t>
        </is>
      </c>
      <c r="D21" s="166" t="n"/>
      <c r="E21" s="11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10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10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10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10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10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10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10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10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10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10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10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8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(yyyy/dd)</t>
        </is>
      </c>
      <c r="Y21" s="57" t="inlineStr">
        <is>
          <t>1975/ 20</t>
        </is>
      </c>
      <c r="Z21" s="58" t="inlineStr">
        <is>
          <t>1955/ 27</t>
        </is>
      </c>
      <c r="AA21" s="57" t="inlineStr">
        <is>
          <t>1950/ 01</t>
        </is>
      </c>
      <c r="AB21" s="57" t="inlineStr">
        <is>
          <t>1964/ 10</t>
        </is>
      </c>
      <c r="AC21" s="57" t="inlineStr">
        <is>
          <t>1966/ 03</t>
        </is>
      </c>
      <c r="AD21" s="57" t="inlineStr">
        <is>
          <t>1972/ 02</t>
        </is>
      </c>
      <c r="AE21" s="57" t="inlineStr">
        <is>
          <t>1950/ 02</t>
        </is>
      </c>
      <c r="AF21" s="57" t="inlineStr">
        <is>
          <t>1979/ 29</t>
        </is>
      </c>
      <c r="AG21" s="57" t="inlineStr">
        <is>
          <t>1965/ 28</t>
        </is>
      </c>
      <c r="AH21" s="57" t="inlineStr">
        <is>
          <t>1978/ 29</t>
        </is>
      </c>
      <c r="AI21" s="57" t="inlineStr">
        <is>
          <t>1982/ 24</t>
        </is>
      </c>
      <c r="AJ21" s="57" t="inlineStr">
        <is>
          <t>1953/ 30</t>
        </is>
      </c>
      <c r="AK21" s="120" t="inlineStr">
        <is>
          <t>1975/ 20</t>
        </is>
      </c>
      <c r="AL21" s="47" t="n"/>
      <c r="AM21" s="31">
        <f>IF(C21=X21,"","ERROR")</f>
        <v/>
      </c>
      <c r="AN21" s="100">
        <f>IF(AO21&amp;AP21&amp;AQ21&amp;AR21&amp;AS21&amp;AT21&amp;AU21&amp;AV21&amp;AW21&amp;AX21&amp;AY21&amp;AZ21&amp;BA21&amp;BB21="","","ERROR")</f>
        <v/>
      </c>
      <c r="AO21" s="166">
        <f>IF(ISERROR($R21),"",IF($R21&gt;"D","",IF(E21=Y21,"",IF(ISERROR(E21),"","ERROR"))))</f>
        <v/>
      </c>
      <c r="AP21" s="166">
        <f>IF(ISERROR($R21),"",IF($R21&gt;"D","",IF(F21=Z21,"",IF(ISERROR(F21),"","ERROR"))))</f>
        <v/>
      </c>
      <c r="AQ21" s="166">
        <f>IF(ISERROR($R21),"",IF($R21&gt;"D","",IF(G21=AA21,"",IF(ISERROR(G21),"","ERROR"))))</f>
        <v/>
      </c>
      <c r="AR21" s="166">
        <f>IF(ISERROR($R21),"",IF($R21&gt;"D","",IF(H21=AB21,"",IF(ISERROR(H21),"","ERROR"))))</f>
        <v/>
      </c>
      <c r="AS21" s="166">
        <f>IF(ISERROR($R21),"",IF($R21&gt;"D","",IF(I21=AC21,"",IF(ISERROR(I21),"","ERROR"))))</f>
        <v/>
      </c>
      <c r="AT21" s="166">
        <f>IF(ISERROR($R21),"",IF($R21&gt;"D","",IF(J21=AD21,"",IF(ISERROR(J21),"","ERROR"))))</f>
        <v/>
      </c>
      <c r="AU21" s="166">
        <f>IF(ISERROR($R21),"",IF($R21&gt;"D","",IF(K21=AE21,"",IF(ISERROR(K21),"","ERROR"))))</f>
        <v/>
      </c>
      <c r="AV21" s="166">
        <f>IF(ISERROR($R21),"",IF($R21&gt;"D","",IF(L21=AF21,"",IF(ISERROR(L21),"","ERROR"))))</f>
        <v/>
      </c>
      <c r="AW21" s="166">
        <f>IF(ISERROR($R21),"",IF($R21&gt;"D","",IF(M21=AG21,"",IF(ISERROR(M21),"","ERROR"))))</f>
        <v/>
      </c>
      <c r="AX21" s="166">
        <f>IF(ISERROR($R21),"",IF($R21&gt;"D","",IF(N21=AH21,"",IF(ISERROR(N21),"","ERROR"))))</f>
        <v/>
      </c>
      <c r="AY21" s="166">
        <f>IF(ISERROR($R21),"",IF($R21&gt;"D","",IF(O21=AI21,"",IF(ISERROR(O21),"","ERROR"))))</f>
        <v/>
      </c>
      <c r="AZ21" s="166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s="162" thickBot="1">
      <c r="A23" s="3" t="inlineStr">
        <is>
          <t>▼ Precipitation (NORMALS_GROUP_ID = 12)</t>
        </is>
      </c>
      <c r="AM23" s="31" t="n"/>
    </row>
    <row r="24" ht="15.75" customHeight="1" s="162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</t>
        </is>
      </c>
      <c r="F24" s="23" t="inlineStr">
        <is>
          <t>Feb</t>
        </is>
      </c>
      <c r="G24" s="23" t="inlineStr">
        <is>
          <t>Mar</t>
        </is>
      </c>
      <c r="H24" s="23" t="inlineStr">
        <is>
          <t>Apr</t>
        </is>
      </c>
      <c r="I24" s="23" t="inlineStr">
        <is>
          <t>May</t>
        </is>
      </c>
      <c r="J24" s="23" t="inlineStr">
        <is>
          <t>Jun</t>
        </is>
      </c>
      <c r="K24" s="23" t="inlineStr">
        <is>
          <t>Jul</t>
        </is>
      </c>
      <c r="L24" s="23" t="inlineStr">
        <is>
          <t>Aug</t>
        </is>
      </c>
      <c r="M24" s="23" t="inlineStr">
        <is>
          <t>Sep</t>
        </is>
      </c>
      <c r="N24" s="23" t="inlineStr">
        <is>
          <t>Oct</t>
        </is>
      </c>
      <c r="O24" s="23" t="inlineStr">
        <is>
          <t>Nov</t>
        </is>
      </c>
      <c r="P24" s="23" t="inlineStr">
        <is>
          <t>Dec</t>
        </is>
      </c>
      <c r="Q24" s="23" t="inlineStr">
        <is>
          <t>Year</t>
        </is>
      </c>
      <c r="R24" s="24" t="inlineStr">
        <is>
          <t>Code</t>
        </is>
      </c>
      <c r="Y24" s="27" t="inlineStr">
        <is>
          <t>Jan</t>
        </is>
      </c>
      <c r="Z24" s="28" t="inlineStr">
        <is>
          <t>Feb</t>
        </is>
      </c>
      <c r="AA24" s="28" t="inlineStr">
        <is>
          <t>Mar</t>
        </is>
      </c>
      <c r="AB24" s="28" t="inlineStr">
        <is>
          <t>Apr</t>
        </is>
      </c>
      <c r="AC24" s="28" t="inlineStr">
        <is>
          <t>May</t>
        </is>
      </c>
      <c r="AD24" s="28" t="inlineStr">
        <is>
          <t>Jun</t>
        </is>
      </c>
      <c r="AE24" s="28" t="inlineStr">
        <is>
          <t>Jul</t>
        </is>
      </c>
      <c r="AF24" s="28" t="inlineStr">
        <is>
          <t>Aug</t>
        </is>
      </c>
      <c r="AG24" s="28" t="inlineStr">
        <is>
          <t>Sep</t>
        </is>
      </c>
      <c r="AH24" s="28" t="inlineStr">
        <is>
          <t>Oct</t>
        </is>
      </c>
      <c r="AI24" s="28" t="inlineStr">
        <is>
          <t>Nov</t>
        </is>
      </c>
      <c r="AJ24" s="28" t="inlineStr">
        <is>
          <t>Dec</t>
        </is>
      </c>
      <c r="AK24" s="28" t="inlineStr">
        <is>
          <t>Year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</t>
        </is>
      </c>
      <c r="AP24" s="35" t="inlineStr">
        <is>
          <t>Feb</t>
        </is>
      </c>
      <c r="AQ24" s="35" t="inlineStr">
        <is>
          <t>Mar</t>
        </is>
      </c>
      <c r="AR24" s="35" t="inlineStr">
        <is>
          <t>Apr</t>
        </is>
      </c>
      <c r="AS24" s="35" t="inlineStr">
        <is>
          <t>May</t>
        </is>
      </c>
      <c r="AT24" s="35" t="inlineStr">
        <is>
          <t>Jun</t>
        </is>
      </c>
      <c r="AU24" s="35" t="inlineStr">
        <is>
          <t>Jul</t>
        </is>
      </c>
      <c r="AV24" s="35" t="inlineStr">
        <is>
          <t>Aug</t>
        </is>
      </c>
      <c r="AW24" s="35" t="inlineStr">
        <is>
          <t>Sep</t>
        </is>
      </c>
      <c r="AX24" s="35" t="inlineStr">
        <is>
          <t>Oct</t>
        </is>
      </c>
      <c r="AY24" s="35" t="inlineStr">
        <is>
          <t>Nov</t>
        </is>
      </c>
      <c r="AZ24" s="35" t="inlineStr">
        <is>
          <t>Dec</t>
        </is>
      </c>
      <c r="BA24" s="35" t="inlineStr">
        <is>
          <t>Year</t>
        </is>
      </c>
      <c r="BB24" s="36" t="inlineStr">
        <is>
          <t>Code</t>
        </is>
      </c>
    </row>
    <row r="25">
      <c r="A25" s="170" t="n">
        <v>1</v>
      </c>
      <c r="B25" s="170" t="n">
        <v>1</v>
      </c>
      <c r="C25" s="88" t="inlineStr">
        <is>
          <t>Rainfall (mm)</t>
        </is>
      </c>
      <c r="D25" s="170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71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Rainfall (mm)</t>
        </is>
      </c>
      <c r="Y25" s="20" t="n">
        <v>0</v>
      </c>
      <c r="Z25" s="20" t="n">
        <v>0</v>
      </c>
      <c r="AA25" s="20" t="n">
        <v>0</v>
      </c>
      <c r="AB25" s="20" t="n">
        <v>0.1</v>
      </c>
      <c r="AC25" s="20" t="n">
        <v>3.9</v>
      </c>
      <c r="AD25" s="20" t="n">
        <v>18.7</v>
      </c>
      <c r="AE25" s="20" t="n">
        <v>37.3</v>
      </c>
      <c r="AF25" s="20" t="n">
        <v>47.6</v>
      </c>
      <c r="AG25" s="20" t="n">
        <v>39.3</v>
      </c>
      <c r="AH25" s="20" t="n">
        <v>5.2</v>
      </c>
      <c r="AI25" s="20" t="n">
        <v>0</v>
      </c>
      <c r="AJ25" s="20" t="n">
        <v>0.1</v>
      </c>
      <c r="AK25" s="20" t="n">
        <v>152.3</v>
      </c>
      <c r="AL25" t="inlineStr">
        <is>
          <t>D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70" t="n">
        <v>1</v>
      </c>
      <c r="B26" s="170" t="n">
        <v>2</v>
      </c>
      <c r="C26" s="86" t="inlineStr">
        <is>
          <t>Snowfall (cm)</t>
        </is>
      </c>
      <c r="D26" s="170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72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Snowfall (cm)</t>
        </is>
      </c>
      <c r="Y26" s="20" t="n">
        <v>6.8</v>
      </c>
      <c r="Z26" s="20" t="n">
        <v>7.8</v>
      </c>
      <c r="AA26" s="20" t="n">
        <v>10.8</v>
      </c>
      <c r="AB26" s="20" t="n">
        <v>14</v>
      </c>
      <c r="AC26" s="20" t="n">
        <v>12.7</v>
      </c>
      <c r="AD26" s="20" t="n">
        <v>1.8</v>
      </c>
      <c r="AE26" s="20" t="n">
        <v>0</v>
      </c>
      <c r="AF26" s="20" t="n">
        <v>0</v>
      </c>
      <c r="AG26" s="20" t="n">
        <v>7.1</v>
      </c>
      <c r="AH26" s="20" t="n">
        <v>21.4</v>
      </c>
      <c r="AI26" s="20" t="n">
        <v>18.9</v>
      </c>
      <c r="AJ26" s="20" t="n">
        <v>12</v>
      </c>
      <c r="AK26" s="20" t="n">
        <v>113.3</v>
      </c>
      <c r="AL26" t="inlineStr">
        <is>
          <t>D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70" t="n">
        <v>1</v>
      </c>
      <c r="B27" s="170" t="n">
        <v>3</v>
      </c>
      <c r="C27" s="86" t="inlineStr">
        <is>
          <t>Precipitation (mm)</t>
        </is>
      </c>
      <c r="D27" s="170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72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Precipitation (mm)</t>
        </is>
      </c>
      <c r="Y27" s="20" t="n">
        <v>7.3</v>
      </c>
      <c r="Z27" s="20" t="n">
        <v>6</v>
      </c>
      <c r="AA27" s="20" t="n">
        <v>10.8</v>
      </c>
      <c r="AB27" s="20" t="n">
        <v>12.5</v>
      </c>
      <c r="AC27" s="20" t="n">
        <v>16</v>
      </c>
      <c r="AD27" s="20" t="n">
        <v>21.5</v>
      </c>
      <c r="AE27" s="20" t="n">
        <v>35.8</v>
      </c>
      <c r="AF27" s="20" t="n">
        <v>48.5</v>
      </c>
      <c r="AG27" s="20" t="n">
        <v>47</v>
      </c>
      <c r="AH27" s="20" t="n">
        <v>25.1</v>
      </c>
      <c r="AI27" s="20" t="n">
        <v>15.6</v>
      </c>
      <c r="AJ27" s="20" t="n">
        <v>11.7</v>
      </c>
      <c r="AK27" s="20" t="n">
        <v>257.9</v>
      </c>
      <c r="AL27" t="inlineStr">
        <is>
          <t>D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70" t="n">
        <v>1</v>
      </c>
      <c r="B28" s="170" t="n">
        <v>4</v>
      </c>
      <c r="C28" s="86" t="inlineStr">
        <is>
          <t>Average Snow Depth (cm)</t>
        </is>
      </c>
      <c r="D28" s="170" t="n">
        <v>73</v>
      </c>
      <c r="E28" s="69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70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70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70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70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70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70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70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70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70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70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70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70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72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Average Snow Depth (cm)</t>
        </is>
      </c>
      <c r="Y28" t="n">
        <v>28</v>
      </c>
      <c r="Z28" t="n">
        <v>32</v>
      </c>
      <c r="AA28" t="n">
        <v>35</v>
      </c>
      <c r="AB28" t="n">
        <v>39</v>
      </c>
      <c r="AC28" t="n">
        <v>31</v>
      </c>
      <c r="AD28" t="n">
        <v>5</v>
      </c>
      <c r="AE28" t="n">
        <v>0</v>
      </c>
      <c r="AF28" t="n">
        <v>0</v>
      </c>
      <c r="AG28" t="n">
        <v>0</v>
      </c>
      <c r="AH28" t="n">
        <v>5</v>
      </c>
      <c r="AI28" t="n">
        <v>14</v>
      </c>
      <c r="AJ28" t="n">
        <v>23</v>
      </c>
      <c r="AK28" t="n">
        <v>18</v>
      </c>
      <c r="AL28" t="inlineStr">
        <is>
          <t>C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70" t="n">
        <v>1</v>
      </c>
      <c r="B29" s="170" t="n">
        <v>5</v>
      </c>
      <c r="C29" s="86" t="inlineStr">
        <is>
          <t>Median Snow Depth (cm)</t>
        </is>
      </c>
      <c r="D29" s="170" t="n">
        <v>74</v>
      </c>
      <c r="E29" s="69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70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70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70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70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70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70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70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70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70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70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70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70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72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Median Snow Depth (cm)</t>
        </is>
      </c>
      <c r="Y29" t="n">
        <v>28</v>
      </c>
      <c r="Z29" t="n">
        <v>32</v>
      </c>
      <c r="AA29" t="n">
        <v>35</v>
      </c>
      <c r="AB29" t="n">
        <v>39</v>
      </c>
      <c r="AC29" t="n">
        <v>33</v>
      </c>
      <c r="AD29" t="n">
        <v>3</v>
      </c>
      <c r="AE29" t="n">
        <v>0</v>
      </c>
      <c r="AF29" t="n">
        <v>0</v>
      </c>
      <c r="AG29" t="n">
        <v>0</v>
      </c>
      <c r="AH29" t="n">
        <v>4</v>
      </c>
      <c r="AI29" t="n">
        <v>14</v>
      </c>
      <c r="AJ29" t="n">
        <v>23</v>
      </c>
      <c r="AK29" t="n">
        <v>18</v>
      </c>
      <c r="AL29" t="inlineStr">
        <is>
          <t>C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9" t="inlineStr">
        <is>
          <t>Snow Depth at Month-end (cm)</t>
        </is>
      </c>
      <c r="D30" s="10" t="n">
        <v>82</v>
      </c>
      <c r="E30" s="77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8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8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8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8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8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8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8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8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8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8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8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8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3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Snow Depth at Month-end (cm)</t>
        </is>
      </c>
      <c r="Y30" s="6" t="n">
        <v>30</v>
      </c>
      <c r="Z30" s="6" t="n">
        <v>33</v>
      </c>
      <c r="AA30" s="6" t="n">
        <v>39</v>
      </c>
      <c r="AB30" s="6" t="n">
        <v>38</v>
      </c>
      <c r="AC30" s="6" t="n">
        <v>16</v>
      </c>
      <c r="AD30" s="6" t="n">
        <v>0</v>
      </c>
      <c r="AE30" s="6" t="n">
        <v>0</v>
      </c>
      <c r="AF30" s="6" t="n">
        <v>0</v>
      </c>
      <c r="AG30" s="6" t="n">
        <v>2</v>
      </c>
      <c r="AH30" s="6" t="n">
        <v>8</v>
      </c>
      <c r="AI30" s="6" t="n">
        <v>18</v>
      </c>
      <c r="AJ30" s="6" t="n">
        <v>26</v>
      </c>
      <c r="AK30" s="6" t="n">
        <v>18</v>
      </c>
      <c r="AL30" s="6" t="inlineStr">
        <is>
          <t>C</t>
        </is>
      </c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s="162" thickBot="1">
      <c r="A31" s="160" t="inlineStr">
        <is>
          <t>Precipitation Extremes (Long-Term)</t>
        </is>
      </c>
      <c r="B31" s="170" t="n"/>
      <c r="C31" s="86" t="n"/>
      <c r="D31" s="170" t="n"/>
      <c r="E31" s="69" t="n"/>
      <c r="F31" s="70" t="n"/>
      <c r="G31" s="70" t="n"/>
      <c r="H31" s="70" t="n"/>
      <c r="I31" s="70" t="n"/>
      <c r="J31" s="70" t="n"/>
      <c r="K31" s="70" t="n"/>
      <c r="L31" s="70" t="n"/>
      <c r="M31" s="70" t="n"/>
      <c r="N31" s="70" t="n"/>
      <c r="O31" s="70" t="n"/>
      <c r="P31" s="70" t="n"/>
      <c r="Q31" s="70" t="n"/>
      <c r="R31" s="72" t="n"/>
      <c r="T31" s="56" t="n"/>
      <c r="U31" s="56" t="n"/>
    </row>
    <row r="32" ht="15.75" customHeight="1" s="162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</t>
        </is>
      </c>
      <c r="F32" s="23" t="inlineStr">
        <is>
          <t>Feb</t>
        </is>
      </c>
      <c r="G32" s="23" t="inlineStr">
        <is>
          <t>Mar</t>
        </is>
      </c>
      <c r="H32" s="23" t="inlineStr">
        <is>
          <t>Apr</t>
        </is>
      </c>
      <c r="I32" s="23" t="inlineStr">
        <is>
          <t>May</t>
        </is>
      </c>
      <c r="J32" s="23" t="inlineStr">
        <is>
          <t>Jun</t>
        </is>
      </c>
      <c r="K32" s="23" t="inlineStr">
        <is>
          <t>Jul</t>
        </is>
      </c>
      <c r="L32" s="23" t="inlineStr">
        <is>
          <t>Aug</t>
        </is>
      </c>
      <c r="M32" s="23" t="inlineStr">
        <is>
          <t>Sep</t>
        </is>
      </c>
      <c r="N32" s="23" t="inlineStr">
        <is>
          <t>Oct</t>
        </is>
      </c>
      <c r="O32" s="23" t="inlineStr">
        <is>
          <t>Nov</t>
        </is>
      </c>
      <c r="P32" s="23" t="inlineStr">
        <is>
          <t>Dec</t>
        </is>
      </c>
      <c r="Q32" s="23" t="inlineStr">
        <is>
          <t>Year</t>
        </is>
      </c>
      <c r="R32" s="24" t="inlineStr">
        <is>
          <t>Code</t>
        </is>
      </c>
      <c r="Y32" s="27" t="inlineStr">
        <is>
          <t>Jan</t>
        </is>
      </c>
      <c r="Z32" s="28" t="inlineStr">
        <is>
          <t>Feb</t>
        </is>
      </c>
      <c r="AA32" s="28" t="inlineStr">
        <is>
          <t>Mar</t>
        </is>
      </c>
      <c r="AB32" s="28" t="inlineStr">
        <is>
          <t>Apr</t>
        </is>
      </c>
      <c r="AC32" s="28" t="inlineStr">
        <is>
          <t>May</t>
        </is>
      </c>
      <c r="AD32" s="28" t="inlineStr">
        <is>
          <t>Jun</t>
        </is>
      </c>
      <c r="AE32" s="28" t="inlineStr">
        <is>
          <t>Jul</t>
        </is>
      </c>
      <c r="AF32" s="28" t="inlineStr">
        <is>
          <t>Aug</t>
        </is>
      </c>
      <c r="AG32" s="28" t="inlineStr">
        <is>
          <t>Sep</t>
        </is>
      </c>
      <c r="AH32" s="28" t="inlineStr">
        <is>
          <t>Oct</t>
        </is>
      </c>
      <c r="AI32" s="28" t="inlineStr">
        <is>
          <t>Nov</t>
        </is>
      </c>
      <c r="AJ32" s="28" t="inlineStr">
        <is>
          <t>Dec</t>
        </is>
      </c>
      <c r="AK32" s="28" t="inlineStr">
        <is>
          <t>Year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</t>
        </is>
      </c>
      <c r="AP32" s="35" t="inlineStr">
        <is>
          <t>Feb</t>
        </is>
      </c>
      <c r="AQ32" s="35" t="inlineStr">
        <is>
          <t>Mar</t>
        </is>
      </c>
      <c r="AR32" s="35" t="inlineStr">
        <is>
          <t>Apr</t>
        </is>
      </c>
      <c r="AS32" s="35" t="inlineStr">
        <is>
          <t>May</t>
        </is>
      </c>
      <c r="AT32" s="35" t="inlineStr">
        <is>
          <t>Jun</t>
        </is>
      </c>
      <c r="AU32" s="35" t="inlineStr">
        <is>
          <t>Jul</t>
        </is>
      </c>
      <c r="AV32" s="35" t="inlineStr">
        <is>
          <t>Aug</t>
        </is>
      </c>
      <c r="AW32" s="35" t="inlineStr">
        <is>
          <t>Sep</t>
        </is>
      </c>
      <c r="AX32" s="35" t="inlineStr">
        <is>
          <t>Oct</t>
        </is>
      </c>
      <c r="AY32" s="35" t="inlineStr">
        <is>
          <t>Nov</t>
        </is>
      </c>
      <c r="AZ32" s="35" t="inlineStr">
        <is>
          <t>Dec</t>
        </is>
      </c>
      <c r="BA32" s="35" t="inlineStr">
        <is>
          <t>Year</t>
        </is>
      </c>
      <c r="BB32" s="36" t="inlineStr">
        <is>
          <t>Code</t>
        </is>
      </c>
    </row>
    <row r="33">
      <c r="A33" s="170" t="n">
        <v>2</v>
      </c>
      <c r="B33" s="173" t="n">
        <v>1</v>
      </c>
      <c r="C33" s="85" t="inlineStr">
        <is>
          <t>Extreme Daily Rainfall (mm)</t>
        </is>
      </c>
      <c r="D33" s="163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12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Extreme Daily Rainfall (mm)</t>
        </is>
      </c>
      <c r="Y33" s="20" t="n">
        <v>0</v>
      </c>
      <c r="Z33" s="20" t="n">
        <v>0</v>
      </c>
      <c r="AA33" s="20" t="n">
        <v>0</v>
      </c>
      <c r="AB33" s="20" t="n">
        <v>8</v>
      </c>
      <c r="AC33" s="20" t="n">
        <v>22.4</v>
      </c>
      <c r="AD33" s="20" t="n">
        <v>30.6</v>
      </c>
      <c r="AE33" s="132" t="n">
        <v>52.1</v>
      </c>
      <c r="AF33" s="20" t="n">
        <v>45.5</v>
      </c>
      <c r="AG33" s="20" t="n">
        <v>50.8</v>
      </c>
      <c r="AH33" s="20" t="n">
        <v>27.9</v>
      </c>
      <c r="AI33" s="20" t="n">
        <v>0.3</v>
      </c>
      <c r="AJ33" s="20" t="n">
        <v>1</v>
      </c>
      <c r="AK33" s="112" t="n">
        <v>52.1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70" t="n">
        <v>2</v>
      </c>
      <c r="C34" s="85" t="inlineStr">
        <is>
          <t>Date (yyyy/dd)</t>
        </is>
      </c>
      <c r="E34" s="109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9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9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9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9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9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9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9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9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9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9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9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7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(yyyy/dd)</t>
        </is>
      </c>
      <c r="Y34" s="38" t="inlineStr">
        <is>
          <t>1950/ 01</t>
        </is>
      </c>
      <c r="Z34" s="38" t="inlineStr">
        <is>
          <t>1946/ 18</t>
        </is>
      </c>
      <c r="AA34" s="38" t="inlineStr">
        <is>
          <t>1946/ 01</t>
        </is>
      </c>
      <c r="AB34" s="38" t="inlineStr">
        <is>
          <t>1977/ 09</t>
        </is>
      </c>
      <c r="AC34" s="38" t="inlineStr">
        <is>
          <t>1979/ 28</t>
        </is>
      </c>
      <c r="AD34" s="38" t="inlineStr">
        <is>
          <t>1999/ 23</t>
        </is>
      </c>
      <c r="AE34" s="42" t="inlineStr">
        <is>
          <t>1975/ 30</t>
        </is>
      </c>
      <c r="AF34" s="38" t="inlineStr">
        <is>
          <t>1975/ 13</t>
        </is>
      </c>
      <c r="AG34" s="38" t="inlineStr">
        <is>
          <t>1996/ 02</t>
        </is>
      </c>
      <c r="AH34" s="38" t="inlineStr">
        <is>
          <t>1960/ 04</t>
        </is>
      </c>
      <c r="AI34" s="38" t="inlineStr">
        <is>
          <t>1969/ 11</t>
        </is>
      </c>
      <c r="AJ34" s="38" t="inlineStr">
        <is>
          <t>2010/ 18</t>
        </is>
      </c>
      <c r="AK34" s="116" t="inlineStr">
        <is>
          <t>1975/ 30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70" t="n">
        <v>2</v>
      </c>
      <c r="B35" s="172" t="n">
        <v>2</v>
      </c>
      <c r="C35" s="85" t="inlineStr">
        <is>
          <t>Extreme Daily Snowfall (cm)</t>
        </is>
      </c>
      <c r="D35" s="170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12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Extreme Daily Snowfall (cm)</t>
        </is>
      </c>
      <c r="Y35" s="133" t="n">
        <v>11.6</v>
      </c>
      <c r="Z35" s="133" t="n">
        <v>9.9</v>
      </c>
      <c r="AA35" s="133" t="n">
        <v>10.8</v>
      </c>
      <c r="AB35" s="133" t="n">
        <v>23</v>
      </c>
      <c r="AC35" s="133" t="n">
        <v>11.6</v>
      </c>
      <c r="AD35" s="133" t="n">
        <v>12.6</v>
      </c>
      <c r="AE35" s="133" t="n">
        <v>0.3</v>
      </c>
      <c r="AF35" s="133" t="n">
        <v>11.8</v>
      </c>
      <c r="AG35" s="133" t="n">
        <v>17.8</v>
      </c>
      <c r="AH35" s="133" t="n">
        <v>28</v>
      </c>
      <c r="AI35" s="133" t="n">
        <v>30.3</v>
      </c>
      <c r="AJ35" s="134" t="n">
        <v>11.6</v>
      </c>
      <c r="AK35" s="112" t="n">
        <v>30.3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70" t="n">
        <v>2</v>
      </c>
      <c r="C36" s="85" t="inlineStr">
        <is>
          <t>Date (yyyy/dd)</t>
        </is>
      </c>
      <c r="E36" s="108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9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9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9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9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9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9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9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9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9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9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9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7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t="inlineStr">
        <is>
          <t>Date (yyyy/dd)</t>
        </is>
      </c>
      <c r="Y36" s="43" t="inlineStr">
        <is>
          <t>2017/ 21</t>
        </is>
      </c>
      <c r="Z36" s="43" t="inlineStr">
        <is>
          <t>1968/ 28</t>
        </is>
      </c>
      <c r="AA36" s="43" t="inlineStr">
        <is>
          <t>2005/ 30</t>
        </is>
      </c>
      <c r="AB36" s="43" t="inlineStr">
        <is>
          <t>2018/ 24</t>
        </is>
      </c>
      <c r="AC36" s="43" t="inlineStr">
        <is>
          <t>2013/ 15</t>
        </is>
      </c>
      <c r="AD36" s="43" t="inlineStr">
        <is>
          <t>1979/ 06</t>
        </is>
      </c>
      <c r="AE36" s="43" t="inlineStr">
        <is>
          <t>1983/ 03</t>
        </is>
      </c>
      <c r="AF36" s="43" t="inlineStr">
        <is>
          <t>1982/ 23</t>
        </is>
      </c>
      <c r="AG36" s="43" t="inlineStr">
        <is>
          <t>1982/ 11</t>
        </is>
      </c>
      <c r="AH36" s="43" t="inlineStr">
        <is>
          <t>1997/ 14</t>
        </is>
      </c>
      <c r="AI36" s="43" t="inlineStr">
        <is>
          <t>1977/ 01</t>
        </is>
      </c>
      <c r="AJ36" s="55" t="inlineStr">
        <is>
          <t>1987/ 08</t>
        </is>
      </c>
      <c r="AK36" s="116" t="inlineStr">
        <is>
          <t>1977/ 01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70" t="n">
        <v>2</v>
      </c>
      <c r="B37" s="172" t="n">
        <v>3</v>
      </c>
      <c r="C37" s="85" t="inlineStr">
        <is>
          <t>Extreme Daily Precipitation (mm)</t>
        </is>
      </c>
      <c r="D37" s="170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12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Extreme Daily Precipitation (mm)</t>
        </is>
      </c>
      <c r="Y37" s="133" t="n">
        <v>9.699999999999999</v>
      </c>
      <c r="Z37" s="133" t="n">
        <v>16.1</v>
      </c>
      <c r="AA37" s="133" t="n">
        <v>10.8</v>
      </c>
      <c r="AB37" s="133" t="n">
        <v>20.6</v>
      </c>
      <c r="AC37" s="133" t="n">
        <v>25.2</v>
      </c>
      <c r="AD37" s="133" t="n">
        <v>35.2</v>
      </c>
      <c r="AE37" s="134" t="n">
        <v>52.1</v>
      </c>
      <c r="AF37" s="133" t="n">
        <v>45.5</v>
      </c>
      <c r="AG37" s="133" t="n">
        <v>50.8</v>
      </c>
      <c r="AH37" s="133" t="n">
        <v>32</v>
      </c>
      <c r="AI37" s="133" t="n">
        <v>30.3</v>
      </c>
      <c r="AJ37" s="133" t="n">
        <v>14.6</v>
      </c>
      <c r="AK37" s="112" t="n">
        <v>52.1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70" t="n">
        <v>2</v>
      </c>
      <c r="C38" s="85" t="inlineStr">
        <is>
          <t>Date (yyyy/dd)</t>
        </is>
      </c>
      <c r="E38" s="108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9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9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9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9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9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9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9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9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9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9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9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7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(yyyy/dd)</t>
        </is>
      </c>
      <c r="Y38" s="43" t="inlineStr">
        <is>
          <t>1974/ 20</t>
        </is>
      </c>
      <c r="Z38" s="43" t="inlineStr">
        <is>
          <t>2017/ 15</t>
        </is>
      </c>
      <c r="AA38" s="43" t="inlineStr">
        <is>
          <t>2005/ 30</t>
        </is>
      </c>
      <c r="AB38" s="43" t="inlineStr">
        <is>
          <t>2006/ 22</t>
        </is>
      </c>
      <c r="AC38" s="43" t="inlineStr">
        <is>
          <t>1979/ 28</t>
        </is>
      </c>
      <c r="AD38" s="43" t="inlineStr">
        <is>
          <t>1999/ 23</t>
        </is>
      </c>
      <c r="AE38" s="55" t="inlineStr">
        <is>
          <t>1975/ 30</t>
        </is>
      </c>
      <c r="AF38" s="43" t="inlineStr">
        <is>
          <t>1975/ 13</t>
        </is>
      </c>
      <c r="AG38" s="43" t="inlineStr">
        <is>
          <t>1996/ 02</t>
        </is>
      </c>
      <c r="AH38" s="43" t="inlineStr">
        <is>
          <t>1960/ 04</t>
        </is>
      </c>
      <c r="AI38" s="43" t="inlineStr">
        <is>
          <t>1977/ 01</t>
        </is>
      </c>
      <c r="AJ38" s="43" t="inlineStr">
        <is>
          <t>2020/ 06</t>
        </is>
      </c>
      <c r="AK38" s="116" t="inlineStr">
        <is>
          <t>1975/ 30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s="162" thickBot="1">
      <c r="A39" s="170" t="n">
        <v>2</v>
      </c>
      <c r="B39" s="167" t="n">
        <v>4</v>
      </c>
      <c r="C39" s="85" t="inlineStr">
        <is>
          <t>Extreme Snow Depth (cm)</t>
        </is>
      </c>
      <c r="D39" s="176" t="n">
        <v>75</v>
      </c>
      <c r="E39" s="70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70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70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70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70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70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70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70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70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70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70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70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9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Extreme Snow Depth (cm)</t>
        </is>
      </c>
      <c r="Y39" s="53" t="n">
        <v>89</v>
      </c>
      <c r="Z39" s="54" t="n">
        <v>96</v>
      </c>
      <c r="AA39" s="53" t="n">
        <v>104</v>
      </c>
      <c r="AB39" s="53" t="n">
        <v>117</v>
      </c>
      <c r="AC39" s="53" t="n">
        <v>119</v>
      </c>
      <c r="AD39" s="53" t="n">
        <v>94</v>
      </c>
      <c r="AE39" s="53" t="n">
        <v>8</v>
      </c>
      <c r="AF39" s="53" t="n">
        <v>8</v>
      </c>
      <c r="AG39" s="53" t="n">
        <v>27</v>
      </c>
      <c r="AH39" s="53" t="n">
        <v>43</v>
      </c>
      <c r="AI39" s="53" t="n">
        <v>83</v>
      </c>
      <c r="AJ39" s="53" t="n">
        <v>88</v>
      </c>
      <c r="AK39" s="116" t="n">
        <v>119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s="162" thickBot="1">
      <c r="A40" s="176" t="n">
        <v>2</v>
      </c>
      <c r="B40" s="166" t="n"/>
      <c r="C40" s="98" t="inlineStr">
        <is>
          <t>Date (yyyy/dd)</t>
        </is>
      </c>
      <c r="D40" s="166" t="n"/>
      <c r="E40" s="11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10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10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10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10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10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10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10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10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10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10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10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8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(yyyy/dd)</t>
        </is>
      </c>
      <c r="Y40" s="59" t="inlineStr">
        <is>
          <t>1980/ 09</t>
        </is>
      </c>
      <c r="Z40" s="60" t="inlineStr">
        <is>
          <t>1978/ 23</t>
        </is>
      </c>
      <c r="AA40" s="59" t="inlineStr">
        <is>
          <t>1978/ 29</t>
        </is>
      </c>
      <c r="AB40" s="59" t="inlineStr">
        <is>
          <t>1978/ 26</t>
        </is>
      </c>
      <c r="AC40" s="59" t="inlineStr">
        <is>
          <t>1978/ 01</t>
        </is>
      </c>
      <c r="AD40" s="59" t="inlineStr">
        <is>
          <t>1962/ 01</t>
        </is>
      </c>
      <c r="AE40" s="59" t="inlineStr">
        <is>
          <t>1957/ 01</t>
        </is>
      </c>
      <c r="AF40" s="59" t="inlineStr">
        <is>
          <t>1982/ 24</t>
        </is>
      </c>
      <c r="AG40" s="59" t="inlineStr">
        <is>
          <t>1992/ 30</t>
        </is>
      </c>
      <c r="AH40" s="59" t="inlineStr">
        <is>
          <t>1974/ 30</t>
        </is>
      </c>
      <c r="AI40" s="59" t="inlineStr">
        <is>
          <t>1979/ 30</t>
        </is>
      </c>
      <c r="AJ40" s="59" t="inlineStr">
        <is>
          <t>1979/ 26</t>
        </is>
      </c>
      <c r="AK40" s="120" t="inlineStr">
        <is>
          <t>1978/ 01</t>
        </is>
      </c>
      <c r="AL40" s="47" t="n"/>
      <c r="AM40" s="31">
        <f>IF(C40=X40,"","ERROR")</f>
        <v/>
      </c>
      <c r="AN40" s="100">
        <f>IF(AO40&amp;AP40&amp;AQ40&amp;AR40&amp;AS40&amp;AT40&amp;AU40&amp;AV40&amp;AW40&amp;AX40&amp;AY40&amp;AZ40&amp;BA40&amp;BB40="","","ERROR")</f>
        <v/>
      </c>
      <c r="AO40" s="166">
        <f>IF(ISERROR($R40),"",IF($R40&gt;"D","",IF(E40=Y40,"",IF(ISERROR(E40),"","ERROR"))))</f>
        <v/>
      </c>
      <c r="AP40" s="166">
        <f>IF(ISERROR($R40),"",IF($R40&gt;"D","",IF(F40=Z40,"",IF(ISERROR(F40),"","ERROR"))))</f>
        <v/>
      </c>
      <c r="AQ40" s="166">
        <f>IF(ISERROR($R40),"",IF($R40&gt;"D","",IF(G40=AA40,"",IF(ISERROR(G40),"","ERROR"))))</f>
        <v/>
      </c>
      <c r="AR40" s="166">
        <f>IF(ISERROR($R40),"",IF($R40&gt;"D","",IF(H40=AB40,"",IF(ISERROR(H40),"","ERROR"))))</f>
        <v/>
      </c>
      <c r="AS40" s="166">
        <f>IF(ISERROR($R40),"",IF($R40&gt;"D","",IF(I40=AC40,"",IF(ISERROR(I40),"","ERROR"))))</f>
        <v/>
      </c>
      <c r="AT40" s="166">
        <f>IF(ISERROR($R40),"",IF($R40&gt;"D","",IF(J40=AD40,"",IF(ISERROR(J40),"","ERROR"))))</f>
        <v/>
      </c>
      <c r="AU40" s="166">
        <f>IF(ISERROR($R40),"",IF($R40&gt;"D","",IF(K40=AE40,"",IF(ISERROR(K40),"","ERROR"))))</f>
        <v/>
      </c>
      <c r="AV40" s="166">
        <f>IF(ISERROR($R40),"",IF($R40&gt;"D","",IF(L40=AF40,"",IF(ISERROR(L40),"","ERROR"))))</f>
        <v/>
      </c>
      <c r="AW40" s="166">
        <f>IF(ISERROR($R40),"",IF($R40&gt;"D","",IF(M40=AG40,"",IF(ISERROR(M40),"","ERROR"))))</f>
        <v/>
      </c>
      <c r="AX40" s="166">
        <f>IF(ISERROR($R40),"",IF($R40&gt;"D","",IF(N40=AH40,"",IF(ISERROR(N40),"","ERROR"))))</f>
        <v/>
      </c>
      <c r="AY40" s="166">
        <f>IF(ISERROR($R40),"",IF($R40&gt;"D","",IF(O40=AI40,"",IF(ISERROR(O40),"","ERROR"))))</f>
        <v/>
      </c>
      <c r="AZ40" s="166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s="162" thickBot="1">
      <c r="A42" s="3" t="inlineStr">
        <is>
          <t>▼ Days With... (NORMALS_GROUP_ID = 13)</t>
        </is>
      </c>
      <c r="AM42" s="31" t="n"/>
    </row>
    <row r="43" ht="15.75" customHeight="1" s="162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</t>
        </is>
      </c>
      <c r="F43" s="23" t="inlineStr">
        <is>
          <t>Feb</t>
        </is>
      </c>
      <c r="G43" s="23" t="inlineStr">
        <is>
          <t>Mar</t>
        </is>
      </c>
      <c r="H43" s="23" t="inlineStr">
        <is>
          <t>Apr</t>
        </is>
      </c>
      <c r="I43" s="23" t="inlineStr">
        <is>
          <t>May</t>
        </is>
      </c>
      <c r="J43" s="23" t="inlineStr">
        <is>
          <t>Jun</t>
        </is>
      </c>
      <c r="K43" s="23" t="inlineStr">
        <is>
          <t>Jul</t>
        </is>
      </c>
      <c r="L43" s="23" t="inlineStr">
        <is>
          <t>Aug</t>
        </is>
      </c>
      <c r="M43" s="23" t="inlineStr">
        <is>
          <t>Sep</t>
        </is>
      </c>
      <c r="N43" s="23" t="inlineStr">
        <is>
          <t>Oct</t>
        </is>
      </c>
      <c r="O43" s="23" t="inlineStr">
        <is>
          <t>Nov</t>
        </is>
      </c>
      <c r="P43" s="23" t="inlineStr">
        <is>
          <t>Dec</t>
        </is>
      </c>
      <c r="Q43" s="23" t="inlineStr">
        <is>
          <t>Year</t>
        </is>
      </c>
      <c r="R43" s="24" t="inlineStr">
        <is>
          <t>Code</t>
        </is>
      </c>
      <c r="Y43" s="27" t="inlineStr">
        <is>
          <t>Jan</t>
        </is>
      </c>
      <c r="Z43" s="28" t="inlineStr">
        <is>
          <t>Feb</t>
        </is>
      </c>
      <c r="AA43" s="28" t="inlineStr">
        <is>
          <t>Mar</t>
        </is>
      </c>
      <c r="AB43" s="28" t="inlineStr">
        <is>
          <t>Apr</t>
        </is>
      </c>
      <c r="AC43" s="28" t="inlineStr">
        <is>
          <t>May</t>
        </is>
      </c>
      <c r="AD43" s="28" t="inlineStr">
        <is>
          <t>Jun</t>
        </is>
      </c>
      <c r="AE43" s="28" t="inlineStr">
        <is>
          <t>Jul</t>
        </is>
      </c>
      <c r="AF43" s="28" t="inlineStr">
        <is>
          <t>Aug</t>
        </is>
      </c>
      <c r="AG43" s="28" t="inlineStr">
        <is>
          <t>Sep</t>
        </is>
      </c>
      <c r="AH43" s="28" t="inlineStr">
        <is>
          <t>Oct</t>
        </is>
      </c>
      <c r="AI43" s="28" t="inlineStr">
        <is>
          <t>Nov</t>
        </is>
      </c>
      <c r="AJ43" s="28" t="inlineStr">
        <is>
          <t>Dec</t>
        </is>
      </c>
      <c r="AK43" s="28" t="inlineStr">
        <is>
          <t>Year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</t>
        </is>
      </c>
      <c r="AP43" s="35" t="inlineStr">
        <is>
          <t>Feb</t>
        </is>
      </c>
      <c r="AQ43" s="35" t="inlineStr">
        <is>
          <t>Mar</t>
        </is>
      </c>
      <c r="AR43" s="35" t="inlineStr">
        <is>
          <t>Apr</t>
        </is>
      </c>
      <c r="AS43" s="35" t="inlineStr">
        <is>
          <t>May</t>
        </is>
      </c>
      <c r="AT43" s="35" t="inlineStr">
        <is>
          <t>Jun</t>
        </is>
      </c>
      <c r="AU43" s="35" t="inlineStr">
        <is>
          <t>Jul</t>
        </is>
      </c>
      <c r="AV43" s="35" t="inlineStr">
        <is>
          <t>Aug</t>
        </is>
      </c>
      <c r="AW43" s="35" t="inlineStr">
        <is>
          <t>Sep</t>
        </is>
      </c>
      <c r="AX43" s="35" t="inlineStr">
        <is>
          <t>Oct</t>
        </is>
      </c>
      <c r="AY43" s="35" t="inlineStr">
        <is>
          <t>Nov</t>
        </is>
      </c>
      <c r="AZ43" s="35" t="inlineStr">
        <is>
          <t>Dec</t>
        </is>
      </c>
      <c r="BA43" s="35" t="inlineStr">
        <is>
          <t>Year</t>
        </is>
      </c>
      <c r="BB43" s="36" t="inlineStr">
        <is>
          <t>Code</t>
        </is>
      </c>
    </row>
    <row r="44">
      <c r="A44" s="170" t="n">
        <v>1</v>
      </c>
      <c r="B44" s="170" t="n">
        <v>1</v>
      </c>
      <c r="C44" s="86" t="inlineStr">
        <is>
          <t>Freezing Rain or Freezing Drizzle</t>
        </is>
      </c>
      <c r="D44" s="170" t="n">
        <v>83</v>
      </c>
      <c r="E44" s="74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4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4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4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4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4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4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4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4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4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4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4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4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71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Freezing Rain or Freezing Drizzle</t>
        </is>
      </c>
      <c r="Y44" s="30" t="n">
        <v>0.17</v>
      </c>
      <c r="Z44" s="30" t="n">
        <v>0.03</v>
      </c>
      <c r="AA44" s="30" t="n">
        <v>0.07000000000000001</v>
      </c>
      <c r="AB44" s="30" t="n">
        <v>0.73</v>
      </c>
      <c r="AC44" s="30" t="n">
        <v>1.7</v>
      </c>
      <c r="AD44" s="30" t="n">
        <v>0.6</v>
      </c>
      <c r="AE44" s="30" t="n">
        <v>0</v>
      </c>
      <c r="AF44" s="30" t="n">
        <v>0</v>
      </c>
      <c r="AG44" s="30" t="n">
        <v>0.43</v>
      </c>
      <c r="AH44" s="30" t="n">
        <v>1.9</v>
      </c>
      <c r="AI44" s="30" t="n">
        <v>0.4</v>
      </c>
      <c r="AJ44" s="30" t="n">
        <v>0.2</v>
      </c>
      <c r="AK44" s="30" t="n">
        <v>6.3</v>
      </c>
      <c r="AL44" t="inlineStr">
        <is>
          <t>A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>
        <f>IF(ISERROR($R44),"",IF($R44&gt;"D","",IF(E44=Y44,"",IF(ISERROR(E44),"","ERROR"))))</f>
        <v/>
      </c>
      <c r="AP44">
        <f>IF(ISERROR($R44),"",IF($R44&gt;"D","",IF(F44=Z44,"",IF(ISERROR(F44),"","ERROR"))))</f>
        <v/>
      </c>
      <c r="AQ44">
        <f>IF(ISERROR($R44),"",IF($R44&gt;"D","",IF(G44=AA44,"",IF(ISERROR(G44),"","ERROR"))))</f>
        <v/>
      </c>
      <c r="AR44">
        <f>IF(ISERROR($R44),"",IF($R44&gt;"D","",IF(H44=AB44,"",IF(ISERROR(H44),"","ERROR"))))</f>
        <v/>
      </c>
      <c r="AS44">
        <f>IF(ISERROR($R44),"",IF($R44&gt;"D","",IF(I44=AC44,"",IF(ISERROR(I44),"","ERROR"))))</f>
        <v/>
      </c>
      <c r="AT44">
        <f>IF(ISERROR($R44),"",IF($R44&gt;"D","",IF(J44=AD44,"",IF(ISERROR(J44),"","ERROR"))))</f>
        <v/>
      </c>
      <c r="AU44">
        <f>IF(ISERROR($R44),"",IF($R44&gt;"D","",IF(K44=AE44,"",IF(ISERROR(K44),"","ERROR"))))</f>
        <v/>
      </c>
      <c r="AV44">
        <f>IF(ISERROR($R44),"",IF($R44&gt;"D","",IF(L44=AF44,"",IF(ISERROR(L44),"","ERROR"))))</f>
        <v/>
      </c>
      <c r="AW44">
        <f>IF(ISERROR($R44),"",IF($R44&gt;"D","",IF(M44=AG44,"",IF(ISERROR(M44),"","ERROR"))))</f>
        <v/>
      </c>
      <c r="AX44">
        <f>IF(ISERROR($R44),"",IF($R44&gt;"D","",IF(N44=AH44,"",IF(ISERROR(N44),"","ERROR"))))</f>
        <v/>
      </c>
      <c r="AY44">
        <f>IF(ISERROR($R44),"",IF($R44&gt;"D","",IF(O44=AI44,"",IF(ISERROR(O44),"","ERROR"))))</f>
        <v/>
      </c>
      <c r="AZ44">
        <f>IF(ISERROR($R44),"",IF($R44&gt;"D","",IF(P44=AJ44,"",IF(ISERROR(P44),"","ERROR"))))</f>
        <v/>
      </c>
      <c r="BA44">
        <f>IF(ISERROR($R44),"",IF($R44&gt;"D","",IF(Q44=AK44,"",IF(ISERROR(Q44),"","ERROR"))))</f>
        <v/>
      </c>
      <c r="BB44">
        <f>IF(ISERROR($R44),"",IF($R44&gt;"D","",IF(R44=AL44,"",IF(ISERROR(R44),"","ERROR"))))</f>
        <v/>
      </c>
    </row>
    <row r="45">
      <c r="A45" s="170" t="n">
        <v>1</v>
      </c>
      <c r="B45" s="170" t="n">
        <v>2</v>
      </c>
      <c r="C45" s="86" t="inlineStr">
        <is>
          <t>Thunderstorms</t>
        </is>
      </c>
      <c r="D45" s="170" t="n">
        <v>84</v>
      </c>
      <c r="E45" s="74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4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4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4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4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4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4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4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4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4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4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4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4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72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Thunderstorms</t>
        </is>
      </c>
      <c r="Y45" s="30" t="n">
        <v>0</v>
      </c>
      <c r="Z45" s="30" t="n">
        <v>0</v>
      </c>
      <c r="AA45" s="30" t="n">
        <v>0</v>
      </c>
      <c r="AB45" s="30" t="n">
        <v>0</v>
      </c>
      <c r="AC45" s="30" t="n">
        <v>0.03</v>
      </c>
      <c r="AD45" s="30" t="n">
        <v>0.23</v>
      </c>
      <c r="AE45" s="30" t="n">
        <v>1</v>
      </c>
      <c r="AF45" s="30" t="n">
        <v>0.7</v>
      </c>
      <c r="AG45" s="30" t="n">
        <v>0.37</v>
      </c>
      <c r="AH45" s="30" t="n">
        <v>0</v>
      </c>
      <c r="AI45" s="30" t="n">
        <v>0.03</v>
      </c>
      <c r="AJ45" s="30" t="n">
        <v>0</v>
      </c>
      <c r="AK45" s="30" t="n">
        <v>2.4</v>
      </c>
      <c r="AL45" t="inlineStr">
        <is>
          <t>A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70" t="n">
        <v>1</v>
      </c>
      <c r="B46" s="170" t="n">
        <v>3</v>
      </c>
      <c r="C46" s="86" t="inlineStr">
        <is>
          <t>Hail</t>
        </is>
      </c>
      <c r="D46" s="170" t="n">
        <v>85</v>
      </c>
      <c r="E46" s="74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4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4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4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4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4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4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4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4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4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4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4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4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72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Hail</t>
        </is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</v>
      </c>
      <c r="AD46" s="30" t="n">
        <v>0</v>
      </c>
      <c r="AE46" s="30" t="n">
        <v>0</v>
      </c>
      <c r="AF46" s="30" t="n">
        <v>0.07000000000000001</v>
      </c>
      <c r="AG46" s="30" t="n">
        <v>0</v>
      </c>
      <c r="AH46" s="30" t="n">
        <v>0</v>
      </c>
      <c r="AI46" s="30" t="n">
        <v>0</v>
      </c>
      <c r="AJ46" s="30" t="n">
        <v>0</v>
      </c>
      <c r="AK46" s="30" t="n">
        <v>0.07000000000000001</v>
      </c>
      <c r="AL46" t="inlineStr">
        <is>
          <t>A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70" t="n">
        <v>1</v>
      </c>
      <c r="B47" s="170" t="n">
        <v>4</v>
      </c>
      <c r="C47" s="86" t="inlineStr">
        <is>
          <t>Fog, Ice Fog, or Freezing Fog</t>
        </is>
      </c>
      <c r="D47" s="170" t="n">
        <v>86</v>
      </c>
      <c r="E47" s="74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4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4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4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4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4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4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4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4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4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4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4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4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72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Fog, Ice Fog, or Freezing Fog</t>
        </is>
      </c>
      <c r="Y47" s="30" t="n">
        <v>0.83</v>
      </c>
      <c r="Z47" s="30" t="n">
        <v>0.7</v>
      </c>
      <c r="AA47" s="30" t="n">
        <v>0.8</v>
      </c>
      <c r="AB47" s="30" t="n">
        <v>1.5</v>
      </c>
      <c r="AC47" s="30" t="n">
        <v>2.2</v>
      </c>
      <c r="AD47" s="30" t="n">
        <v>1.8</v>
      </c>
      <c r="AE47" s="30" t="n">
        <v>2.5</v>
      </c>
      <c r="AF47" s="30" t="n">
        <v>0.9</v>
      </c>
      <c r="AG47" s="30" t="n">
        <v>0.97</v>
      </c>
      <c r="AH47" s="30" t="n">
        <v>1.6</v>
      </c>
      <c r="AI47" s="30" t="n">
        <v>0.8</v>
      </c>
      <c r="AJ47" s="30" t="n">
        <v>0.8</v>
      </c>
      <c r="AK47" s="30" t="n">
        <v>15.4</v>
      </c>
      <c r="AL47" t="inlineStr">
        <is>
          <t>A</t>
        </is>
      </c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s="162" thickBot="1">
      <c r="A48" s="176" t="n">
        <v>1</v>
      </c>
      <c r="B48" s="176" t="n">
        <v>5</v>
      </c>
      <c r="C48" s="87" t="inlineStr">
        <is>
          <t>Smoke or Haze</t>
        </is>
      </c>
      <c r="D48" s="176" t="n">
        <v>87</v>
      </c>
      <c r="E48" s="79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9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9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9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9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9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9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9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9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9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9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9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9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80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Smoke or Haze</t>
        </is>
      </c>
      <c r="Y48" s="99" t="n">
        <v>0</v>
      </c>
      <c r="Z48" s="99" t="n">
        <v>0</v>
      </c>
      <c r="AA48" s="99" t="n">
        <v>0</v>
      </c>
      <c r="AB48" s="99" t="n">
        <v>0</v>
      </c>
      <c r="AC48" s="99" t="n">
        <v>0</v>
      </c>
      <c r="AD48" s="99" t="n">
        <v>0.07000000000000001</v>
      </c>
      <c r="AE48" s="99" t="n">
        <v>0.27</v>
      </c>
      <c r="AF48" s="99" t="n">
        <v>0.27</v>
      </c>
      <c r="AG48" s="99" t="n">
        <v>0.03</v>
      </c>
      <c r="AH48" s="99" t="n">
        <v>0</v>
      </c>
      <c r="AI48" s="99" t="n">
        <v>0.03</v>
      </c>
      <c r="AJ48" s="99" t="n">
        <v>0.1</v>
      </c>
      <c r="AK48" s="99" t="n">
        <v>0.77</v>
      </c>
      <c r="AL48" s="166" t="inlineStr">
        <is>
          <t>A</t>
        </is>
      </c>
      <c r="AM48" s="31">
        <f>IF(C48=X48,"","ERROR")</f>
        <v/>
      </c>
      <c r="AN48" s="100">
        <f>IF(AO48&amp;AP48&amp;AQ48&amp;AR48&amp;AS48&amp;AT48&amp;AU48&amp;AV48&amp;AW48&amp;AX48&amp;AY48&amp;AZ48&amp;BA48&amp;BB48="","","ERROR")</f>
        <v/>
      </c>
      <c r="AO48" s="166">
        <f>IF(ISERROR($R48),"",IF($R48&gt;"D","",IF(E48=Y48,"",IF(ISERROR(E48),"","ERROR"))))</f>
        <v/>
      </c>
      <c r="AP48" s="166">
        <f>IF(ISERROR($R48),"",IF($R48&gt;"D","",IF(F48=Z48,"",IF(ISERROR(F48),"","ERROR"))))</f>
        <v/>
      </c>
      <c r="AQ48" s="166">
        <f>IF(ISERROR($R48),"",IF($R48&gt;"D","",IF(G48=AA48,"",IF(ISERROR(G48),"","ERROR"))))</f>
        <v/>
      </c>
      <c r="AR48" s="166">
        <f>IF(ISERROR($R48),"",IF($R48&gt;"D","",IF(H48=AB48,"",IF(ISERROR(H48),"","ERROR"))))</f>
        <v/>
      </c>
      <c r="AS48" s="166">
        <f>IF(ISERROR($R48),"",IF($R48&gt;"D","",IF(I48=AC48,"",IF(ISERROR(I48),"","ERROR"))))</f>
        <v/>
      </c>
      <c r="AT48" s="166">
        <f>IF(ISERROR($R48),"",IF($R48&gt;"D","",IF(J48=AD48,"",IF(ISERROR(J48),"","ERROR"))))</f>
        <v/>
      </c>
      <c r="AU48" s="166">
        <f>IF(ISERROR($R48),"",IF($R48&gt;"D","",IF(K48=AE48,"",IF(ISERROR(K48),"","ERROR"))))</f>
        <v/>
      </c>
      <c r="AV48" s="166">
        <f>IF(ISERROR($R48),"",IF($R48&gt;"D","",IF(L48=AF48,"",IF(ISERROR(L48),"","ERROR"))))</f>
        <v/>
      </c>
      <c r="AW48" s="166">
        <f>IF(ISERROR($R48),"",IF($R48&gt;"D","",IF(M48=AG48,"",IF(ISERROR(M48),"","ERROR"))))</f>
        <v/>
      </c>
      <c r="AX48" s="166">
        <f>IF(ISERROR($R48),"",IF($R48&gt;"D","",IF(N48=AH48,"",IF(ISERROR(N48),"","ERROR"))))</f>
        <v/>
      </c>
      <c r="AY48" s="166">
        <f>IF(ISERROR($R48),"",IF($R48&gt;"D","",IF(O48=AI48,"",IF(ISERROR(O48),"","ERROR"))))</f>
        <v/>
      </c>
      <c r="AZ48" s="166">
        <f>IF(ISERROR($R48),"",IF($R48&gt;"D","",IF(P48=AJ48,"",IF(ISERROR(P48),"","ERROR"))))</f>
        <v/>
      </c>
      <c r="BA48" s="166">
        <f>IF(ISERROR($R48),"",IF($R48&gt;"D","",IF(Q48=AK48,"",IF(ISERROR(Q48),"","ERROR"))))</f>
        <v/>
      </c>
      <c r="BB48" s="166">
        <f>IF(ISERROR($R48),"",IF($R48&gt;"D","",IF(R48=AL48,"",IF(ISERROR(R48),"","ERROR"))))</f>
        <v/>
      </c>
    </row>
    <row r="49">
      <c r="AM49" s="31" t="n"/>
    </row>
    <row r="50" ht="15.75" customHeight="1" s="162" thickBot="1">
      <c r="A50" s="3" t="inlineStr">
        <is>
          <t>▼ Days With Maximum Temperature (NORMALS_GROUP_ID = 14)</t>
        </is>
      </c>
      <c r="AM50" s="31" t="n"/>
    </row>
    <row r="51" ht="15.75" customHeight="1" s="162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</t>
        </is>
      </c>
      <c r="F51" s="23" t="inlineStr">
        <is>
          <t>Feb</t>
        </is>
      </c>
      <c r="G51" s="23" t="inlineStr">
        <is>
          <t>Mar</t>
        </is>
      </c>
      <c r="H51" s="23" t="inlineStr">
        <is>
          <t>Apr</t>
        </is>
      </c>
      <c r="I51" s="23" t="inlineStr">
        <is>
          <t>May</t>
        </is>
      </c>
      <c r="J51" s="23" t="inlineStr">
        <is>
          <t>Jun</t>
        </is>
      </c>
      <c r="K51" s="23" t="inlineStr">
        <is>
          <t>Jul</t>
        </is>
      </c>
      <c r="L51" s="23" t="inlineStr">
        <is>
          <t>Aug</t>
        </is>
      </c>
      <c r="M51" s="23" t="inlineStr">
        <is>
          <t>Sep</t>
        </is>
      </c>
      <c r="N51" s="23" t="inlineStr">
        <is>
          <t>Oct</t>
        </is>
      </c>
      <c r="O51" s="23" t="inlineStr">
        <is>
          <t>Nov</t>
        </is>
      </c>
      <c r="P51" s="23" t="inlineStr">
        <is>
          <t>Dec</t>
        </is>
      </c>
      <c r="Q51" s="23" t="inlineStr">
        <is>
          <t>Year</t>
        </is>
      </c>
      <c r="R51" s="24" t="inlineStr">
        <is>
          <t>Code</t>
        </is>
      </c>
      <c r="Y51" s="27" t="inlineStr">
        <is>
          <t>Jan</t>
        </is>
      </c>
      <c r="Z51" s="28" t="inlineStr">
        <is>
          <t>Feb</t>
        </is>
      </c>
      <c r="AA51" s="28" t="inlineStr">
        <is>
          <t>Mar</t>
        </is>
      </c>
      <c r="AB51" s="28" t="inlineStr">
        <is>
          <t>Apr</t>
        </is>
      </c>
      <c r="AC51" s="28" t="inlineStr">
        <is>
          <t>May</t>
        </is>
      </c>
      <c r="AD51" s="28" t="inlineStr">
        <is>
          <t>Jun</t>
        </is>
      </c>
      <c r="AE51" s="28" t="inlineStr">
        <is>
          <t>Jul</t>
        </is>
      </c>
      <c r="AF51" s="28" t="inlineStr">
        <is>
          <t>Aug</t>
        </is>
      </c>
      <c r="AG51" s="28" t="inlineStr">
        <is>
          <t>Sep</t>
        </is>
      </c>
      <c r="AH51" s="28" t="inlineStr">
        <is>
          <t>Oct</t>
        </is>
      </c>
      <c r="AI51" s="28" t="inlineStr">
        <is>
          <t>Nov</t>
        </is>
      </c>
      <c r="AJ51" s="28" t="inlineStr">
        <is>
          <t>Dec</t>
        </is>
      </c>
      <c r="AK51" s="28" t="inlineStr">
        <is>
          <t>Year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</t>
        </is>
      </c>
      <c r="AP51" s="35" t="inlineStr">
        <is>
          <t>Feb</t>
        </is>
      </c>
      <c r="AQ51" s="35" t="inlineStr">
        <is>
          <t>Mar</t>
        </is>
      </c>
      <c r="AR51" s="35" t="inlineStr">
        <is>
          <t>Apr</t>
        </is>
      </c>
      <c r="AS51" s="35" t="inlineStr">
        <is>
          <t>May</t>
        </is>
      </c>
      <c r="AT51" s="35" t="inlineStr">
        <is>
          <t>Jun</t>
        </is>
      </c>
      <c r="AU51" s="35" t="inlineStr">
        <is>
          <t>Jul</t>
        </is>
      </c>
      <c r="AV51" s="35" t="inlineStr">
        <is>
          <t>Aug</t>
        </is>
      </c>
      <c r="AW51" s="35" t="inlineStr">
        <is>
          <t>Sep</t>
        </is>
      </c>
      <c r="AX51" s="35" t="inlineStr">
        <is>
          <t>Oct</t>
        </is>
      </c>
      <c r="AY51" s="35" t="inlineStr">
        <is>
          <t>Nov</t>
        </is>
      </c>
      <c r="AZ51" s="35" t="inlineStr">
        <is>
          <t>Dec</t>
        </is>
      </c>
      <c r="BA51" s="35" t="inlineStr">
        <is>
          <t>Year</t>
        </is>
      </c>
      <c r="BB51" s="36" t="inlineStr">
        <is>
          <t>Code</t>
        </is>
      </c>
    </row>
    <row r="52">
      <c r="A52" s="170" t="n">
        <v>1</v>
      </c>
      <c r="B52" s="170" t="n">
        <v>1</v>
      </c>
      <c r="C52" s="86" t="inlineStr">
        <is>
          <t>&lt;= -30 °C</t>
        </is>
      </c>
      <c r="D52" s="170" t="n">
        <v>196</v>
      </c>
      <c r="E52" s="74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4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4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4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4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4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4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4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4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4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4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4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4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72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s="30" t="n">
        <v>13.6</v>
      </c>
      <c r="Z52" s="30" t="n">
        <v>11.2</v>
      </c>
      <c r="AA52" s="30" t="n">
        <v>4.3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0.25</v>
      </c>
      <c r="AJ52" s="30" t="n">
        <v>5.9</v>
      </c>
      <c r="AK52" s="30" t="n">
        <v>35.2</v>
      </c>
      <c r="AL52" t="inlineStr">
        <is>
          <t>C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2">
        <f>IF(ISERROR($R52),"",IF($R52&gt;"D","",IF(E52=Y52,"",IF(ISERROR(E52),"","ERROR"))))</f>
        <v/>
      </c>
      <c r="AP52" s="142">
        <f>IF(ISERROR($R52),"",IF($R52&gt;"D","",IF(F52=Z52,"",IF(ISERROR(F52),"","ERROR"))))</f>
        <v/>
      </c>
      <c r="AQ52" s="142">
        <f>IF(ISERROR($R52),"",IF($R52&gt;"D","",IF(G52=AA52,"",IF(ISERROR(G52),"","ERROR"))))</f>
        <v/>
      </c>
      <c r="AR52" s="142">
        <f>IF(ISERROR($R52),"",IF($R52&gt;"D","",IF(H52=AB52,"",IF(ISERROR(H52),"","ERROR"))))</f>
        <v/>
      </c>
      <c r="AS52" s="142">
        <f>IF(ISERROR($R52),"",IF($R52&gt;"D","",IF(I52=AC52,"",IF(ISERROR(I52),"","ERROR"))))</f>
        <v/>
      </c>
      <c r="AT52" s="142">
        <f>IF(ISERROR($R52),"",IF($R52&gt;"D","",IF(J52=AD52,"",IF(ISERROR(J52),"","ERROR"))))</f>
        <v/>
      </c>
      <c r="AU52" s="142">
        <f>IF(ISERROR($R52),"",IF($R52&gt;"D","",IF(K52=AE52,"",IF(ISERROR(K52),"","ERROR"))))</f>
        <v/>
      </c>
      <c r="AV52" s="142">
        <f>IF(ISERROR($R52),"",IF($R52&gt;"D","",IF(L52=AF52,"",IF(ISERROR(L52),"","ERROR"))))</f>
        <v/>
      </c>
      <c r="AW52" s="142">
        <f>IF(ISERROR($R52),"",IF($R52&gt;"D","",IF(M52=AG52,"",IF(ISERROR(M52),"","ERROR"))))</f>
        <v/>
      </c>
      <c r="AX52" s="142">
        <f>IF(ISERROR($R52),"",IF($R52&gt;"D","",IF(N52=AH52,"",IF(ISERROR(N52),"","ERROR"))))</f>
        <v/>
      </c>
      <c r="AY52" s="142">
        <f>IF(ISERROR($R52),"",IF($R52&gt;"D","",IF(O52=AI52,"",IF(ISERROR(O52),"","ERROR"))))</f>
        <v/>
      </c>
      <c r="AZ52" s="142">
        <f>IF(ISERROR($R52),"",IF($R52&gt;"D","",IF(P52=AJ52,"",IF(ISERROR(P52),"","ERROR"))))</f>
        <v/>
      </c>
      <c r="BA52" s="142">
        <f>IF(ISERROR($R52),"",IF($R52&gt;"D","",IF(Q52=AK52,"",IF(ISERROR(Q52),"","ERROR"))))</f>
        <v/>
      </c>
      <c r="BB52" s="142">
        <f>IF(ISERROR($R52),"",IF($R52&gt;"D","",IF(R52=AL52,"",IF(ISERROR(R52),"","ERROR"))))</f>
        <v/>
      </c>
    </row>
    <row r="53">
      <c r="A53" s="170" t="n">
        <v>1</v>
      </c>
      <c r="B53" s="170" t="n">
        <v>2</v>
      </c>
      <c r="C53" s="86" t="inlineStr">
        <is>
          <t>&lt;= -20 °C</t>
        </is>
      </c>
      <c r="D53" s="170" t="n">
        <v>195</v>
      </c>
      <c r="E53" s="74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4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4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4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4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4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4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4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4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4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4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4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4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72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25.5</v>
      </c>
      <c r="Z53" s="30" t="n">
        <v>24.2</v>
      </c>
      <c r="AA53" s="30" t="n">
        <v>19</v>
      </c>
      <c r="AB53" s="30" t="n">
        <v>3.4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7.5</v>
      </c>
      <c r="AJ53" s="30" t="n">
        <v>19.2</v>
      </c>
      <c r="AK53" s="30" t="n">
        <v>98.8</v>
      </c>
      <c r="AL53" t="inlineStr">
        <is>
          <t>C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70" t="n">
        <v>1</v>
      </c>
      <c r="B54" s="170" t="n">
        <v>3</v>
      </c>
      <c r="C54" s="86" t="inlineStr">
        <is>
          <t>&lt;= -10 °C</t>
        </is>
      </c>
      <c r="D54" s="170" t="n">
        <v>194</v>
      </c>
      <c r="E54" s="74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4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4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4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4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4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4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4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4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4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4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4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4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72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30.6</v>
      </c>
      <c r="Z54" s="30" t="n">
        <v>28.2</v>
      </c>
      <c r="AA54" s="30" t="n">
        <v>28.9</v>
      </c>
      <c r="AB54" s="30" t="n">
        <v>19</v>
      </c>
      <c r="AC54" s="30" t="n">
        <v>3.1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3.2</v>
      </c>
      <c r="AI54" s="30" t="n">
        <v>22.3</v>
      </c>
      <c r="AJ54" s="30" t="n">
        <v>28.7</v>
      </c>
      <c r="AK54" s="30" t="n">
        <v>163.9</v>
      </c>
      <c r="AL54" t="inlineStr">
        <is>
          <t>C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70" t="n">
        <v>1</v>
      </c>
      <c r="B55" s="170" t="n">
        <v>4</v>
      </c>
      <c r="C55" s="86" t="inlineStr">
        <is>
          <t>&lt;= 0 °C</t>
        </is>
      </c>
      <c r="D55" s="170" t="n">
        <v>33</v>
      </c>
      <c r="E55" s="74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4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4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4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4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4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4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4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4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4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4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4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4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72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31</v>
      </c>
      <c r="Z55" s="30" t="n">
        <v>28.4</v>
      </c>
      <c r="AA55" s="30" t="n">
        <v>30.9</v>
      </c>
      <c r="AB55" s="30" t="n">
        <v>29.2</v>
      </c>
      <c r="AC55" s="30" t="n">
        <v>19.6</v>
      </c>
      <c r="AD55" s="30" t="n">
        <v>0.64</v>
      </c>
      <c r="AE55" s="30" t="n">
        <v>0</v>
      </c>
      <c r="AF55" s="30" t="n">
        <v>0</v>
      </c>
      <c r="AG55" s="30" t="n">
        <v>1.6</v>
      </c>
      <c r="AH55" s="30" t="n">
        <v>22.4</v>
      </c>
      <c r="AI55" s="30" t="n">
        <v>29.9</v>
      </c>
      <c r="AJ55" s="30" t="n">
        <v>31</v>
      </c>
      <c r="AK55" s="30" t="n">
        <v>224.6</v>
      </c>
      <c r="AL55" t="inlineStr">
        <is>
          <t>C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70" t="n">
        <v>1</v>
      </c>
      <c r="B56" s="170" t="n">
        <v>5</v>
      </c>
      <c r="C56" s="86" t="inlineStr">
        <is>
          <t>&gt; 0 °C</t>
        </is>
      </c>
      <c r="D56" s="170" t="n">
        <v>34</v>
      </c>
      <c r="E56" s="74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4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4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4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4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4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4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4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4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4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4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4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4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72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0</v>
      </c>
      <c r="Z56" s="30" t="n">
        <v>0</v>
      </c>
      <c r="AA56" s="30" t="n">
        <v>0.08</v>
      </c>
      <c r="AB56" s="30" t="n">
        <v>0.8</v>
      </c>
      <c r="AC56" s="30" t="n">
        <v>11.4</v>
      </c>
      <c r="AD56" s="30" t="n">
        <v>29.4</v>
      </c>
      <c r="AE56" s="30" t="n">
        <v>31</v>
      </c>
      <c r="AF56" s="30" t="n">
        <v>31</v>
      </c>
      <c r="AG56" s="30" t="n">
        <v>28.4</v>
      </c>
      <c r="AH56" s="30" t="n">
        <v>8.6</v>
      </c>
      <c r="AI56" s="30" t="n">
        <v>0.08</v>
      </c>
      <c r="AJ56" s="30" t="n">
        <v>0.04</v>
      </c>
      <c r="AK56" s="30" t="n">
        <v>140.8</v>
      </c>
      <c r="AL56" t="inlineStr">
        <is>
          <t>C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70" t="n">
        <v>1</v>
      </c>
      <c r="B57" s="170" t="n">
        <v>6</v>
      </c>
      <c r="C57" s="86" t="inlineStr">
        <is>
          <t>&gt; 10 °C</t>
        </is>
      </c>
      <c r="D57" s="170" t="n">
        <v>35</v>
      </c>
      <c r="E57" s="74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4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4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4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4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4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4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4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4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4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4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4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4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72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</v>
      </c>
      <c r="Z57" s="30" t="n">
        <v>0</v>
      </c>
      <c r="AA57" s="30" t="n">
        <v>0</v>
      </c>
      <c r="AB57" s="30" t="n">
        <v>0</v>
      </c>
      <c r="AC57" s="30" t="n">
        <v>0.17</v>
      </c>
      <c r="AD57" s="30" t="n">
        <v>13.7</v>
      </c>
      <c r="AE57" s="30" t="n">
        <v>30</v>
      </c>
      <c r="AF57" s="30" t="n">
        <v>26.6</v>
      </c>
      <c r="AG57" s="30" t="n">
        <v>7</v>
      </c>
      <c r="AH57" s="30" t="n">
        <v>0.04</v>
      </c>
      <c r="AI57" s="30" t="n">
        <v>0</v>
      </c>
      <c r="AJ57" s="30" t="n">
        <v>0</v>
      </c>
      <c r="AK57" s="30" t="n">
        <v>77.5</v>
      </c>
      <c r="AL57" t="inlineStr">
        <is>
          <t>C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70" t="n">
        <v>1</v>
      </c>
      <c r="B58" s="170" t="n">
        <v>7</v>
      </c>
      <c r="C58" s="86" t="inlineStr">
        <is>
          <t>&gt; 20 °C</t>
        </is>
      </c>
      <c r="D58" s="170" t="n">
        <v>36</v>
      </c>
      <c r="E58" s="74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4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4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4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4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4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4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4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4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4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4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4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4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72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</v>
      </c>
      <c r="AB58" s="30" t="n">
        <v>0</v>
      </c>
      <c r="AC58" s="30" t="n">
        <v>0</v>
      </c>
      <c r="AD58" s="30" t="n">
        <v>1.6</v>
      </c>
      <c r="AE58" s="30" t="n">
        <v>9.1</v>
      </c>
      <c r="AF58" s="30" t="n">
        <v>3.7</v>
      </c>
      <c r="AG58" s="30" t="n">
        <v>0.17</v>
      </c>
      <c r="AH58" s="30" t="n">
        <v>0</v>
      </c>
      <c r="AI58" s="30" t="n">
        <v>0</v>
      </c>
      <c r="AJ58" s="30" t="n">
        <v>0</v>
      </c>
      <c r="AK58" s="30" t="n">
        <v>14.5</v>
      </c>
      <c r="AL58" t="inlineStr">
        <is>
          <t>C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70" t="n">
        <v>1</v>
      </c>
      <c r="B59" s="170" t="n">
        <v>8</v>
      </c>
      <c r="C59" s="86" t="inlineStr">
        <is>
          <t>&gt; 30 °C</t>
        </is>
      </c>
      <c r="D59" s="170" t="n">
        <v>37</v>
      </c>
      <c r="E59" s="74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4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4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4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4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4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4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4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4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4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4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4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4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72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</v>
      </c>
      <c r="AD59" s="30" t="n">
        <v>0.04</v>
      </c>
      <c r="AE59" s="30" t="n">
        <v>0.15</v>
      </c>
      <c r="AF59" s="30" t="n">
        <v>0.05</v>
      </c>
      <c r="AG59" s="30" t="n">
        <v>0</v>
      </c>
      <c r="AH59" s="30" t="n">
        <v>0</v>
      </c>
      <c r="AI59" s="30" t="n">
        <v>0</v>
      </c>
      <c r="AJ59" s="30" t="n">
        <v>0</v>
      </c>
      <c r="AK59" s="30" t="n">
        <v>0.24</v>
      </c>
      <c r="AL59" t="inlineStr">
        <is>
          <t>C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70" t="n">
        <v>1</v>
      </c>
      <c r="B60" s="170" t="n">
        <v>9</v>
      </c>
      <c r="C60" s="86" t="inlineStr">
        <is>
          <t>&gt; 35 °C</t>
        </is>
      </c>
      <c r="D60" s="170" t="n">
        <v>38</v>
      </c>
      <c r="E60" s="74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4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4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4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4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4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4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4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4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4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4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4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4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72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</v>
      </c>
      <c r="AL60" t="inlineStr">
        <is>
          <t>C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s="162" thickBot="1">
      <c r="A61" s="176" t="n">
        <v>1</v>
      </c>
      <c r="B61" s="176" t="n">
        <v>10</v>
      </c>
      <c r="C61" s="87" t="inlineStr">
        <is>
          <t>&gt; 40 °C</t>
        </is>
      </c>
      <c r="D61" s="176" t="n">
        <v>197</v>
      </c>
      <c r="E61" s="79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9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9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9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9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9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9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9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9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9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9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9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9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80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9" t="n">
        <v>0</v>
      </c>
      <c r="Z61" s="99" t="n">
        <v>0</v>
      </c>
      <c r="AA61" s="99" t="n">
        <v>0</v>
      </c>
      <c r="AB61" s="99" t="n">
        <v>0</v>
      </c>
      <c r="AC61" s="99" t="n">
        <v>0</v>
      </c>
      <c r="AD61" s="99" t="n">
        <v>0</v>
      </c>
      <c r="AE61" s="99" t="n">
        <v>0</v>
      </c>
      <c r="AF61" s="99" t="n">
        <v>0</v>
      </c>
      <c r="AG61" s="99" t="n">
        <v>0</v>
      </c>
      <c r="AH61" s="99" t="n">
        <v>0</v>
      </c>
      <c r="AI61" s="99" t="n">
        <v>0</v>
      </c>
      <c r="AJ61" s="99" t="n">
        <v>0</v>
      </c>
      <c r="AK61" s="99" t="n">
        <v>0</v>
      </c>
      <c r="AL61" s="166" t="inlineStr">
        <is>
          <t>C</t>
        </is>
      </c>
      <c r="AM61" s="31">
        <f>IF(C61=X61,"","ERROR")</f>
        <v/>
      </c>
      <c r="AN61" s="100">
        <f>IF(AO61&amp;AP61&amp;AQ61&amp;AR61&amp;AS61&amp;AT61&amp;AU61&amp;AV61&amp;AW61&amp;AX61&amp;AY61&amp;AZ61&amp;BA61&amp;BB61="","","ERROR")</f>
        <v/>
      </c>
      <c r="AO61" s="166">
        <f>IF(ISERROR($R61),"",IF($R61&gt;"D","",IF(E61=Y61,"",IF(ISERROR(E61),"","ERROR"))))</f>
        <v/>
      </c>
      <c r="AP61" s="166">
        <f>IF(ISERROR($R61),"",IF($R61&gt;"D","",IF(F61=Z61,"",IF(ISERROR(F61),"","ERROR"))))</f>
        <v/>
      </c>
      <c r="AQ61" s="166">
        <f>IF(ISERROR($R61),"",IF($R61&gt;"D","",IF(G61=AA61,"",IF(ISERROR(G61),"","ERROR"))))</f>
        <v/>
      </c>
      <c r="AR61" s="166">
        <f>IF(ISERROR($R61),"",IF($R61&gt;"D","",IF(H61=AB61,"",IF(ISERROR(H61),"","ERROR"))))</f>
        <v/>
      </c>
      <c r="AS61" s="166">
        <f>IF(ISERROR($R61),"",IF($R61&gt;"D","",IF(I61=AC61,"",IF(ISERROR(I61),"","ERROR"))))</f>
        <v/>
      </c>
      <c r="AT61" s="166">
        <f>IF(ISERROR($R61),"",IF($R61&gt;"D","",IF(J61=AD61,"",IF(ISERROR(J61),"","ERROR"))))</f>
        <v/>
      </c>
      <c r="AU61" s="166">
        <f>IF(ISERROR($R61),"",IF($R61&gt;"D","",IF(K61=AE61,"",IF(ISERROR(K61),"","ERROR"))))</f>
        <v/>
      </c>
      <c r="AV61" s="166">
        <f>IF(ISERROR($R61),"",IF($R61&gt;"D","",IF(L61=AF61,"",IF(ISERROR(L61),"","ERROR"))))</f>
        <v/>
      </c>
      <c r="AW61" s="166">
        <f>IF(ISERROR($R61),"",IF($R61&gt;"D","",IF(M61=AG61,"",IF(ISERROR(M61),"","ERROR"))))</f>
        <v/>
      </c>
      <c r="AX61" s="166">
        <f>IF(ISERROR($R61),"",IF($R61&gt;"D","",IF(N61=AH61,"",IF(ISERROR(N61),"","ERROR"))))</f>
        <v/>
      </c>
      <c r="AY61" s="166">
        <f>IF(ISERROR($R61),"",IF($R61&gt;"D","",IF(O61=AI61,"",IF(ISERROR(O61),"","ERROR"))))</f>
        <v/>
      </c>
      <c r="AZ61" s="166">
        <f>IF(ISERROR($R61),"",IF($R61&gt;"D","",IF(P61=AJ61,"",IF(ISERROR(P61),"","ERROR"))))</f>
        <v/>
      </c>
      <c r="BA61" s="166">
        <f>IF(ISERROR($R61),"",IF($R61&gt;"D","",IF(Q61=AK61,"",IF(ISERROR(Q61),"","ERROR"))))</f>
        <v/>
      </c>
      <c r="BB61" s="166">
        <f>IF(ISERROR($R61),"",IF($R61&gt;"D","",IF(R61=AL61,"",IF(ISERROR(R61),"","ERROR"))))</f>
        <v/>
      </c>
    </row>
    <row r="62">
      <c r="AM62" s="31" t="n"/>
    </row>
    <row r="63" ht="15.75" customHeight="1" s="162" thickBot="1">
      <c r="A63" s="3" t="inlineStr">
        <is>
          <t>▼ Days With Minimum Temperature (NORMALS_GROUP_ID = 15)</t>
        </is>
      </c>
      <c r="AM63" s="31" t="n"/>
    </row>
    <row r="64" ht="15.75" customHeight="1" s="162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</t>
        </is>
      </c>
      <c r="F64" s="23" t="inlineStr">
        <is>
          <t>Feb</t>
        </is>
      </c>
      <c r="G64" s="23" t="inlineStr">
        <is>
          <t>Mar</t>
        </is>
      </c>
      <c r="H64" s="23" t="inlineStr">
        <is>
          <t>Apr</t>
        </is>
      </c>
      <c r="I64" s="23" t="inlineStr">
        <is>
          <t>May</t>
        </is>
      </c>
      <c r="J64" s="23" t="inlineStr">
        <is>
          <t>Jun</t>
        </is>
      </c>
      <c r="K64" s="23" t="inlineStr">
        <is>
          <t>Jul</t>
        </is>
      </c>
      <c r="L64" s="23" t="inlineStr">
        <is>
          <t>Aug</t>
        </is>
      </c>
      <c r="M64" s="23" t="inlineStr">
        <is>
          <t>Sep</t>
        </is>
      </c>
      <c r="N64" s="23" t="inlineStr">
        <is>
          <t>Oct</t>
        </is>
      </c>
      <c r="O64" s="23" t="inlineStr">
        <is>
          <t>Nov</t>
        </is>
      </c>
      <c r="P64" s="23" t="inlineStr">
        <is>
          <t>Dec</t>
        </is>
      </c>
      <c r="Q64" s="23" t="inlineStr">
        <is>
          <t>Year</t>
        </is>
      </c>
      <c r="R64" s="24" t="inlineStr">
        <is>
          <t>Code</t>
        </is>
      </c>
      <c r="Y64" s="27" t="inlineStr">
        <is>
          <t>Jan</t>
        </is>
      </c>
      <c r="Z64" s="28" t="inlineStr">
        <is>
          <t>Feb</t>
        </is>
      </c>
      <c r="AA64" s="28" t="inlineStr">
        <is>
          <t>Mar</t>
        </is>
      </c>
      <c r="AB64" s="28" t="inlineStr">
        <is>
          <t>Apr</t>
        </is>
      </c>
      <c r="AC64" s="28" t="inlineStr">
        <is>
          <t>May</t>
        </is>
      </c>
      <c r="AD64" s="28" t="inlineStr">
        <is>
          <t>Jun</t>
        </is>
      </c>
      <c r="AE64" s="28" t="inlineStr">
        <is>
          <t>Jul</t>
        </is>
      </c>
      <c r="AF64" s="28" t="inlineStr">
        <is>
          <t>Aug</t>
        </is>
      </c>
      <c r="AG64" s="28" t="inlineStr">
        <is>
          <t>Sep</t>
        </is>
      </c>
      <c r="AH64" s="28" t="inlineStr">
        <is>
          <t>Oct</t>
        </is>
      </c>
      <c r="AI64" s="28" t="inlineStr">
        <is>
          <t>Nov</t>
        </is>
      </c>
      <c r="AJ64" s="28" t="inlineStr">
        <is>
          <t>Dec</t>
        </is>
      </c>
      <c r="AK64" s="28" t="inlineStr">
        <is>
          <t>Year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</t>
        </is>
      </c>
      <c r="AP64" s="35" t="inlineStr">
        <is>
          <t>Feb</t>
        </is>
      </c>
      <c r="AQ64" s="35" t="inlineStr">
        <is>
          <t>Mar</t>
        </is>
      </c>
      <c r="AR64" s="35" t="inlineStr">
        <is>
          <t>Apr</t>
        </is>
      </c>
      <c r="AS64" s="35" t="inlineStr">
        <is>
          <t>May</t>
        </is>
      </c>
      <c r="AT64" s="35" t="inlineStr">
        <is>
          <t>Jun</t>
        </is>
      </c>
      <c r="AU64" s="35" t="inlineStr">
        <is>
          <t>Jul</t>
        </is>
      </c>
      <c r="AV64" s="35" t="inlineStr">
        <is>
          <t>Aug</t>
        </is>
      </c>
      <c r="AW64" s="35" t="inlineStr">
        <is>
          <t>Sep</t>
        </is>
      </c>
      <c r="AX64" s="35" t="inlineStr">
        <is>
          <t>Oct</t>
        </is>
      </c>
      <c r="AY64" s="35" t="inlineStr">
        <is>
          <t>Nov</t>
        </is>
      </c>
      <c r="AZ64" s="35" t="inlineStr">
        <is>
          <t>Dec</t>
        </is>
      </c>
      <c r="BA64" s="35" t="inlineStr">
        <is>
          <t>Year</t>
        </is>
      </c>
      <c r="BB64" s="36" t="inlineStr">
        <is>
          <t>Code</t>
        </is>
      </c>
    </row>
    <row r="65">
      <c r="A65" s="170" t="n">
        <v>1</v>
      </c>
      <c r="B65" s="170" t="n">
        <v>1</v>
      </c>
      <c r="C65" s="86" t="inlineStr">
        <is>
          <t>&gt; 20 °C</t>
        </is>
      </c>
      <c r="D65" s="170" t="n">
        <v>199</v>
      </c>
      <c r="E65" s="74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4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4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4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4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4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4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4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4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4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4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4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4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72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C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2">
        <f>IF(ISERROR($R65),"",IF($R65&gt;"D","",IF(E65=Y65,"",IF(ISERROR(E65),"","ERROR"))))</f>
        <v/>
      </c>
      <c r="AP65" s="142">
        <f>IF(ISERROR($R65),"",IF($R65&gt;"D","",IF(F65=Z65,"",IF(ISERROR(F65),"","ERROR"))))</f>
        <v/>
      </c>
      <c r="AQ65" s="142">
        <f>IF(ISERROR($R65),"",IF($R65&gt;"D","",IF(G65=AA65,"",IF(ISERROR(G65),"","ERROR"))))</f>
        <v/>
      </c>
      <c r="AR65" s="142">
        <f>IF(ISERROR($R65),"",IF($R65&gt;"D","",IF(H65=AB65,"",IF(ISERROR(H65),"","ERROR"))))</f>
        <v/>
      </c>
      <c r="AS65" s="142">
        <f>IF(ISERROR($R65),"",IF($R65&gt;"D","",IF(I65=AC65,"",IF(ISERROR(I65),"","ERROR"))))</f>
        <v/>
      </c>
      <c r="AT65" s="142">
        <f>IF(ISERROR($R65),"",IF($R65&gt;"D","",IF(J65=AD65,"",IF(ISERROR(J65),"","ERROR"))))</f>
        <v/>
      </c>
      <c r="AU65" s="142">
        <f>IF(ISERROR($R65),"",IF($R65&gt;"D","",IF(K65=AE65,"",IF(ISERROR(K65),"","ERROR"))))</f>
        <v/>
      </c>
      <c r="AV65" s="142">
        <f>IF(ISERROR($R65),"",IF($R65&gt;"D","",IF(L65=AF65,"",IF(ISERROR(L65),"","ERROR"))))</f>
        <v/>
      </c>
      <c r="AW65" s="142">
        <f>IF(ISERROR($R65),"",IF($R65&gt;"D","",IF(M65=AG65,"",IF(ISERROR(M65),"","ERROR"))))</f>
        <v/>
      </c>
      <c r="AX65" s="142">
        <f>IF(ISERROR($R65),"",IF($R65&gt;"D","",IF(N65=AH65,"",IF(ISERROR(N65),"","ERROR"))))</f>
        <v/>
      </c>
      <c r="AY65" s="142">
        <f>IF(ISERROR($R65),"",IF($R65&gt;"D","",IF(O65=AI65,"",IF(ISERROR(O65),"","ERROR"))))</f>
        <v/>
      </c>
      <c r="AZ65" s="142">
        <f>IF(ISERROR($R65),"",IF($R65&gt;"D","",IF(P65=AJ65,"",IF(ISERROR(P65),"","ERROR"))))</f>
        <v/>
      </c>
      <c r="BA65" s="142">
        <f>IF(ISERROR($R65),"",IF($R65&gt;"D","",IF(Q65=AK65,"",IF(ISERROR(Q65),"","ERROR"))))</f>
        <v/>
      </c>
      <c r="BB65" s="142">
        <f>IF(ISERROR($R65),"",IF($R65&gt;"D","",IF(R65=AL65,"",IF(ISERROR(R65),"","ERROR"))))</f>
        <v/>
      </c>
    </row>
    <row r="66">
      <c r="A66" s="170" t="n">
        <v>1</v>
      </c>
      <c r="B66" s="170" t="n">
        <v>2</v>
      </c>
      <c r="C66" s="86" t="inlineStr">
        <is>
          <t>&gt; 10 °C</t>
        </is>
      </c>
      <c r="D66" s="170" t="n">
        <v>198</v>
      </c>
      <c r="E66" s="74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4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4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4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4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4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4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4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4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4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4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4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4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72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0</v>
      </c>
      <c r="AD66" s="30" t="n">
        <v>0.19</v>
      </c>
      <c r="AE66" s="30" t="n">
        <v>3.9</v>
      </c>
      <c r="AF66" s="30" t="n">
        <v>2</v>
      </c>
      <c r="AG66" s="30" t="n">
        <v>0.07000000000000001</v>
      </c>
      <c r="AH66" s="30" t="n">
        <v>0</v>
      </c>
      <c r="AI66" s="30" t="n">
        <v>0</v>
      </c>
      <c r="AJ66" s="30" t="n">
        <v>0</v>
      </c>
      <c r="AK66" s="30" t="n">
        <v>6.1</v>
      </c>
      <c r="AL66" t="inlineStr">
        <is>
          <t>C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70" t="n">
        <v>1</v>
      </c>
      <c r="B67" s="170" t="n">
        <v>3</v>
      </c>
      <c r="C67" s="86" t="inlineStr">
        <is>
          <t>&gt; 0 °C</t>
        </is>
      </c>
      <c r="D67" s="170" t="n">
        <v>39</v>
      </c>
      <c r="E67" s="74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4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4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4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4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4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4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4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4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4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4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4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4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72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</v>
      </c>
      <c r="Z67" s="30" t="n">
        <v>0</v>
      </c>
      <c r="AA67" s="30" t="n">
        <v>0</v>
      </c>
      <c r="AB67" s="30" t="n">
        <v>0</v>
      </c>
      <c r="AC67" s="30" t="n">
        <v>1.3</v>
      </c>
      <c r="AD67" s="30" t="n">
        <v>19.8</v>
      </c>
      <c r="AE67" s="30" t="n">
        <v>30.9</v>
      </c>
      <c r="AF67" s="30" t="n">
        <v>30.3</v>
      </c>
      <c r="AG67" s="30" t="n">
        <v>15.1</v>
      </c>
      <c r="AH67" s="30" t="n">
        <v>1.1</v>
      </c>
      <c r="AI67" s="30" t="n">
        <v>0</v>
      </c>
      <c r="AJ67" s="30" t="n">
        <v>0</v>
      </c>
      <c r="AK67" s="30" t="n">
        <v>98.40000000000001</v>
      </c>
      <c r="AL67" t="inlineStr">
        <is>
          <t>C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70" t="n">
        <v>1</v>
      </c>
      <c r="B68" s="170" t="n">
        <v>4</v>
      </c>
      <c r="C68" s="86" t="inlineStr">
        <is>
          <t>&lt;= 2 °C</t>
        </is>
      </c>
      <c r="D68" s="170" t="n">
        <v>40</v>
      </c>
      <c r="E68" s="74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4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4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4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4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4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4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4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4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4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4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4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4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72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28.4</v>
      </c>
      <c r="AA68" s="30" t="n">
        <v>31</v>
      </c>
      <c r="AB68" s="30" t="n">
        <v>30</v>
      </c>
      <c r="AC68" s="30" t="n">
        <v>31</v>
      </c>
      <c r="AD68" s="30" t="n">
        <v>20.8</v>
      </c>
      <c r="AE68" s="30" t="n">
        <v>1.5</v>
      </c>
      <c r="AF68" s="30" t="n">
        <v>4.2</v>
      </c>
      <c r="AG68" s="30" t="n">
        <v>21.4</v>
      </c>
      <c r="AH68" s="30" t="n">
        <v>30.9</v>
      </c>
      <c r="AI68" s="30" t="n">
        <v>30</v>
      </c>
      <c r="AJ68" s="30" t="n">
        <v>31</v>
      </c>
      <c r="AK68" s="30" t="n">
        <v>291.1</v>
      </c>
      <c r="AL68" t="inlineStr">
        <is>
          <t>C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70" t="n">
        <v>1</v>
      </c>
      <c r="B69" s="170" t="n">
        <v>5</v>
      </c>
      <c r="C69" s="86" t="inlineStr">
        <is>
          <t>&lt;= 0 °C</t>
        </is>
      </c>
      <c r="D69" s="170" t="n">
        <v>41</v>
      </c>
      <c r="E69" s="74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4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4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4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4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4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4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4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4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4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4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4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4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72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31</v>
      </c>
      <c r="Z69" s="30" t="n">
        <v>28.4</v>
      </c>
      <c r="AA69" s="30" t="n">
        <v>31</v>
      </c>
      <c r="AB69" s="30" t="n">
        <v>30</v>
      </c>
      <c r="AC69" s="30" t="n">
        <v>29.7</v>
      </c>
      <c r="AD69" s="30" t="n">
        <v>10.2</v>
      </c>
      <c r="AE69" s="30" t="n">
        <v>0.07000000000000001</v>
      </c>
      <c r="AF69" s="30" t="n">
        <v>0.75</v>
      </c>
      <c r="AG69" s="30" t="n">
        <v>14.9</v>
      </c>
      <c r="AH69" s="30" t="n">
        <v>29.9</v>
      </c>
      <c r="AI69" s="30" t="n">
        <v>30</v>
      </c>
      <c r="AJ69" s="30" t="n">
        <v>31</v>
      </c>
      <c r="AK69" s="30" t="n">
        <v>266.9</v>
      </c>
      <c r="AL69" t="inlineStr">
        <is>
          <t>C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70" t="n">
        <v>1</v>
      </c>
      <c r="B70" s="170" t="n">
        <v>6</v>
      </c>
      <c r="C70" s="86" t="inlineStr">
        <is>
          <t>&lt; -2 °C</t>
        </is>
      </c>
      <c r="D70" s="170" t="n">
        <v>42</v>
      </c>
      <c r="E70" s="74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4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4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4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4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4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4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4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4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4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4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4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4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72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31</v>
      </c>
      <c r="Z70" s="30" t="n">
        <v>28.4</v>
      </c>
      <c r="AA70" s="30" t="n">
        <v>31</v>
      </c>
      <c r="AB70" s="30" t="n">
        <v>29.9</v>
      </c>
      <c r="AC70" s="30" t="n">
        <v>26.9</v>
      </c>
      <c r="AD70" s="30" t="n">
        <v>3.8</v>
      </c>
      <c r="AE70" s="30" t="n">
        <v>0</v>
      </c>
      <c r="AF70" s="30" t="n">
        <v>0.04</v>
      </c>
      <c r="AG70" s="30" t="n">
        <v>7.9</v>
      </c>
      <c r="AH70" s="30" t="n">
        <v>27.5</v>
      </c>
      <c r="AI70" s="30" t="n">
        <v>30</v>
      </c>
      <c r="AJ70" s="30" t="n">
        <v>31</v>
      </c>
      <c r="AK70" s="30" t="n">
        <v>247.4</v>
      </c>
      <c r="AL70" t="inlineStr">
        <is>
          <t>C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70" t="n">
        <v>1</v>
      </c>
      <c r="B71" s="170" t="n">
        <v>7</v>
      </c>
      <c r="C71" s="86" t="inlineStr">
        <is>
          <t>&lt; -10 °C</t>
        </is>
      </c>
      <c r="D71" s="170" t="n">
        <v>43</v>
      </c>
      <c r="E71" s="74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4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4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4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4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4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4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4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4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4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4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4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4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72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31</v>
      </c>
      <c r="Z71" s="30" t="n">
        <v>28.4</v>
      </c>
      <c r="AA71" s="30" t="n">
        <v>30.9</v>
      </c>
      <c r="AB71" s="30" t="n">
        <v>28.2</v>
      </c>
      <c r="AC71" s="30" t="n">
        <v>13.6</v>
      </c>
      <c r="AD71" s="30" t="n">
        <v>0.07000000000000001</v>
      </c>
      <c r="AE71" s="30" t="n">
        <v>0</v>
      </c>
      <c r="AF71" s="30" t="n">
        <v>0</v>
      </c>
      <c r="AG71" s="30" t="n">
        <v>0.13</v>
      </c>
      <c r="AH71" s="30" t="n">
        <v>12.6</v>
      </c>
      <c r="AI71" s="30" t="n">
        <v>28.3</v>
      </c>
      <c r="AJ71" s="30" t="n">
        <v>30.8</v>
      </c>
      <c r="AK71" s="30" t="n">
        <v>203.9</v>
      </c>
      <c r="AL71" t="inlineStr">
        <is>
          <t>C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70" t="n">
        <v>1</v>
      </c>
      <c r="B72" s="170" t="n">
        <v>8</v>
      </c>
      <c r="C72" s="86" t="inlineStr">
        <is>
          <t>&lt; -20 °C</t>
        </is>
      </c>
      <c r="D72" s="170" t="n">
        <v>44</v>
      </c>
      <c r="E72" s="74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4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4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4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4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4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4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4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4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4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4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4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4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72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30.3</v>
      </c>
      <c r="Z72" s="30" t="n">
        <v>28.1</v>
      </c>
      <c r="AA72" s="30" t="n">
        <v>27.8</v>
      </c>
      <c r="AB72" s="30" t="n">
        <v>18.4</v>
      </c>
      <c r="AC72" s="30" t="n">
        <v>1.6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1.5</v>
      </c>
      <c r="AI72" s="30" t="n">
        <v>20.5</v>
      </c>
      <c r="AJ72" s="30" t="n">
        <v>27.9</v>
      </c>
      <c r="AK72" s="30" t="n">
        <v>156.1</v>
      </c>
      <c r="AL72" t="inlineStr">
        <is>
          <t>C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70" t="n">
        <v>1</v>
      </c>
      <c r="B73" s="170" t="n">
        <v>9</v>
      </c>
      <c r="C73" s="86" t="inlineStr">
        <is>
          <t>&lt; -30 °C</t>
        </is>
      </c>
      <c r="D73" s="170" t="n">
        <v>45</v>
      </c>
      <c r="E73" s="74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4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4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4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4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4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4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4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4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4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4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4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4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72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25.2</v>
      </c>
      <c r="Z73" s="30" t="n">
        <v>22.5</v>
      </c>
      <c r="AA73" s="30" t="n">
        <v>18.1</v>
      </c>
      <c r="AB73" s="30" t="n">
        <v>2.4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3.4</v>
      </c>
      <c r="AJ73" s="30" t="n">
        <v>16.3</v>
      </c>
      <c r="AK73" s="30" t="n">
        <v>87.8</v>
      </c>
      <c r="AL73" t="inlineStr">
        <is>
          <t>C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s="162" thickBot="1">
      <c r="A74" s="176" t="n">
        <v>1</v>
      </c>
      <c r="B74" s="176" t="n">
        <v>10</v>
      </c>
      <c r="C74" s="87" t="inlineStr">
        <is>
          <t>&lt; -40 °C</t>
        </is>
      </c>
      <c r="D74" s="176" t="n">
        <v>200</v>
      </c>
      <c r="E74" s="79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9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9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9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9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9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9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9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9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9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9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9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9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80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9" t="n">
        <v>5.1</v>
      </c>
      <c r="Z74" s="99" t="n">
        <v>3.7</v>
      </c>
      <c r="AA74" s="99" t="n">
        <v>1.4</v>
      </c>
      <c r="AB74" s="99" t="n">
        <v>0</v>
      </c>
      <c r="AC74" s="99" t="n">
        <v>0</v>
      </c>
      <c r="AD74" s="99" t="n">
        <v>0</v>
      </c>
      <c r="AE74" s="99" t="n">
        <v>0</v>
      </c>
      <c r="AF74" s="99" t="n">
        <v>0</v>
      </c>
      <c r="AG74" s="99" t="n">
        <v>0</v>
      </c>
      <c r="AH74" s="99" t="n">
        <v>0</v>
      </c>
      <c r="AI74" s="99" t="n">
        <v>0</v>
      </c>
      <c r="AJ74" s="99" t="n">
        <v>0.8100000000000001</v>
      </c>
      <c r="AK74" s="99" t="n">
        <v>10.9</v>
      </c>
      <c r="AL74" s="166" t="inlineStr">
        <is>
          <t>C</t>
        </is>
      </c>
      <c r="AM74" s="31">
        <f>IF(C74=X74,"","ERROR")</f>
        <v/>
      </c>
      <c r="AN74" s="100">
        <f>IF(AO74&amp;AP74&amp;AQ74&amp;AR74&amp;AS74&amp;AT74&amp;AU74&amp;AV74&amp;AW74&amp;AX74&amp;AY74&amp;AZ74&amp;BA74&amp;BB74="","","ERROR")</f>
        <v/>
      </c>
      <c r="AO74" s="166">
        <f>IF(ISERROR($R74),"",IF($R74&gt;"D","",IF(E74=Y74,"",IF(ISERROR(E74),"","ERROR"))))</f>
        <v/>
      </c>
      <c r="AP74" s="166">
        <f>IF(ISERROR($R74),"",IF($R74&gt;"D","",IF(F74=Z74,"",IF(ISERROR(F74),"","ERROR"))))</f>
        <v/>
      </c>
      <c r="AQ74" s="166">
        <f>IF(ISERROR($R74),"",IF($R74&gt;"D","",IF(G74=AA74,"",IF(ISERROR(G74),"","ERROR"))))</f>
        <v/>
      </c>
      <c r="AR74" s="166">
        <f>IF(ISERROR($R74),"",IF($R74&gt;"D","",IF(H74=AB74,"",IF(ISERROR(H74),"","ERROR"))))</f>
        <v/>
      </c>
      <c r="AS74" s="166">
        <f>IF(ISERROR($R74),"",IF($R74&gt;"D","",IF(I74=AC74,"",IF(ISERROR(I74),"","ERROR"))))</f>
        <v/>
      </c>
      <c r="AT74" s="166">
        <f>IF(ISERROR($R74),"",IF($R74&gt;"D","",IF(J74=AD74,"",IF(ISERROR(J74),"","ERROR"))))</f>
        <v/>
      </c>
      <c r="AU74" s="166">
        <f>IF(ISERROR($R74),"",IF($R74&gt;"D","",IF(K74=AE74,"",IF(ISERROR(K74),"","ERROR"))))</f>
        <v/>
      </c>
      <c r="AV74" s="166">
        <f>IF(ISERROR($R74),"",IF($R74&gt;"D","",IF(L74=AF74,"",IF(ISERROR(L74),"","ERROR"))))</f>
        <v/>
      </c>
      <c r="AW74" s="166">
        <f>IF(ISERROR($R74),"",IF($R74&gt;"D","",IF(M74=AG74,"",IF(ISERROR(M74),"","ERROR"))))</f>
        <v/>
      </c>
      <c r="AX74" s="166">
        <f>IF(ISERROR($R74),"",IF($R74&gt;"D","",IF(N74=AH74,"",IF(ISERROR(N74),"","ERROR"))))</f>
        <v/>
      </c>
      <c r="AY74" s="166">
        <f>IF(ISERROR($R74),"",IF($R74&gt;"D","",IF(O74=AI74,"",IF(ISERROR(O74),"","ERROR"))))</f>
        <v/>
      </c>
      <c r="AZ74" s="166">
        <f>IF(ISERROR($R74),"",IF($R74&gt;"D","",IF(P74=AJ74,"",IF(ISERROR(P74),"","ERROR"))))</f>
        <v/>
      </c>
      <c r="BA74" s="166">
        <f>IF(ISERROR($R74),"",IF($R74&gt;"D","",IF(Q74=AK74,"",IF(ISERROR(Q74),"","ERROR"))))</f>
        <v/>
      </c>
      <c r="BB74" s="166">
        <f>IF(ISERROR($R74),"",IF($R74&gt;"D","",IF(R74=AL74,"",IF(ISERROR(R74),"","ERROR"))))</f>
        <v/>
      </c>
    </row>
    <row r="75">
      <c r="AM75" s="31" t="n"/>
    </row>
    <row r="76" ht="15.75" customHeight="1" s="162" thickBot="1">
      <c r="A76" s="3" t="inlineStr">
        <is>
          <t>▼ Days With Rainfall (NORMALS_GROUP_ID = 16)</t>
        </is>
      </c>
      <c r="AM76" s="31" t="n"/>
    </row>
    <row r="77" ht="15.75" customHeight="1" s="162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</t>
        </is>
      </c>
      <c r="F77" s="23" t="inlineStr">
        <is>
          <t>Feb</t>
        </is>
      </c>
      <c r="G77" s="23" t="inlineStr">
        <is>
          <t>Mar</t>
        </is>
      </c>
      <c r="H77" s="23" t="inlineStr">
        <is>
          <t>Apr</t>
        </is>
      </c>
      <c r="I77" s="23" t="inlineStr">
        <is>
          <t>May</t>
        </is>
      </c>
      <c r="J77" s="23" t="inlineStr">
        <is>
          <t>Jun</t>
        </is>
      </c>
      <c r="K77" s="23" t="inlineStr">
        <is>
          <t>Jul</t>
        </is>
      </c>
      <c r="L77" s="23" t="inlineStr">
        <is>
          <t>Aug</t>
        </is>
      </c>
      <c r="M77" s="23" t="inlineStr">
        <is>
          <t>Sep</t>
        </is>
      </c>
      <c r="N77" s="23" t="inlineStr">
        <is>
          <t>Oct</t>
        </is>
      </c>
      <c r="O77" s="23" t="inlineStr">
        <is>
          <t>Nov</t>
        </is>
      </c>
      <c r="P77" s="23" t="inlineStr">
        <is>
          <t>Dec</t>
        </is>
      </c>
      <c r="Q77" s="23" t="inlineStr">
        <is>
          <t>Year</t>
        </is>
      </c>
      <c r="R77" s="24" t="inlineStr">
        <is>
          <t>Code</t>
        </is>
      </c>
      <c r="Y77" s="27" t="inlineStr">
        <is>
          <t>Jan</t>
        </is>
      </c>
      <c r="Z77" s="28" t="inlineStr">
        <is>
          <t>Feb</t>
        </is>
      </c>
      <c r="AA77" s="28" t="inlineStr">
        <is>
          <t>Mar</t>
        </is>
      </c>
      <c r="AB77" s="28" t="inlineStr">
        <is>
          <t>Apr</t>
        </is>
      </c>
      <c r="AC77" s="28" t="inlineStr">
        <is>
          <t>May</t>
        </is>
      </c>
      <c r="AD77" s="28" t="inlineStr">
        <is>
          <t>Jun</t>
        </is>
      </c>
      <c r="AE77" s="28" t="inlineStr">
        <is>
          <t>Jul</t>
        </is>
      </c>
      <c r="AF77" s="28" t="inlineStr">
        <is>
          <t>Aug</t>
        </is>
      </c>
      <c r="AG77" s="28" t="inlineStr">
        <is>
          <t>Sep</t>
        </is>
      </c>
      <c r="AH77" s="28" t="inlineStr">
        <is>
          <t>Oct</t>
        </is>
      </c>
      <c r="AI77" s="28" t="inlineStr">
        <is>
          <t>Nov</t>
        </is>
      </c>
      <c r="AJ77" s="28" t="inlineStr">
        <is>
          <t>Dec</t>
        </is>
      </c>
      <c r="AK77" s="28" t="inlineStr">
        <is>
          <t>Year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</t>
        </is>
      </c>
      <c r="AP77" s="35" t="inlineStr">
        <is>
          <t>Feb</t>
        </is>
      </c>
      <c r="AQ77" s="35" t="inlineStr">
        <is>
          <t>Mar</t>
        </is>
      </c>
      <c r="AR77" s="35" t="inlineStr">
        <is>
          <t>Apr</t>
        </is>
      </c>
      <c r="AS77" s="35" t="inlineStr">
        <is>
          <t>May</t>
        </is>
      </c>
      <c r="AT77" s="35" t="inlineStr">
        <is>
          <t>Jun</t>
        </is>
      </c>
      <c r="AU77" s="35" t="inlineStr">
        <is>
          <t>Jul</t>
        </is>
      </c>
      <c r="AV77" s="35" t="inlineStr">
        <is>
          <t>Aug</t>
        </is>
      </c>
      <c r="AW77" s="35" t="inlineStr">
        <is>
          <t>Sep</t>
        </is>
      </c>
      <c r="AX77" s="35" t="inlineStr">
        <is>
          <t>Oct</t>
        </is>
      </c>
      <c r="AY77" s="35" t="inlineStr">
        <is>
          <t>Nov</t>
        </is>
      </c>
      <c r="AZ77" s="35" t="inlineStr">
        <is>
          <t>Dec</t>
        </is>
      </c>
      <c r="BA77" s="35" t="inlineStr">
        <is>
          <t>Year</t>
        </is>
      </c>
      <c r="BB77" s="36" t="inlineStr">
        <is>
          <t>Code</t>
        </is>
      </c>
    </row>
    <row r="78">
      <c r="A78" s="170" t="n">
        <v>1</v>
      </c>
      <c r="B78" s="170" t="n">
        <v>1</v>
      </c>
      <c r="C78" s="86" t="inlineStr">
        <is>
          <t>&gt;= 0.2 mm</t>
        </is>
      </c>
      <c r="D78" s="170" t="n">
        <v>61</v>
      </c>
      <c r="E78" s="74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4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4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4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4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4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4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4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4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4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4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4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4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72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0.2 mm</t>
        </is>
      </c>
      <c r="Y78" s="30" t="n">
        <v>0</v>
      </c>
      <c r="Z78" s="30" t="n">
        <v>0</v>
      </c>
      <c r="AA78" s="30" t="n">
        <v>0</v>
      </c>
      <c r="AB78" s="30" t="n">
        <v>0.14</v>
      </c>
      <c r="AC78" s="30" t="n">
        <v>2</v>
      </c>
      <c r="AD78" s="30" t="n">
        <v>7</v>
      </c>
      <c r="AE78" s="30" t="n">
        <v>9</v>
      </c>
      <c r="AF78" s="30" t="n">
        <v>10.7</v>
      </c>
      <c r="AG78" s="30" t="n">
        <v>9.5</v>
      </c>
      <c r="AH78" s="30" t="n">
        <v>2.3</v>
      </c>
      <c r="AI78" s="30" t="n">
        <v>0</v>
      </c>
      <c r="AJ78" s="30" t="n">
        <v>0.06</v>
      </c>
      <c r="AK78" s="30" t="n">
        <v>40.5</v>
      </c>
      <c r="AL78" t="inlineStr">
        <is>
          <t>D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>
        <f>IF(ISERROR($R78),"",IF($R78&gt;"D","",IF(E78=Y78,"",IF(ISERROR(E78),"","ERROR"))))</f>
        <v/>
      </c>
      <c r="AP78">
        <f>IF(ISERROR($R78),"",IF($R78&gt;"D","",IF(F78=Z78,"",IF(ISERROR(F78),"","ERROR"))))</f>
        <v/>
      </c>
      <c r="AQ78">
        <f>IF(ISERROR($R78),"",IF($R78&gt;"D","",IF(G78=AA78,"",IF(ISERROR(G78),"","ERROR"))))</f>
        <v/>
      </c>
      <c r="AR78">
        <f>IF(ISERROR($R78),"",IF($R78&gt;"D","",IF(H78=AB78,"",IF(ISERROR(H78),"","ERROR"))))</f>
        <v/>
      </c>
      <c r="AS78">
        <f>IF(ISERROR($R78),"",IF($R78&gt;"D","",IF(I78=AC78,"",IF(ISERROR(I78),"","ERROR"))))</f>
        <v/>
      </c>
      <c r="AT78">
        <f>IF(ISERROR($R78),"",IF($R78&gt;"D","",IF(J78=AD78,"",IF(ISERROR(J78),"","ERROR"))))</f>
        <v/>
      </c>
      <c r="AU78">
        <f>IF(ISERROR($R78),"",IF($R78&gt;"D","",IF(K78=AE78,"",IF(ISERROR(K78),"","ERROR"))))</f>
        <v/>
      </c>
      <c r="AV78">
        <f>IF(ISERROR($R78),"",IF($R78&gt;"D","",IF(L78=AF78,"",IF(ISERROR(L78),"","ERROR"))))</f>
        <v/>
      </c>
      <c r="AW78">
        <f>IF(ISERROR($R78),"",IF($R78&gt;"D","",IF(M78=AG78,"",IF(ISERROR(M78),"","ERROR"))))</f>
        <v/>
      </c>
      <c r="AX78">
        <f>IF(ISERROR($R78),"",IF($R78&gt;"D","",IF(N78=AH78,"",IF(ISERROR(N78),"","ERROR"))))</f>
        <v/>
      </c>
      <c r="AY78">
        <f>IF(ISERROR($R78),"",IF($R78&gt;"D","",IF(O78=AI78,"",IF(ISERROR(O78),"","ERROR"))))</f>
        <v/>
      </c>
      <c r="AZ78">
        <f>IF(ISERROR($R78),"",IF($R78&gt;"D","",IF(P78=AJ78,"",IF(ISERROR(P78),"","ERROR"))))</f>
        <v/>
      </c>
      <c r="BA78">
        <f>IF(ISERROR($R78),"",IF($R78&gt;"D","",IF(Q78=AK78,"",IF(ISERROR(Q78),"","ERROR"))))</f>
        <v/>
      </c>
      <c r="BB78">
        <f>IF(ISERROR($R78),"",IF($R78&gt;"D","",IF(R78=AL78,"",IF(ISERROR(R78),"","ERROR"))))</f>
        <v/>
      </c>
    </row>
    <row r="79">
      <c r="A79" s="170" t="n">
        <v>1</v>
      </c>
      <c r="B79" s="170" t="n">
        <v>2</v>
      </c>
      <c r="C79" s="86" t="inlineStr">
        <is>
          <t>&gt;= 5 mm</t>
        </is>
      </c>
      <c r="D79" s="170" t="n">
        <v>62</v>
      </c>
      <c r="E79" s="74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4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4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4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4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4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4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4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4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4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4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4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4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72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</v>
      </c>
      <c r="AB79" s="30" t="n">
        <v>0</v>
      </c>
      <c r="AC79" s="30" t="n">
        <v>0.09</v>
      </c>
      <c r="AD79" s="30" t="n">
        <v>1.2</v>
      </c>
      <c r="AE79" s="30" t="n">
        <v>2.3</v>
      </c>
      <c r="AF79" s="30" t="n">
        <v>3</v>
      </c>
      <c r="AG79" s="30" t="n">
        <v>2.5</v>
      </c>
      <c r="AH79" s="30" t="n">
        <v>0.35</v>
      </c>
      <c r="AI79" s="30" t="n">
        <v>0</v>
      </c>
      <c r="AJ79" s="30" t="n">
        <v>0</v>
      </c>
      <c r="AK79" s="30" t="n">
        <v>9.4</v>
      </c>
      <c r="AL79" t="inlineStr">
        <is>
          <t>D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70" t="n">
        <v>1</v>
      </c>
      <c r="B80" s="170" t="n">
        <v>3</v>
      </c>
      <c r="C80" s="86" t="inlineStr">
        <is>
          <t>&gt;= 10 mm</t>
        </is>
      </c>
      <c r="D80" s="170" t="n">
        <v>63</v>
      </c>
      <c r="E80" s="74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4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4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4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4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4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4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4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4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4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4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4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4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72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</v>
      </c>
      <c r="AB80" s="30" t="n">
        <v>0</v>
      </c>
      <c r="AC80" s="30" t="n">
        <v>0.05</v>
      </c>
      <c r="AD80" s="30" t="n">
        <v>0.3</v>
      </c>
      <c r="AE80" s="30" t="n">
        <v>1</v>
      </c>
      <c r="AF80" s="30" t="n">
        <v>1.6</v>
      </c>
      <c r="AG80" s="30" t="n">
        <v>1.2</v>
      </c>
      <c r="AH80" s="30" t="n">
        <v>0.09</v>
      </c>
      <c r="AI80" s="30" t="n">
        <v>0</v>
      </c>
      <c r="AJ80" s="30" t="n">
        <v>0</v>
      </c>
      <c r="AK80" s="30" t="n">
        <v>4.2</v>
      </c>
      <c r="AL80" t="inlineStr">
        <is>
          <t>D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70" t="n">
        <v>1</v>
      </c>
      <c r="B81" s="170" t="n">
        <v>4</v>
      </c>
      <c r="C81" s="86" t="inlineStr">
        <is>
          <t>&gt;= 25 mm</t>
        </is>
      </c>
      <c r="D81" s="170" t="n">
        <v>64</v>
      </c>
      <c r="E81" s="74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4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4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4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4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4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4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4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4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4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4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4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4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72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</v>
      </c>
      <c r="AC81" s="30" t="n">
        <v>0</v>
      </c>
      <c r="AD81" s="30" t="n">
        <v>0.04</v>
      </c>
      <c r="AE81" s="30" t="n">
        <v>0.2</v>
      </c>
      <c r="AF81" s="30" t="n">
        <v>0.2</v>
      </c>
      <c r="AG81" s="30" t="n">
        <v>0.15</v>
      </c>
      <c r="AH81" s="30" t="n">
        <v>0</v>
      </c>
      <c r="AI81" s="30" t="n">
        <v>0</v>
      </c>
      <c r="AJ81" s="30" t="n">
        <v>0</v>
      </c>
      <c r="AK81" s="30" t="n">
        <v>0.59</v>
      </c>
      <c r="AL81" t="inlineStr">
        <is>
          <t>D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70" t="n">
        <v>1</v>
      </c>
      <c r="B82" s="170" t="n">
        <v>5</v>
      </c>
      <c r="C82" s="86" t="inlineStr">
        <is>
          <t>&gt;= 50 mm</t>
        </is>
      </c>
      <c r="D82" s="170" t="n">
        <v>201</v>
      </c>
      <c r="E82" s="74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4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4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4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4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4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4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4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4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4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4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4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4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72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</v>
      </c>
      <c r="AE82" s="30" t="n">
        <v>0</v>
      </c>
      <c r="AF82" s="30" t="n">
        <v>0</v>
      </c>
      <c r="AG82" s="30" t="n">
        <v>0.05</v>
      </c>
      <c r="AH82" s="30" t="n">
        <v>0</v>
      </c>
      <c r="AI82" s="30" t="n">
        <v>0</v>
      </c>
      <c r="AJ82" s="30" t="n">
        <v>0</v>
      </c>
      <c r="AK82" s="30" t="n">
        <v>0.05</v>
      </c>
      <c r="AL82" t="inlineStr">
        <is>
          <t>D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s="162" thickBot="1">
      <c r="A83" s="176" t="n">
        <v>1</v>
      </c>
      <c r="B83" s="176" t="n">
        <v>6</v>
      </c>
      <c r="C83" s="87" t="inlineStr">
        <is>
          <t>&gt;= 100 mm</t>
        </is>
      </c>
      <c r="D83" s="176" t="n">
        <v>202</v>
      </c>
      <c r="E83" s="79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9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9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9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9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9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9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9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9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9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9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9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9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80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9" t="n">
        <v>0</v>
      </c>
      <c r="Z83" s="99" t="n">
        <v>0</v>
      </c>
      <c r="AA83" s="99" t="n">
        <v>0</v>
      </c>
      <c r="AB83" s="99" t="n">
        <v>0</v>
      </c>
      <c r="AC83" s="99" t="n">
        <v>0</v>
      </c>
      <c r="AD83" s="99" t="n">
        <v>0</v>
      </c>
      <c r="AE83" s="99" t="n">
        <v>0</v>
      </c>
      <c r="AF83" s="99" t="n">
        <v>0</v>
      </c>
      <c r="AG83" s="99" t="n">
        <v>0</v>
      </c>
      <c r="AH83" s="99" t="n">
        <v>0</v>
      </c>
      <c r="AI83" s="99" t="n">
        <v>0</v>
      </c>
      <c r="AJ83" s="99" t="n">
        <v>0</v>
      </c>
      <c r="AK83" s="99" t="n">
        <v>0</v>
      </c>
      <c r="AL83" s="166" t="inlineStr">
        <is>
          <t>D</t>
        </is>
      </c>
      <c r="AM83" s="31">
        <f>IF(C83=X83,"","ERROR")</f>
        <v/>
      </c>
      <c r="AN83" s="100">
        <f>IF(AO83&amp;AP83&amp;AQ83&amp;AR83&amp;AS83&amp;AT83&amp;AU83&amp;AV83&amp;AW83&amp;AX83&amp;AY83&amp;AZ83&amp;BA83&amp;BB83="","","ERROR")</f>
        <v/>
      </c>
      <c r="AO83" s="166">
        <f>IF(ISERROR($R83),"",IF($R83&gt;"D","",IF(E83=Y83,"",IF(ISERROR(E83),"","ERROR"))))</f>
        <v/>
      </c>
      <c r="AP83" s="166">
        <f>IF(ISERROR($R83),"",IF($R83&gt;"D","",IF(F83=Z83,"",IF(ISERROR(F83),"","ERROR"))))</f>
        <v/>
      </c>
      <c r="AQ83" s="166">
        <f>IF(ISERROR($R83),"",IF($R83&gt;"D","",IF(G83=AA83,"",IF(ISERROR(G83),"","ERROR"))))</f>
        <v/>
      </c>
      <c r="AR83" s="166">
        <f>IF(ISERROR($R83),"",IF($R83&gt;"D","",IF(H83=AB83,"",IF(ISERROR(H83),"","ERROR"))))</f>
        <v/>
      </c>
      <c r="AS83" s="166">
        <f>IF(ISERROR($R83),"",IF($R83&gt;"D","",IF(I83=AC83,"",IF(ISERROR(I83),"","ERROR"))))</f>
        <v/>
      </c>
      <c r="AT83" s="166">
        <f>IF(ISERROR($R83),"",IF($R83&gt;"D","",IF(J83=AD83,"",IF(ISERROR(J83),"","ERROR"))))</f>
        <v/>
      </c>
      <c r="AU83" s="166">
        <f>IF(ISERROR($R83),"",IF($R83&gt;"D","",IF(K83=AE83,"",IF(ISERROR(K83),"","ERROR"))))</f>
        <v/>
      </c>
      <c r="AV83" s="166">
        <f>IF(ISERROR($R83),"",IF($R83&gt;"D","",IF(L83=AF83,"",IF(ISERROR(L83),"","ERROR"))))</f>
        <v/>
      </c>
      <c r="AW83" s="166">
        <f>IF(ISERROR($R83),"",IF($R83&gt;"D","",IF(M83=AG83,"",IF(ISERROR(M83),"","ERROR"))))</f>
        <v/>
      </c>
      <c r="AX83" s="166">
        <f>IF(ISERROR($R83),"",IF($R83&gt;"D","",IF(N83=AH83,"",IF(ISERROR(N83),"","ERROR"))))</f>
        <v/>
      </c>
      <c r="AY83" s="166">
        <f>IF(ISERROR($R83),"",IF($R83&gt;"D","",IF(O83=AI83,"",IF(ISERROR(O83),"","ERROR"))))</f>
        <v/>
      </c>
      <c r="AZ83" s="166">
        <f>IF(ISERROR($R83),"",IF($R83&gt;"D","",IF(P83=AJ83,"",IF(ISERROR(P83),"","ERROR"))))</f>
        <v/>
      </c>
      <c r="BA83" s="166">
        <f>IF(ISERROR($R83),"",IF($R83&gt;"D","",IF(Q83=AK83,"",IF(ISERROR(Q83),"","ERROR"))))</f>
        <v/>
      </c>
      <c r="BB83" s="166">
        <f>IF(ISERROR($R83),"",IF($R83&gt;"D","",IF(R83=AL83,"",IF(ISERROR(R83),"","ERROR"))))</f>
        <v/>
      </c>
    </row>
    <row r="84">
      <c r="AM84" s="31" t="n"/>
    </row>
    <row r="85" ht="15.75" customHeight="1" s="162" thickBot="1">
      <c r="A85" s="3" t="inlineStr">
        <is>
          <t>▼ Days With Snowfall (NORMALS_GROUP_ID = 17)</t>
        </is>
      </c>
      <c r="AM85" s="31" t="n"/>
    </row>
    <row r="86" ht="15.75" customHeight="1" s="162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</t>
        </is>
      </c>
      <c r="F86" s="23" t="inlineStr">
        <is>
          <t>Feb</t>
        </is>
      </c>
      <c r="G86" s="23" t="inlineStr">
        <is>
          <t>Mar</t>
        </is>
      </c>
      <c r="H86" s="23" t="inlineStr">
        <is>
          <t>Apr</t>
        </is>
      </c>
      <c r="I86" s="23" t="inlineStr">
        <is>
          <t>May</t>
        </is>
      </c>
      <c r="J86" s="23" t="inlineStr">
        <is>
          <t>Jun</t>
        </is>
      </c>
      <c r="K86" s="23" t="inlineStr">
        <is>
          <t>Jul</t>
        </is>
      </c>
      <c r="L86" s="23" t="inlineStr">
        <is>
          <t>Aug</t>
        </is>
      </c>
      <c r="M86" s="23" t="inlineStr">
        <is>
          <t>Sep</t>
        </is>
      </c>
      <c r="N86" s="23" t="inlineStr">
        <is>
          <t>Oct</t>
        </is>
      </c>
      <c r="O86" s="23" t="inlineStr">
        <is>
          <t>Nov</t>
        </is>
      </c>
      <c r="P86" s="23" t="inlineStr">
        <is>
          <t>Dec</t>
        </is>
      </c>
      <c r="Q86" s="23" t="inlineStr">
        <is>
          <t>Year</t>
        </is>
      </c>
      <c r="R86" s="24" t="inlineStr">
        <is>
          <t>Code</t>
        </is>
      </c>
      <c r="Y86" s="27" t="inlineStr">
        <is>
          <t>Jan</t>
        </is>
      </c>
      <c r="Z86" s="28" t="inlineStr">
        <is>
          <t>Feb</t>
        </is>
      </c>
      <c r="AA86" s="28" t="inlineStr">
        <is>
          <t>Mar</t>
        </is>
      </c>
      <c r="AB86" s="28" t="inlineStr">
        <is>
          <t>Apr</t>
        </is>
      </c>
      <c r="AC86" s="28" t="inlineStr">
        <is>
          <t>May</t>
        </is>
      </c>
      <c r="AD86" s="28" t="inlineStr">
        <is>
          <t>Jun</t>
        </is>
      </c>
      <c r="AE86" s="28" t="inlineStr">
        <is>
          <t>Jul</t>
        </is>
      </c>
      <c r="AF86" s="28" t="inlineStr">
        <is>
          <t>Aug</t>
        </is>
      </c>
      <c r="AG86" s="28" t="inlineStr">
        <is>
          <t>Sep</t>
        </is>
      </c>
      <c r="AH86" s="28" t="inlineStr">
        <is>
          <t>Oct</t>
        </is>
      </c>
      <c r="AI86" s="28" t="inlineStr">
        <is>
          <t>Nov</t>
        </is>
      </c>
      <c r="AJ86" s="28" t="inlineStr">
        <is>
          <t>Dec</t>
        </is>
      </c>
      <c r="AK86" s="28" t="inlineStr">
        <is>
          <t>Year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</t>
        </is>
      </c>
      <c r="AP86" s="35" t="inlineStr">
        <is>
          <t>Feb</t>
        </is>
      </c>
      <c r="AQ86" s="35" t="inlineStr">
        <is>
          <t>Mar</t>
        </is>
      </c>
      <c r="AR86" s="35" t="inlineStr">
        <is>
          <t>Apr</t>
        </is>
      </c>
      <c r="AS86" s="35" t="inlineStr">
        <is>
          <t>May</t>
        </is>
      </c>
      <c r="AT86" s="35" t="inlineStr">
        <is>
          <t>Jun</t>
        </is>
      </c>
      <c r="AU86" s="35" t="inlineStr">
        <is>
          <t>Jul</t>
        </is>
      </c>
      <c r="AV86" s="35" t="inlineStr">
        <is>
          <t>Aug</t>
        </is>
      </c>
      <c r="AW86" s="35" t="inlineStr">
        <is>
          <t>Sep</t>
        </is>
      </c>
      <c r="AX86" s="35" t="inlineStr">
        <is>
          <t>Oct</t>
        </is>
      </c>
      <c r="AY86" s="35" t="inlineStr">
        <is>
          <t>Nov</t>
        </is>
      </c>
      <c r="AZ86" s="35" t="inlineStr">
        <is>
          <t>Dec</t>
        </is>
      </c>
      <c r="BA86" s="35" t="inlineStr">
        <is>
          <t>Year</t>
        </is>
      </c>
      <c r="BB86" s="36" t="inlineStr">
        <is>
          <t>Code</t>
        </is>
      </c>
    </row>
    <row r="87">
      <c r="A87" s="170" t="n">
        <v>1</v>
      </c>
      <c r="B87" s="170" t="n">
        <v>1</v>
      </c>
      <c r="C87" s="86" t="inlineStr">
        <is>
          <t>&gt;= 0.2 cm</t>
        </is>
      </c>
      <c r="D87" s="170" t="n">
        <v>65</v>
      </c>
      <c r="E87" s="74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4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4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4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4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4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4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4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4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4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4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4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4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72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0.2 cm</t>
        </is>
      </c>
      <c r="Y87" s="30" t="n">
        <v>5.6</v>
      </c>
      <c r="Z87" s="30" t="n">
        <v>5.5</v>
      </c>
      <c r="AA87" s="30" t="n">
        <v>6.8</v>
      </c>
      <c r="AB87" s="30" t="n">
        <v>7</v>
      </c>
      <c r="AC87" s="30" t="n">
        <v>5.9</v>
      </c>
      <c r="AD87" s="30" t="n">
        <v>1.3</v>
      </c>
      <c r="AE87" s="30" t="n">
        <v>0</v>
      </c>
      <c r="AF87" s="30" t="n">
        <v>0.04</v>
      </c>
      <c r="AG87" s="30" t="n">
        <v>3.2</v>
      </c>
      <c r="AH87" s="30" t="n">
        <v>10.8</v>
      </c>
      <c r="AI87" s="30" t="n">
        <v>10.3</v>
      </c>
      <c r="AJ87" s="30" t="n">
        <v>7.4</v>
      </c>
      <c r="AK87" s="30" t="n">
        <v>63.9</v>
      </c>
      <c r="AL87" t="inlineStr">
        <is>
          <t>D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2">
        <f>IF(ISERROR($R87),"",IF($R87&gt;"D","",IF(E87=Y87,"",IF(ISERROR(E87),"","ERROR"))))</f>
        <v/>
      </c>
      <c r="AP87" s="142">
        <f>IF(ISERROR($R87),"",IF($R87&gt;"D","",IF(F87=Z87,"",IF(ISERROR(F87),"","ERROR"))))</f>
        <v/>
      </c>
      <c r="AQ87" s="142">
        <f>IF(ISERROR($R87),"",IF($R87&gt;"D","",IF(G87=AA87,"",IF(ISERROR(G87),"","ERROR"))))</f>
        <v/>
      </c>
      <c r="AR87" s="142">
        <f>IF(ISERROR($R87),"",IF($R87&gt;"D","",IF(H87=AB87,"",IF(ISERROR(H87),"","ERROR"))))</f>
        <v/>
      </c>
      <c r="AS87" s="142">
        <f>IF(ISERROR($R87),"",IF($R87&gt;"D","",IF(I87=AC87,"",IF(ISERROR(I87),"","ERROR"))))</f>
        <v/>
      </c>
      <c r="AT87" s="142">
        <f>IF(ISERROR($R87),"",IF($R87&gt;"D","",IF(J87=AD87,"",IF(ISERROR(J87),"","ERROR"))))</f>
        <v/>
      </c>
      <c r="AU87" s="142">
        <f>IF(ISERROR($R87),"",IF($R87&gt;"D","",IF(K87=AE87,"",IF(ISERROR(K87),"","ERROR"))))</f>
        <v/>
      </c>
      <c r="AV87" s="142">
        <f>IF(ISERROR($R87),"",IF($R87&gt;"D","",IF(L87=AF87,"",IF(ISERROR(L87),"","ERROR"))))</f>
        <v/>
      </c>
      <c r="AW87" s="142">
        <f>IF(ISERROR($R87),"",IF($R87&gt;"D","",IF(M87=AG87,"",IF(ISERROR(M87),"","ERROR"))))</f>
        <v/>
      </c>
      <c r="AX87" s="142">
        <f>IF(ISERROR($R87),"",IF($R87&gt;"D","",IF(N87=AH87,"",IF(ISERROR(N87),"","ERROR"))))</f>
        <v/>
      </c>
      <c r="AY87" s="142">
        <f>IF(ISERROR($R87),"",IF($R87&gt;"D","",IF(O87=AI87,"",IF(ISERROR(O87),"","ERROR"))))</f>
        <v/>
      </c>
      <c r="AZ87" s="142">
        <f>IF(ISERROR($R87),"",IF($R87&gt;"D","",IF(P87=AJ87,"",IF(ISERROR(P87),"","ERROR"))))</f>
        <v/>
      </c>
      <c r="BA87" s="142">
        <f>IF(ISERROR($R87),"",IF($R87&gt;"D","",IF(Q87=AK87,"",IF(ISERROR(Q87),"","ERROR"))))</f>
        <v/>
      </c>
      <c r="BB87" s="142">
        <f>IF(ISERROR($R87),"",IF($R87&gt;"D","",IF(R87=AL87,"",IF(ISERROR(R87),"","ERROR"))))</f>
        <v/>
      </c>
    </row>
    <row r="88">
      <c r="A88" s="170" t="n">
        <v>1</v>
      </c>
      <c r="B88" s="170" t="n">
        <v>2</v>
      </c>
      <c r="C88" s="86" t="inlineStr">
        <is>
          <t>&gt;= 5 cm</t>
        </is>
      </c>
      <c r="D88" s="170" t="n">
        <v>66</v>
      </c>
      <c r="E88" s="74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4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4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4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4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4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4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4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4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4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4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4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4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72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0.05</v>
      </c>
      <c r="Z88" s="30" t="n">
        <v>0.47</v>
      </c>
      <c r="AA88" s="30" t="n">
        <v>0.36</v>
      </c>
      <c r="AB88" s="30" t="n">
        <v>0.68</v>
      </c>
      <c r="AC88" s="30" t="n">
        <v>0.86</v>
      </c>
      <c r="AD88" s="30" t="n">
        <v>0.08</v>
      </c>
      <c r="AE88" s="30" t="n">
        <v>0</v>
      </c>
      <c r="AF88" s="30" t="n">
        <v>0</v>
      </c>
      <c r="AG88" s="30" t="n">
        <v>0.45</v>
      </c>
      <c r="AH88" s="30" t="n">
        <v>1.1</v>
      </c>
      <c r="AI88" s="30" t="n">
        <v>0.86</v>
      </c>
      <c r="AJ88" s="30" t="n">
        <v>0.39</v>
      </c>
      <c r="AK88" s="30" t="n">
        <v>5.3</v>
      </c>
      <c r="AL88" t="inlineStr">
        <is>
          <t>D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70" t="n">
        <v>1</v>
      </c>
      <c r="B89" s="170" t="n">
        <v>3</v>
      </c>
      <c r="C89" s="86" t="inlineStr">
        <is>
          <t>&gt;= 10 cm</t>
        </is>
      </c>
      <c r="D89" s="170" t="n">
        <v>67</v>
      </c>
      <c r="E89" s="74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4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4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4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4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4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4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4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4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4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4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4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4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72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</v>
      </c>
      <c r="Z89" s="30" t="n">
        <v>0</v>
      </c>
      <c r="AA89" s="30" t="n">
        <v>0</v>
      </c>
      <c r="AB89" s="30" t="n">
        <v>0.14</v>
      </c>
      <c r="AC89" s="30" t="n">
        <v>0.18</v>
      </c>
      <c r="AD89" s="30" t="n">
        <v>0</v>
      </c>
      <c r="AE89" s="30" t="n">
        <v>0</v>
      </c>
      <c r="AF89" s="30" t="n">
        <v>0</v>
      </c>
      <c r="AG89" s="30" t="n">
        <v>0.15</v>
      </c>
      <c r="AH89" s="30" t="n">
        <v>0.13</v>
      </c>
      <c r="AI89" s="30" t="n">
        <v>0.14</v>
      </c>
      <c r="AJ89" s="30" t="n">
        <v>0</v>
      </c>
      <c r="AK89" s="30" t="n">
        <v>0.74</v>
      </c>
      <c r="AL89" t="inlineStr">
        <is>
          <t>D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70" t="n">
        <v>1</v>
      </c>
      <c r="B90" s="170" t="n">
        <v>4</v>
      </c>
      <c r="C90" s="86" t="inlineStr">
        <is>
          <t>&gt;= 25 cm</t>
        </is>
      </c>
      <c r="D90" s="170" t="n">
        <v>68</v>
      </c>
      <c r="E90" s="74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4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4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4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4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4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4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4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4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4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4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4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4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72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</v>
      </c>
      <c r="AA90" s="30" t="n">
        <v>0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0.04</v>
      </c>
      <c r="AI90" s="30" t="n">
        <v>0</v>
      </c>
      <c r="AJ90" s="30" t="n">
        <v>0</v>
      </c>
      <c r="AK90" s="30" t="n">
        <v>0.04</v>
      </c>
      <c r="AL90" t="inlineStr">
        <is>
          <t>D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s="162" thickBot="1">
      <c r="A91" s="176" t="n">
        <v>1</v>
      </c>
      <c r="B91" s="176" t="n">
        <v>5</v>
      </c>
      <c r="C91" s="87" t="inlineStr">
        <is>
          <t>&gt;= 40 cm</t>
        </is>
      </c>
      <c r="D91" s="176" t="n">
        <v>203</v>
      </c>
      <c r="E91" s="79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9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9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9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9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9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9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9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9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9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9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9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9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80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9" t="n">
        <v>0</v>
      </c>
      <c r="Z91" s="99" t="n">
        <v>0</v>
      </c>
      <c r="AA91" s="99" t="n">
        <v>0</v>
      </c>
      <c r="AB91" s="99" t="n">
        <v>0</v>
      </c>
      <c r="AC91" s="99" t="n">
        <v>0</v>
      </c>
      <c r="AD91" s="99" t="n">
        <v>0</v>
      </c>
      <c r="AE91" s="99" t="n">
        <v>0</v>
      </c>
      <c r="AF91" s="99" t="n">
        <v>0</v>
      </c>
      <c r="AG91" s="99" t="n">
        <v>0</v>
      </c>
      <c r="AH91" s="99" t="n">
        <v>0</v>
      </c>
      <c r="AI91" s="99" t="n">
        <v>0</v>
      </c>
      <c r="AJ91" s="99" t="n">
        <v>0</v>
      </c>
      <c r="AK91" s="99" t="n">
        <v>0</v>
      </c>
      <c r="AL91" s="166" t="inlineStr">
        <is>
          <t>D</t>
        </is>
      </c>
      <c r="AM91" s="31">
        <f>IF(C91=X91,"","ERROR")</f>
        <v/>
      </c>
      <c r="AN91" s="100">
        <f>IF(AO91&amp;AP91&amp;AQ91&amp;AR91&amp;AS91&amp;AT91&amp;AU91&amp;AV91&amp;AW91&amp;AX91&amp;AY91&amp;AZ91&amp;BA91&amp;BB91="","","ERROR")</f>
        <v/>
      </c>
      <c r="AO91" s="166">
        <f>IF(ISERROR($R91),"",IF($R91&gt;"D","",IF(E91=Y91,"",IF(ISERROR(E91),"","ERROR"))))</f>
        <v/>
      </c>
      <c r="AP91" s="166">
        <f>IF(ISERROR($R91),"",IF($R91&gt;"D","",IF(F91=Z91,"",IF(ISERROR(F91),"","ERROR"))))</f>
        <v/>
      </c>
      <c r="AQ91" s="166">
        <f>IF(ISERROR($R91),"",IF($R91&gt;"D","",IF(G91=AA91,"",IF(ISERROR(G91),"","ERROR"))))</f>
        <v/>
      </c>
      <c r="AR91" s="166">
        <f>IF(ISERROR($R91),"",IF($R91&gt;"D","",IF(H91=AB91,"",IF(ISERROR(H91),"","ERROR"))))</f>
        <v/>
      </c>
      <c r="AS91" s="166">
        <f>IF(ISERROR($R91),"",IF($R91&gt;"D","",IF(I91=AC91,"",IF(ISERROR(I91),"","ERROR"))))</f>
        <v/>
      </c>
      <c r="AT91" s="166">
        <f>IF(ISERROR($R91),"",IF($R91&gt;"D","",IF(J91=AD91,"",IF(ISERROR(J91),"","ERROR"))))</f>
        <v/>
      </c>
      <c r="AU91" s="166">
        <f>IF(ISERROR($R91),"",IF($R91&gt;"D","",IF(K91=AE91,"",IF(ISERROR(K91),"","ERROR"))))</f>
        <v/>
      </c>
      <c r="AV91" s="166">
        <f>IF(ISERROR($R91),"",IF($R91&gt;"D","",IF(L91=AF91,"",IF(ISERROR(L91),"","ERROR"))))</f>
        <v/>
      </c>
      <c r="AW91" s="166">
        <f>IF(ISERROR($R91),"",IF($R91&gt;"D","",IF(M91=AG91,"",IF(ISERROR(M91),"","ERROR"))))</f>
        <v/>
      </c>
      <c r="AX91" s="166">
        <f>IF(ISERROR($R91),"",IF($R91&gt;"D","",IF(N91=AH91,"",IF(ISERROR(N91),"","ERROR"))))</f>
        <v/>
      </c>
      <c r="AY91" s="166">
        <f>IF(ISERROR($R91),"",IF($R91&gt;"D","",IF(O91=AI91,"",IF(ISERROR(O91),"","ERROR"))))</f>
        <v/>
      </c>
      <c r="AZ91" s="166">
        <f>IF(ISERROR($R91),"",IF($R91&gt;"D","",IF(P91=AJ91,"",IF(ISERROR(P91),"","ERROR"))))</f>
        <v/>
      </c>
      <c r="BA91" s="166">
        <f>IF(ISERROR($R91),"",IF($R91&gt;"D","",IF(Q91=AK91,"",IF(ISERROR(Q91),"","ERROR"))))</f>
        <v/>
      </c>
      <c r="BB91" s="166">
        <f>IF(ISERROR($R91),"",IF($R91&gt;"D","",IF(R91=AL91,"",IF(ISERROR(R91),"","ERROR"))))</f>
        <v/>
      </c>
    </row>
    <row r="92">
      <c r="AM92" s="31" t="n"/>
    </row>
    <row r="93" ht="15.75" customHeight="1" s="162" thickBot="1">
      <c r="A93" s="3" t="inlineStr">
        <is>
          <t>▼ Days With Precipitation (NORMALS_GROUP_ID = 18)</t>
        </is>
      </c>
      <c r="AM93" s="31" t="n"/>
    </row>
    <row r="94" ht="15.75" customHeight="1" s="162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</t>
        </is>
      </c>
      <c r="F94" s="23" t="inlineStr">
        <is>
          <t>Feb</t>
        </is>
      </c>
      <c r="G94" s="23" t="inlineStr">
        <is>
          <t>Mar</t>
        </is>
      </c>
      <c r="H94" s="23" t="inlineStr">
        <is>
          <t>Apr</t>
        </is>
      </c>
      <c r="I94" s="23" t="inlineStr">
        <is>
          <t>May</t>
        </is>
      </c>
      <c r="J94" s="23" t="inlineStr">
        <is>
          <t>Jun</t>
        </is>
      </c>
      <c r="K94" s="23" t="inlineStr">
        <is>
          <t>Jul</t>
        </is>
      </c>
      <c r="L94" s="23" t="inlineStr">
        <is>
          <t>Aug</t>
        </is>
      </c>
      <c r="M94" s="23" t="inlineStr">
        <is>
          <t>Sep</t>
        </is>
      </c>
      <c r="N94" s="23" t="inlineStr">
        <is>
          <t>Oct</t>
        </is>
      </c>
      <c r="O94" s="23" t="inlineStr">
        <is>
          <t>Nov</t>
        </is>
      </c>
      <c r="P94" s="23" t="inlineStr">
        <is>
          <t>Dec</t>
        </is>
      </c>
      <c r="Q94" s="23" t="inlineStr">
        <is>
          <t>Year</t>
        </is>
      </c>
      <c r="R94" s="24" t="inlineStr">
        <is>
          <t>Code</t>
        </is>
      </c>
      <c r="Y94" s="27" t="inlineStr">
        <is>
          <t>Jan</t>
        </is>
      </c>
      <c r="Z94" s="28" t="inlineStr">
        <is>
          <t>Feb</t>
        </is>
      </c>
      <c r="AA94" s="28" t="inlineStr">
        <is>
          <t>Mar</t>
        </is>
      </c>
      <c r="AB94" s="28" t="inlineStr">
        <is>
          <t>Apr</t>
        </is>
      </c>
      <c r="AC94" s="28" t="inlineStr">
        <is>
          <t>May</t>
        </is>
      </c>
      <c r="AD94" s="28" t="inlineStr">
        <is>
          <t>Jun</t>
        </is>
      </c>
      <c r="AE94" s="28" t="inlineStr">
        <is>
          <t>Jul</t>
        </is>
      </c>
      <c r="AF94" s="28" t="inlineStr">
        <is>
          <t>Aug</t>
        </is>
      </c>
      <c r="AG94" s="28" t="inlineStr">
        <is>
          <t>Sep</t>
        </is>
      </c>
      <c r="AH94" s="28" t="inlineStr">
        <is>
          <t>Oct</t>
        </is>
      </c>
      <c r="AI94" s="28" t="inlineStr">
        <is>
          <t>Nov</t>
        </is>
      </c>
      <c r="AJ94" s="28" t="inlineStr">
        <is>
          <t>Dec</t>
        </is>
      </c>
      <c r="AK94" s="28" t="inlineStr">
        <is>
          <t>Year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</t>
        </is>
      </c>
      <c r="AP94" s="35" t="inlineStr">
        <is>
          <t>Feb</t>
        </is>
      </c>
      <c r="AQ94" s="35" t="inlineStr">
        <is>
          <t>Mar</t>
        </is>
      </c>
      <c r="AR94" s="35" t="inlineStr">
        <is>
          <t>Apr</t>
        </is>
      </c>
      <c r="AS94" s="35" t="inlineStr">
        <is>
          <t>May</t>
        </is>
      </c>
      <c r="AT94" s="35" t="inlineStr">
        <is>
          <t>Jun</t>
        </is>
      </c>
      <c r="AU94" s="35" t="inlineStr">
        <is>
          <t>Jul</t>
        </is>
      </c>
      <c r="AV94" s="35" t="inlineStr">
        <is>
          <t>Aug</t>
        </is>
      </c>
      <c r="AW94" s="35" t="inlineStr">
        <is>
          <t>Sep</t>
        </is>
      </c>
      <c r="AX94" s="35" t="inlineStr">
        <is>
          <t>Oct</t>
        </is>
      </c>
      <c r="AY94" s="35" t="inlineStr">
        <is>
          <t>Nov</t>
        </is>
      </c>
      <c r="AZ94" s="35" t="inlineStr">
        <is>
          <t>Dec</t>
        </is>
      </c>
      <c r="BA94" s="35" t="inlineStr">
        <is>
          <t>Year</t>
        </is>
      </c>
      <c r="BB94" s="36" t="inlineStr">
        <is>
          <t>Code</t>
        </is>
      </c>
    </row>
    <row r="95">
      <c r="A95" s="170" t="n">
        <v>1</v>
      </c>
      <c r="B95" s="170" t="n">
        <v>1</v>
      </c>
      <c r="C95" s="86" t="inlineStr">
        <is>
          <t>&gt;= 0.2 mm</t>
        </is>
      </c>
      <c r="D95" s="170" t="n">
        <v>69</v>
      </c>
      <c r="E95" s="74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4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4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4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4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4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4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4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4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4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4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4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4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72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0.2 mm</t>
        </is>
      </c>
      <c r="Y95" s="30" t="n">
        <v>7.4</v>
      </c>
      <c r="Z95" s="30" t="n">
        <v>5.8</v>
      </c>
      <c r="AA95" s="30" t="n">
        <v>8.199999999999999</v>
      </c>
      <c r="AB95" s="30" t="n">
        <v>6.6</v>
      </c>
      <c r="AC95" s="30" t="n">
        <v>7.2</v>
      </c>
      <c r="AD95" s="30" t="n">
        <v>8</v>
      </c>
      <c r="AE95" s="30" t="n">
        <v>8.6</v>
      </c>
      <c r="AF95" s="30" t="n">
        <v>11.6</v>
      </c>
      <c r="AG95" s="30" t="n">
        <v>11.5</v>
      </c>
      <c r="AH95" s="30" t="n">
        <v>12.8</v>
      </c>
      <c r="AI95" s="30" t="n">
        <v>10.3</v>
      </c>
      <c r="AJ95" s="30" t="n">
        <v>9.1</v>
      </c>
      <c r="AK95" s="30" t="n">
        <v>107.1</v>
      </c>
      <c r="AL95" t="inlineStr">
        <is>
          <t>D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2">
        <f>IF(ISERROR($R95),"",IF($R95&gt;"D","",IF(E95=Y95,"",IF(ISERROR(E95),"","ERROR"))))</f>
        <v/>
      </c>
      <c r="AP95" s="142">
        <f>IF(ISERROR($R95),"",IF($R95&gt;"D","",IF(F95=Z95,"",IF(ISERROR(F95),"","ERROR"))))</f>
        <v/>
      </c>
      <c r="AQ95" s="142">
        <f>IF(ISERROR($R95),"",IF($R95&gt;"D","",IF(G95=AA95,"",IF(ISERROR(G95),"","ERROR"))))</f>
        <v/>
      </c>
      <c r="AR95" s="142">
        <f>IF(ISERROR($R95),"",IF($R95&gt;"D","",IF(H95=AB95,"",IF(ISERROR(H95),"","ERROR"))))</f>
        <v/>
      </c>
      <c r="AS95" s="142">
        <f>IF(ISERROR($R95),"",IF($R95&gt;"D","",IF(I95=AC95,"",IF(ISERROR(I95),"","ERROR"))))</f>
        <v/>
      </c>
      <c r="AT95" s="142">
        <f>IF(ISERROR($R95),"",IF($R95&gt;"D","",IF(J95=AD95,"",IF(ISERROR(J95),"","ERROR"))))</f>
        <v/>
      </c>
      <c r="AU95" s="142">
        <f>IF(ISERROR($R95),"",IF($R95&gt;"D","",IF(K95=AE95,"",IF(ISERROR(K95),"","ERROR"))))</f>
        <v/>
      </c>
      <c r="AV95" s="142">
        <f>IF(ISERROR($R95),"",IF($R95&gt;"D","",IF(L95=AF95,"",IF(ISERROR(L95),"","ERROR"))))</f>
        <v/>
      </c>
      <c r="AW95" s="142">
        <f>IF(ISERROR($R95),"",IF($R95&gt;"D","",IF(M95=AG95,"",IF(ISERROR(M95),"","ERROR"))))</f>
        <v/>
      </c>
      <c r="AX95" s="142">
        <f>IF(ISERROR($R95),"",IF($R95&gt;"D","",IF(N95=AH95,"",IF(ISERROR(N95),"","ERROR"))))</f>
        <v/>
      </c>
      <c r="AY95" s="142">
        <f>IF(ISERROR($R95),"",IF($R95&gt;"D","",IF(O95=AI95,"",IF(ISERROR(O95),"","ERROR"))))</f>
        <v/>
      </c>
      <c r="AZ95" s="142">
        <f>IF(ISERROR($R95),"",IF($R95&gt;"D","",IF(P95=AJ95,"",IF(ISERROR(P95),"","ERROR"))))</f>
        <v/>
      </c>
      <c r="BA95" s="142">
        <f>IF(ISERROR($R95),"",IF($R95&gt;"D","",IF(Q95=AK95,"",IF(ISERROR(Q95),"","ERROR"))))</f>
        <v/>
      </c>
      <c r="BB95" s="142">
        <f>IF(ISERROR($R95),"",IF($R95&gt;"D","",IF(R95=AL95,"",IF(ISERROR(R95),"","ERROR"))))</f>
        <v/>
      </c>
    </row>
    <row r="96">
      <c r="A96" s="170" t="n">
        <v>1</v>
      </c>
      <c r="B96" s="170" t="n">
        <v>2</v>
      </c>
      <c r="C96" s="86" t="inlineStr">
        <is>
          <t>&gt;= 1 mm</t>
        </is>
      </c>
      <c r="D96" s="170" t="n">
        <v>204</v>
      </c>
      <c r="E96" s="74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4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4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4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4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4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4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4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4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4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4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4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4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72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2.6</v>
      </c>
      <c r="Z96" s="30" t="n">
        <v>1.8</v>
      </c>
      <c r="AA96" s="30" t="n">
        <v>3.4</v>
      </c>
      <c r="AB96" s="30" t="n">
        <v>3.3</v>
      </c>
      <c r="AC96" s="30" t="n">
        <v>3.8</v>
      </c>
      <c r="AD96" s="30" t="n">
        <v>4.4</v>
      </c>
      <c r="AE96" s="30" t="n">
        <v>5.1</v>
      </c>
      <c r="AF96" s="30" t="n">
        <v>7.2</v>
      </c>
      <c r="AG96" s="30" t="n">
        <v>7.7</v>
      </c>
      <c r="AH96" s="30" t="n">
        <v>6.7</v>
      </c>
      <c r="AI96" s="30" t="n">
        <v>5.2</v>
      </c>
      <c r="AJ96" s="30" t="n">
        <v>3.9</v>
      </c>
      <c r="AK96" s="30" t="n">
        <v>55.1</v>
      </c>
      <c r="AL96" t="inlineStr">
        <is>
          <t>D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70" t="n">
        <v>1</v>
      </c>
      <c r="B97" s="170" t="n">
        <v>3</v>
      </c>
      <c r="C97" s="86" t="inlineStr">
        <is>
          <t>&gt;= 5 mm</t>
        </is>
      </c>
      <c r="D97" s="170" t="n">
        <v>70</v>
      </c>
      <c r="E97" s="74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4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4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4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4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4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4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4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4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4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4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4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4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72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0.05</v>
      </c>
      <c r="Z97" s="30" t="n">
        <v>0.32</v>
      </c>
      <c r="AA97" s="30" t="n">
        <v>0.38</v>
      </c>
      <c r="AB97" s="30" t="n">
        <v>0.67</v>
      </c>
      <c r="AC97" s="30" t="n">
        <v>1</v>
      </c>
      <c r="AD97" s="30" t="n">
        <v>1.4</v>
      </c>
      <c r="AE97" s="30" t="n">
        <v>2.1</v>
      </c>
      <c r="AF97" s="30" t="n">
        <v>3</v>
      </c>
      <c r="AG97" s="30" t="n">
        <v>2.8</v>
      </c>
      <c r="AH97" s="30" t="n">
        <v>1.3</v>
      </c>
      <c r="AI97" s="30" t="n">
        <v>0.54</v>
      </c>
      <c r="AJ97" s="30" t="n">
        <v>0.33</v>
      </c>
      <c r="AK97" s="30" t="n">
        <v>13.8</v>
      </c>
      <c r="AL97" t="inlineStr">
        <is>
          <t>D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70" t="n">
        <v>1</v>
      </c>
      <c r="B98" s="170" t="n">
        <v>4</v>
      </c>
      <c r="C98" s="86" t="inlineStr">
        <is>
          <t>&gt;= 10 mm</t>
        </is>
      </c>
      <c r="D98" s="170" t="n">
        <v>71</v>
      </c>
      <c r="E98" s="74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4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4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4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4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4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4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4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4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4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4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4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4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72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</v>
      </c>
      <c r="Z98" s="30" t="n">
        <v>0</v>
      </c>
      <c r="AA98" s="30" t="n">
        <v>0</v>
      </c>
      <c r="AB98" s="30" t="n">
        <v>0.13</v>
      </c>
      <c r="AC98" s="30" t="n">
        <v>0.23</v>
      </c>
      <c r="AD98" s="30" t="n">
        <v>0.52</v>
      </c>
      <c r="AE98" s="30" t="n">
        <v>0.96</v>
      </c>
      <c r="AF98" s="30" t="n">
        <v>1.5</v>
      </c>
      <c r="AG98" s="30" t="n">
        <v>1.4</v>
      </c>
      <c r="AH98" s="30" t="n">
        <v>0.36</v>
      </c>
      <c r="AI98" s="30" t="n">
        <v>0.08</v>
      </c>
      <c r="AJ98" s="30" t="n">
        <v>0.04</v>
      </c>
      <c r="AK98" s="30" t="n">
        <v>5.3</v>
      </c>
      <c r="AL98" t="inlineStr">
        <is>
          <t>D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70" t="n">
        <v>1</v>
      </c>
      <c r="B99" s="170" t="n">
        <v>5</v>
      </c>
      <c r="C99" s="86" t="inlineStr">
        <is>
          <t>&gt;= 25 mm</t>
        </is>
      </c>
      <c r="D99" s="170" t="n">
        <v>72</v>
      </c>
      <c r="E99" s="74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4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4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4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4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4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4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4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4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4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4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4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4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72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</v>
      </c>
      <c r="AA99" s="30" t="n">
        <v>0</v>
      </c>
      <c r="AB99" s="30" t="n">
        <v>0</v>
      </c>
      <c r="AC99" s="30" t="n">
        <v>0</v>
      </c>
      <c r="AD99" s="30" t="n">
        <v>0.04</v>
      </c>
      <c r="AE99" s="30" t="n">
        <v>0.2</v>
      </c>
      <c r="AF99" s="30" t="n">
        <v>0.18</v>
      </c>
      <c r="AG99" s="30" t="n">
        <v>0.15</v>
      </c>
      <c r="AH99" s="30" t="n">
        <v>0.04</v>
      </c>
      <c r="AI99" s="30" t="n">
        <v>0</v>
      </c>
      <c r="AJ99" s="30" t="n">
        <v>0</v>
      </c>
      <c r="AK99" s="30" t="n">
        <v>0.61</v>
      </c>
      <c r="AL99" t="inlineStr">
        <is>
          <t>D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70" t="n">
        <v>1</v>
      </c>
      <c r="B100" s="170" t="n">
        <v>6</v>
      </c>
      <c r="C100" s="86" t="inlineStr">
        <is>
          <t>&gt;= 50 mm</t>
        </is>
      </c>
      <c r="D100" s="170" t="n">
        <v>205</v>
      </c>
      <c r="E100" s="74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4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4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4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4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4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4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4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4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4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4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4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4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72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</v>
      </c>
      <c r="AE100" s="30" t="n">
        <v>0</v>
      </c>
      <c r="AF100" s="30" t="n">
        <v>0</v>
      </c>
      <c r="AG100" s="30" t="n">
        <v>0.04</v>
      </c>
      <c r="AH100" s="30" t="n">
        <v>0</v>
      </c>
      <c r="AI100" s="30" t="n">
        <v>0</v>
      </c>
      <c r="AJ100" s="30" t="n">
        <v>0</v>
      </c>
      <c r="AK100" s="30" t="n">
        <v>0.04</v>
      </c>
      <c r="AL100" t="inlineStr">
        <is>
          <t>D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s="162" thickBot="1">
      <c r="A101" s="176" t="n">
        <v>1</v>
      </c>
      <c r="B101" s="176" t="n">
        <v>7</v>
      </c>
      <c r="C101" s="87" t="inlineStr">
        <is>
          <t>&gt;= 100 mm</t>
        </is>
      </c>
      <c r="D101" s="176" t="n">
        <v>206</v>
      </c>
      <c r="E101" s="79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9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9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9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9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9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9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9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9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9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9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9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9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80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9" t="n">
        <v>0</v>
      </c>
      <c r="Z101" s="99" t="n">
        <v>0</v>
      </c>
      <c r="AA101" s="99" t="n">
        <v>0</v>
      </c>
      <c r="AB101" s="99" t="n">
        <v>0</v>
      </c>
      <c r="AC101" s="99" t="n">
        <v>0</v>
      </c>
      <c r="AD101" s="99" t="n">
        <v>0</v>
      </c>
      <c r="AE101" s="99" t="n">
        <v>0</v>
      </c>
      <c r="AF101" s="99" t="n">
        <v>0</v>
      </c>
      <c r="AG101" s="99" t="n">
        <v>0</v>
      </c>
      <c r="AH101" s="99" t="n">
        <v>0</v>
      </c>
      <c r="AI101" s="99" t="n">
        <v>0</v>
      </c>
      <c r="AJ101" s="99" t="n">
        <v>0</v>
      </c>
      <c r="AK101" s="99" t="n">
        <v>0</v>
      </c>
      <c r="AL101" s="166" t="inlineStr">
        <is>
          <t>D</t>
        </is>
      </c>
      <c r="AM101" s="31">
        <f>IF(C101=X101,"","ERROR")</f>
        <v/>
      </c>
      <c r="AN101" s="100">
        <f>IF(AO101&amp;AP101&amp;AQ101&amp;AR101&amp;AS101&amp;AT101&amp;AU101&amp;AV101&amp;AW101&amp;AX101&amp;AY101&amp;AZ101&amp;BA101&amp;BB101="","","ERROR")</f>
        <v/>
      </c>
      <c r="AO101" s="166">
        <f>IF(ISERROR($R101),"",IF($R101&gt;"D","",IF(E101=Y101,"",IF(ISERROR(E101),"","ERROR"))))</f>
        <v/>
      </c>
      <c r="AP101" s="166">
        <f>IF(ISERROR($R101),"",IF($R101&gt;"D","",IF(F101=Z101,"",IF(ISERROR(F101),"","ERROR"))))</f>
        <v/>
      </c>
      <c r="AQ101" s="166">
        <f>IF(ISERROR($R101),"",IF($R101&gt;"D","",IF(G101=AA101,"",IF(ISERROR(G101),"","ERROR"))))</f>
        <v/>
      </c>
      <c r="AR101" s="166">
        <f>IF(ISERROR($R101),"",IF($R101&gt;"D","",IF(H101=AB101,"",IF(ISERROR(H101),"","ERROR"))))</f>
        <v/>
      </c>
      <c r="AS101" s="166">
        <f>IF(ISERROR($R101),"",IF($R101&gt;"D","",IF(I101=AC101,"",IF(ISERROR(I101),"","ERROR"))))</f>
        <v/>
      </c>
      <c r="AT101" s="166">
        <f>IF(ISERROR($R101),"",IF($R101&gt;"D","",IF(J101=AD101,"",IF(ISERROR(J101),"","ERROR"))))</f>
        <v/>
      </c>
      <c r="AU101" s="166">
        <f>IF(ISERROR($R101),"",IF($R101&gt;"D","",IF(K101=AE101,"",IF(ISERROR(K101),"","ERROR"))))</f>
        <v/>
      </c>
      <c r="AV101" s="166">
        <f>IF(ISERROR($R101),"",IF($R101&gt;"D","",IF(L101=AF101,"",IF(ISERROR(L101),"","ERROR"))))</f>
        <v/>
      </c>
      <c r="AW101" s="166">
        <f>IF(ISERROR($R101),"",IF($R101&gt;"D","",IF(M101=AG101,"",IF(ISERROR(M101),"","ERROR"))))</f>
        <v/>
      </c>
      <c r="AX101" s="166">
        <f>IF(ISERROR($R101),"",IF($R101&gt;"D","",IF(N101=AH101,"",IF(ISERROR(N101),"","ERROR"))))</f>
        <v/>
      </c>
      <c r="AY101" s="166">
        <f>IF(ISERROR($R101),"",IF($R101&gt;"D","",IF(O101=AI101,"",IF(ISERROR(O101),"","ERROR"))))</f>
        <v/>
      </c>
      <c r="AZ101" s="166">
        <f>IF(ISERROR($R101),"",IF($R101&gt;"D","",IF(P101=AJ101,"",IF(ISERROR(P101),"","ERROR"))))</f>
        <v/>
      </c>
      <c r="BA101" s="166">
        <f>IF(ISERROR($R101),"",IF($R101&gt;"D","",IF(Q101=AK101,"",IF(ISERROR(Q101),"","ERROR"))))</f>
        <v/>
      </c>
      <c r="BB101" s="166">
        <f>IF(ISERROR($R101),"",IF($R101&gt;"D","",IF(R101=AL101,"",IF(ISERROR(R101),"","ERROR"))))</f>
        <v/>
      </c>
    </row>
    <row r="102">
      <c r="AM102" s="31" t="n"/>
    </row>
    <row r="103" ht="15.75" customHeight="1" s="162" thickBot="1">
      <c r="A103" s="3" t="inlineStr">
        <is>
          <t>▼ Days With Snow Depth (NORMALS_GROUP_ID = 19)</t>
        </is>
      </c>
      <c r="AM103" s="31" t="n"/>
    </row>
    <row r="104" ht="15.75" customHeight="1" s="162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</t>
        </is>
      </c>
      <c r="F104" s="23" t="inlineStr">
        <is>
          <t>Feb</t>
        </is>
      </c>
      <c r="G104" s="23" t="inlineStr">
        <is>
          <t>Mar</t>
        </is>
      </c>
      <c r="H104" s="23" t="inlineStr">
        <is>
          <t>Apr</t>
        </is>
      </c>
      <c r="I104" s="23" t="inlineStr">
        <is>
          <t>May</t>
        </is>
      </c>
      <c r="J104" s="23" t="inlineStr">
        <is>
          <t>Jun</t>
        </is>
      </c>
      <c r="K104" s="23" t="inlineStr">
        <is>
          <t>Jul</t>
        </is>
      </c>
      <c r="L104" s="23" t="inlineStr">
        <is>
          <t>Aug</t>
        </is>
      </c>
      <c r="M104" s="23" t="inlineStr">
        <is>
          <t>Sep</t>
        </is>
      </c>
      <c r="N104" s="23" t="inlineStr">
        <is>
          <t>Oct</t>
        </is>
      </c>
      <c r="O104" s="23" t="inlineStr">
        <is>
          <t>Nov</t>
        </is>
      </c>
      <c r="P104" s="23" t="inlineStr">
        <is>
          <t>Dec</t>
        </is>
      </c>
      <c r="Q104" s="23" t="inlineStr">
        <is>
          <t>Year</t>
        </is>
      </c>
      <c r="R104" s="24" t="inlineStr">
        <is>
          <t>Code</t>
        </is>
      </c>
      <c r="Y104" s="27" t="inlineStr">
        <is>
          <t>Jan</t>
        </is>
      </c>
      <c r="Z104" s="28" t="inlineStr">
        <is>
          <t>Feb</t>
        </is>
      </c>
      <c r="AA104" s="28" t="inlineStr">
        <is>
          <t>Mar</t>
        </is>
      </c>
      <c r="AB104" s="28" t="inlineStr">
        <is>
          <t>Apr</t>
        </is>
      </c>
      <c r="AC104" s="28" t="inlineStr">
        <is>
          <t>May</t>
        </is>
      </c>
      <c r="AD104" s="28" t="inlineStr">
        <is>
          <t>Jun</t>
        </is>
      </c>
      <c r="AE104" s="28" t="inlineStr">
        <is>
          <t>Jul</t>
        </is>
      </c>
      <c r="AF104" s="28" t="inlineStr">
        <is>
          <t>Aug</t>
        </is>
      </c>
      <c r="AG104" s="28" t="inlineStr">
        <is>
          <t>Sep</t>
        </is>
      </c>
      <c r="AH104" s="28" t="inlineStr">
        <is>
          <t>Oct</t>
        </is>
      </c>
      <c r="AI104" s="28" t="inlineStr">
        <is>
          <t>Nov</t>
        </is>
      </c>
      <c r="AJ104" s="28" t="inlineStr">
        <is>
          <t>Dec</t>
        </is>
      </c>
      <c r="AK104" s="28" t="inlineStr">
        <is>
          <t>Year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</t>
        </is>
      </c>
      <c r="AP104" s="35" t="inlineStr">
        <is>
          <t>Feb</t>
        </is>
      </c>
      <c r="AQ104" s="35" t="inlineStr">
        <is>
          <t>Mar</t>
        </is>
      </c>
      <c r="AR104" s="35" t="inlineStr">
        <is>
          <t>Apr</t>
        </is>
      </c>
      <c r="AS104" s="35" t="inlineStr">
        <is>
          <t>May</t>
        </is>
      </c>
      <c r="AT104" s="35" t="inlineStr">
        <is>
          <t>Jun</t>
        </is>
      </c>
      <c r="AU104" s="35" t="inlineStr">
        <is>
          <t>Jul</t>
        </is>
      </c>
      <c r="AV104" s="35" t="inlineStr">
        <is>
          <t>Aug</t>
        </is>
      </c>
      <c r="AW104" s="35" t="inlineStr">
        <is>
          <t>Sep</t>
        </is>
      </c>
      <c r="AX104" s="35" t="inlineStr">
        <is>
          <t>Oct</t>
        </is>
      </c>
      <c r="AY104" s="35" t="inlineStr">
        <is>
          <t>Nov</t>
        </is>
      </c>
      <c r="AZ104" s="35" t="inlineStr">
        <is>
          <t>Dec</t>
        </is>
      </c>
      <c r="BA104" s="35" t="inlineStr">
        <is>
          <t>Year</t>
        </is>
      </c>
      <c r="BB104" s="36" t="inlineStr">
        <is>
          <t>Code</t>
        </is>
      </c>
    </row>
    <row r="105">
      <c r="A105" s="170" t="n">
        <v>1</v>
      </c>
      <c r="B105" s="170" t="n">
        <v>1</v>
      </c>
      <c r="C105" s="86" t="inlineStr">
        <is>
          <t>&gt;= 1 cm</t>
        </is>
      </c>
      <c r="D105" s="170" t="n">
        <v>76</v>
      </c>
      <c r="E105" s="74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4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4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4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4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4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4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4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4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4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4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4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4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72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>
        <v>31</v>
      </c>
      <c r="Z105" s="30" t="n">
        <v>28.3</v>
      </c>
      <c r="AA105" s="30" t="n">
        <v>31</v>
      </c>
      <c r="AB105" s="30" t="n">
        <v>30</v>
      </c>
      <c r="AC105" s="30" t="n">
        <v>31</v>
      </c>
      <c r="AD105" s="30" t="n">
        <v>14.6</v>
      </c>
      <c r="AE105" s="30" t="n">
        <v>0.74</v>
      </c>
      <c r="AF105" s="30" t="n">
        <v>0</v>
      </c>
      <c r="AG105" s="30" t="n">
        <v>1.1</v>
      </c>
      <c r="AH105" s="30" t="n">
        <v>21.4</v>
      </c>
      <c r="AI105" s="30" t="n">
        <v>29.6</v>
      </c>
      <c r="AJ105" s="30" t="n">
        <v>31</v>
      </c>
      <c r="AK105" s="30" t="n">
        <v>249.7</v>
      </c>
      <c r="AL105" t="inlineStr">
        <is>
          <t>D</t>
        </is>
      </c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2">
        <f>IF(ISERROR($R105),"",IF($R105&gt;"D","",IF(E105=Y105,"",IF(ISERROR(E105),"","ERROR"))))</f>
        <v/>
      </c>
      <c r="AP105" s="142">
        <f>IF(ISERROR($R105),"",IF($R105&gt;"D","",IF(F105=Z105,"",IF(ISERROR(F105),"","ERROR"))))</f>
        <v/>
      </c>
      <c r="AQ105" s="142">
        <f>IF(ISERROR($R105),"",IF($R105&gt;"D","",IF(G105=AA105,"",IF(ISERROR(G105),"","ERROR"))))</f>
        <v/>
      </c>
      <c r="AR105" s="142">
        <f>IF(ISERROR($R105),"",IF($R105&gt;"D","",IF(H105=AB105,"",IF(ISERROR(H105),"","ERROR"))))</f>
        <v/>
      </c>
      <c r="AS105" s="142">
        <f>IF(ISERROR($R105),"",IF($R105&gt;"D","",IF(I105=AC105,"",IF(ISERROR(I105),"","ERROR"))))</f>
        <v/>
      </c>
      <c r="AT105" s="142">
        <f>IF(ISERROR($R105),"",IF($R105&gt;"D","",IF(J105=AD105,"",IF(ISERROR(J105),"","ERROR"))))</f>
        <v/>
      </c>
      <c r="AU105" s="142">
        <f>IF(ISERROR($R105),"",IF($R105&gt;"D","",IF(K105=AE105,"",IF(ISERROR(K105),"","ERROR"))))</f>
        <v/>
      </c>
      <c r="AV105" s="142">
        <f>IF(ISERROR($R105),"",IF($R105&gt;"D","",IF(L105=AF105,"",IF(ISERROR(L105),"","ERROR"))))</f>
        <v/>
      </c>
      <c r="AW105" s="142">
        <f>IF(ISERROR($R105),"",IF($R105&gt;"D","",IF(M105=AG105,"",IF(ISERROR(M105),"","ERROR"))))</f>
        <v/>
      </c>
      <c r="AX105" s="142">
        <f>IF(ISERROR($R105),"",IF($R105&gt;"D","",IF(N105=AH105,"",IF(ISERROR(N105),"","ERROR"))))</f>
        <v/>
      </c>
      <c r="AY105" s="142">
        <f>IF(ISERROR($R105),"",IF($R105&gt;"D","",IF(O105=AI105,"",IF(ISERROR(O105),"","ERROR"))))</f>
        <v/>
      </c>
      <c r="AZ105" s="142">
        <f>IF(ISERROR($R105),"",IF($R105&gt;"D","",IF(P105=AJ105,"",IF(ISERROR(P105),"","ERROR"))))</f>
        <v/>
      </c>
      <c r="BA105" s="142">
        <f>IF(ISERROR($R105),"",IF($R105&gt;"D","",IF(Q105=AK105,"",IF(ISERROR(Q105),"","ERROR"))))</f>
        <v/>
      </c>
      <c r="BB105" s="142">
        <f>IF(ISERROR($R105),"",IF($R105&gt;"D","",IF(R105=AL105,"",IF(ISERROR(R105),"","ERROR"))))</f>
        <v/>
      </c>
    </row>
    <row r="106">
      <c r="A106" s="170" t="n">
        <v>1</v>
      </c>
      <c r="B106" s="170" t="n">
        <v>2</v>
      </c>
      <c r="C106" s="86" t="inlineStr">
        <is>
          <t>&gt;= 5 cm</t>
        </is>
      </c>
      <c r="D106" s="170" t="n">
        <v>77</v>
      </c>
      <c r="E106" s="74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4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4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4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4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4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4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4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4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4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4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4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4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72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>
        <v>31</v>
      </c>
      <c r="Z106" s="30" t="n">
        <v>28.3</v>
      </c>
      <c r="AA106" s="30" t="n">
        <v>31</v>
      </c>
      <c r="AB106" s="30" t="n">
        <v>30</v>
      </c>
      <c r="AC106" s="30" t="n">
        <v>30</v>
      </c>
      <c r="AD106" s="30" t="n">
        <v>9</v>
      </c>
      <c r="AE106" s="30" t="n">
        <v>0</v>
      </c>
      <c r="AF106" s="30" t="n">
        <v>0</v>
      </c>
      <c r="AG106" s="30" t="n">
        <v>0.19</v>
      </c>
      <c r="AH106" s="30" t="n">
        <v>8.800000000000001</v>
      </c>
      <c r="AI106" s="30" t="n">
        <v>26.9</v>
      </c>
      <c r="AJ106" s="30" t="n">
        <v>31</v>
      </c>
      <c r="AK106" s="30" t="n">
        <v>226.2</v>
      </c>
      <c r="AL106" t="inlineStr">
        <is>
          <t>D</t>
        </is>
      </c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70" t="n">
        <v>1</v>
      </c>
      <c r="B107" s="170" t="n">
        <v>3</v>
      </c>
      <c r="C107" s="86" t="inlineStr">
        <is>
          <t>&gt;= 10 cm</t>
        </is>
      </c>
      <c r="D107" s="170" t="n">
        <v>78</v>
      </c>
      <c r="E107" s="74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4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4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4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4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4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4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4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4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4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4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4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4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72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>
        <v>31</v>
      </c>
      <c r="Z107" s="30" t="n">
        <v>28.3</v>
      </c>
      <c r="AA107" s="30" t="n">
        <v>31</v>
      </c>
      <c r="AB107" s="30" t="n">
        <v>30</v>
      </c>
      <c r="AC107" s="30" t="n">
        <v>29.4</v>
      </c>
      <c r="AD107" s="30" t="n">
        <v>5.5</v>
      </c>
      <c r="AE107" s="30" t="n">
        <v>0</v>
      </c>
      <c r="AF107" s="30" t="n">
        <v>0</v>
      </c>
      <c r="AG107" s="30" t="n">
        <v>0.19</v>
      </c>
      <c r="AH107" s="30" t="n">
        <v>4.8</v>
      </c>
      <c r="AI107" s="30" t="n">
        <v>17</v>
      </c>
      <c r="AJ107" s="30" t="n">
        <v>29.7</v>
      </c>
      <c r="AK107" s="30" t="n">
        <v>206.9</v>
      </c>
      <c r="AL107" t="inlineStr">
        <is>
          <t>D</t>
        </is>
      </c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70" t="n">
        <v>1</v>
      </c>
      <c r="B108" s="170" t="n">
        <v>4</v>
      </c>
      <c r="C108" s="86" t="inlineStr">
        <is>
          <t>&gt;= 20 cm</t>
        </is>
      </c>
      <c r="D108" s="170" t="n">
        <v>79</v>
      </c>
      <c r="E108" s="74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4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4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4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4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4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4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4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4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4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4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4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4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72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>
        <v>22.8</v>
      </c>
      <c r="Z108" s="30" t="n">
        <v>26</v>
      </c>
      <c r="AA108" s="30" t="n">
        <v>31</v>
      </c>
      <c r="AB108" s="30" t="n">
        <v>29.2</v>
      </c>
      <c r="AC108" s="30" t="n">
        <v>26</v>
      </c>
      <c r="AD108" s="30" t="n">
        <v>2.3</v>
      </c>
      <c r="AE108" s="30" t="n">
        <v>0</v>
      </c>
      <c r="AF108" s="30" t="n">
        <v>0</v>
      </c>
      <c r="AG108" s="30" t="n">
        <v>0.14</v>
      </c>
      <c r="AH108" s="30" t="n">
        <v>1.8</v>
      </c>
      <c r="AI108" s="30" t="n">
        <v>6.6</v>
      </c>
      <c r="AJ108" s="30" t="n">
        <v>14.9</v>
      </c>
      <c r="AK108" s="30" t="n">
        <v>160.5</v>
      </c>
      <c r="AL108" t="inlineStr">
        <is>
          <t>D</t>
        </is>
      </c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70" t="n">
        <v>1</v>
      </c>
      <c r="B109" s="170" t="n">
        <v>5</v>
      </c>
      <c r="C109" s="86" t="inlineStr">
        <is>
          <t>&gt;= 30 cm</t>
        </is>
      </c>
      <c r="D109" s="170" t="n">
        <v>207</v>
      </c>
      <c r="E109" s="74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4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4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4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4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4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4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4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4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4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4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4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4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72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>
        <v>13.3</v>
      </c>
      <c r="Z109" s="30" t="n">
        <v>16</v>
      </c>
      <c r="AA109" s="30" t="n">
        <v>22.9</v>
      </c>
      <c r="AB109" s="30" t="n">
        <v>22.8</v>
      </c>
      <c r="AC109" s="30" t="n">
        <v>15.4</v>
      </c>
      <c r="AD109" s="30" t="n">
        <v>0.05</v>
      </c>
      <c r="AE109" s="30" t="n">
        <v>0</v>
      </c>
      <c r="AF109" s="30" t="n">
        <v>0</v>
      </c>
      <c r="AG109" s="30" t="n">
        <v>0</v>
      </c>
      <c r="AH109" s="30" t="n">
        <v>0.8100000000000001</v>
      </c>
      <c r="AI109" s="30" t="n">
        <v>1.5</v>
      </c>
      <c r="AJ109" s="30" t="n">
        <v>5.1</v>
      </c>
      <c r="AK109" s="30" t="n">
        <v>97.8</v>
      </c>
      <c r="AL109" t="inlineStr">
        <is>
          <t>D</t>
        </is>
      </c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70" t="n">
        <v>1</v>
      </c>
      <c r="B110" s="170" t="n">
        <v>6</v>
      </c>
      <c r="C110" s="86" t="inlineStr">
        <is>
          <t>&gt;= 50 cm</t>
        </is>
      </c>
      <c r="D110" s="170" t="n">
        <v>80</v>
      </c>
      <c r="E110" s="74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4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4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4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4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4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4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4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4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4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4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4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4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72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>
        <v>1.6</v>
      </c>
      <c r="Z110" s="30" t="n">
        <v>3.4</v>
      </c>
      <c r="AA110" s="30" t="n">
        <v>4.2</v>
      </c>
      <c r="AB110" s="30" t="n">
        <v>3.8</v>
      </c>
      <c r="AC110" s="30" t="n">
        <v>3.8</v>
      </c>
      <c r="AD110" s="30" t="n">
        <v>0</v>
      </c>
      <c r="AE110" s="30" t="n">
        <v>0</v>
      </c>
      <c r="AF110" s="30" t="n">
        <v>0</v>
      </c>
      <c r="AG110" s="30" t="n">
        <v>0</v>
      </c>
      <c r="AH110" s="30" t="n">
        <v>0</v>
      </c>
      <c r="AI110" s="30" t="n">
        <v>0.45</v>
      </c>
      <c r="AJ110" s="30" t="n">
        <v>1.9</v>
      </c>
      <c r="AK110" s="30" t="n">
        <v>19.2</v>
      </c>
      <c r="AL110" t="inlineStr">
        <is>
          <t>D</t>
        </is>
      </c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s="162" thickBot="1">
      <c r="A111" s="176" t="n">
        <v>1</v>
      </c>
      <c r="B111" s="176" t="n">
        <v>7</v>
      </c>
      <c r="C111" s="87" t="inlineStr">
        <is>
          <t>&gt;= 100 cm</t>
        </is>
      </c>
      <c r="D111" s="176" t="n">
        <v>81</v>
      </c>
      <c r="E111" s="79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9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9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9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9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9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9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9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9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9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9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9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9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80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9" t="n">
        <v>0</v>
      </c>
      <c r="Z111" s="99" t="n">
        <v>0</v>
      </c>
      <c r="AA111" s="99" t="n">
        <v>0</v>
      </c>
      <c r="AB111" s="99" t="n">
        <v>0</v>
      </c>
      <c r="AC111" s="99" t="n">
        <v>0</v>
      </c>
      <c r="AD111" s="99" t="n">
        <v>0</v>
      </c>
      <c r="AE111" s="99" t="n">
        <v>0</v>
      </c>
      <c r="AF111" s="99" t="n">
        <v>0</v>
      </c>
      <c r="AG111" s="99" t="n">
        <v>0</v>
      </c>
      <c r="AH111" s="99" t="n">
        <v>0</v>
      </c>
      <c r="AI111" s="99" t="n">
        <v>0</v>
      </c>
      <c r="AJ111" s="99" t="n">
        <v>0</v>
      </c>
      <c r="AK111" s="99" t="n">
        <v>0</v>
      </c>
      <c r="AL111" s="166" t="inlineStr">
        <is>
          <t>D</t>
        </is>
      </c>
      <c r="AM111" s="31">
        <f>IF(C111=X111,"","ERROR")</f>
        <v/>
      </c>
      <c r="AN111" s="100">
        <f>IF(AO111&amp;AP111&amp;AQ111&amp;AR111&amp;AS111&amp;AT111&amp;AU111&amp;AV111&amp;AW111&amp;AX111&amp;AY111&amp;AZ111&amp;BA111&amp;BB111="","","ERROR")</f>
        <v/>
      </c>
      <c r="AO111" s="166">
        <f>IF(ISERROR($R111),"",IF($R111&gt;"D","",IF(E111=Y111,"",IF(ISERROR(E111),"","ERROR"))))</f>
        <v/>
      </c>
      <c r="AP111" s="166">
        <f>IF(ISERROR($R111),"",IF($R111&gt;"D","",IF(F111=Z111,"",IF(ISERROR(F111),"","ERROR"))))</f>
        <v/>
      </c>
      <c r="AQ111" s="166">
        <f>IF(ISERROR($R111),"",IF($R111&gt;"D","",IF(G111=AA111,"",IF(ISERROR(G111),"","ERROR"))))</f>
        <v/>
      </c>
      <c r="AR111" s="166">
        <f>IF(ISERROR($R111),"",IF($R111&gt;"D","",IF(H111=AB111,"",IF(ISERROR(H111),"","ERROR"))))</f>
        <v/>
      </c>
      <c r="AS111" s="166">
        <f>IF(ISERROR($R111),"",IF($R111&gt;"D","",IF(I111=AC111,"",IF(ISERROR(I111),"","ERROR"))))</f>
        <v/>
      </c>
      <c r="AT111" s="166">
        <f>IF(ISERROR($R111),"",IF($R111&gt;"D","",IF(J111=AD111,"",IF(ISERROR(J111),"","ERROR"))))</f>
        <v/>
      </c>
      <c r="AU111" s="166">
        <f>IF(ISERROR($R111),"",IF($R111&gt;"D","",IF(K111=AE111,"",IF(ISERROR(K111),"","ERROR"))))</f>
        <v/>
      </c>
      <c r="AV111" s="166">
        <f>IF(ISERROR($R111),"",IF($R111&gt;"D","",IF(L111=AF111,"",IF(ISERROR(L111),"","ERROR"))))</f>
        <v/>
      </c>
      <c r="AW111" s="166">
        <f>IF(ISERROR($R111),"",IF($R111&gt;"D","",IF(M111=AG111,"",IF(ISERROR(M111),"","ERROR"))))</f>
        <v/>
      </c>
      <c r="AX111" s="166">
        <f>IF(ISERROR($R111),"",IF($R111&gt;"D","",IF(N111=AH111,"",IF(ISERROR(N111),"","ERROR"))))</f>
        <v/>
      </c>
      <c r="AY111" s="166">
        <f>IF(ISERROR($R111),"",IF($R111&gt;"D","",IF(O111=AI111,"",IF(ISERROR(O111),"","ERROR"))))</f>
        <v/>
      </c>
      <c r="AZ111" s="166">
        <f>IF(ISERROR($R111),"",IF($R111&gt;"D","",IF(P111=AJ111,"",IF(ISERROR(P111),"","ERROR"))))</f>
        <v/>
      </c>
      <c r="BA111" s="166">
        <f>IF(ISERROR($R111),"",IF($R111&gt;"D","",IF(Q111=AK111,"",IF(ISERROR(Q111),"","ERROR"))))</f>
        <v/>
      </c>
      <c r="BB111" s="166">
        <f>IF(ISERROR($R111),"",IF($R111&gt;"D","",IF(R111=AL111,"",IF(ISERROR(R111),"","ERROR"))))</f>
        <v/>
      </c>
    </row>
    <row r="112">
      <c r="AM112" s="31" t="n"/>
    </row>
    <row r="113" ht="15.75" customHeight="1" s="162" thickBot="1">
      <c r="A113" s="3" t="inlineStr">
        <is>
          <t>▼Wind (NORMALS_GROUP_ID = 20)</t>
        </is>
      </c>
      <c r="AM113" s="31" t="n"/>
    </row>
    <row r="114" ht="15.75" customHeight="1" s="162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</t>
        </is>
      </c>
      <c r="F114" s="23" t="inlineStr">
        <is>
          <t>Feb</t>
        </is>
      </c>
      <c r="G114" s="23" t="inlineStr">
        <is>
          <t>Mar</t>
        </is>
      </c>
      <c r="H114" s="23" t="inlineStr">
        <is>
          <t>Apr</t>
        </is>
      </c>
      <c r="I114" s="23" t="inlineStr">
        <is>
          <t>May</t>
        </is>
      </c>
      <c r="J114" s="23" t="inlineStr">
        <is>
          <t>Jun</t>
        </is>
      </c>
      <c r="K114" s="23" t="inlineStr">
        <is>
          <t>Jul</t>
        </is>
      </c>
      <c r="L114" s="23" t="inlineStr">
        <is>
          <t>Aug</t>
        </is>
      </c>
      <c r="M114" s="23" t="inlineStr">
        <is>
          <t>Sep</t>
        </is>
      </c>
      <c r="N114" s="23" t="inlineStr">
        <is>
          <t>Oct</t>
        </is>
      </c>
      <c r="O114" s="23" t="inlineStr">
        <is>
          <t>Nov</t>
        </is>
      </c>
      <c r="P114" s="23" t="inlineStr">
        <is>
          <t>Dec</t>
        </is>
      </c>
      <c r="Q114" s="23" t="inlineStr">
        <is>
          <t>Year</t>
        </is>
      </c>
      <c r="R114" s="24" t="inlineStr">
        <is>
          <t>Code</t>
        </is>
      </c>
      <c r="Y114" s="27" t="inlineStr">
        <is>
          <t>Jan</t>
        </is>
      </c>
      <c r="Z114" s="28" t="inlineStr">
        <is>
          <t>Feb</t>
        </is>
      </c>
      <c r="AA114" s="28" t="inlineStr">
        <is>
          <t>Mar</t>
        </is>
      </c>
      <c r="AB114" s="28" t="inlineStr">
        <is>
          <t>Apr</t>
        </is>
      </c>
      <c r="AC114" s="28" t="inlineStr">
        <is>
          <t>May</t>
        </is>
      </c>
      <c r="AD114" s="28" t="inlineStr">
        <is>
          <t>Jun</t>
        </is>
      </c>
      <c r="AE114" s="28" t="inlineStr">
        <is>
          <t>Jul</t>
        </is>
      </c>
      <c r="AF114" s="28" t="inlineStr">
        <is>
          <t>Aug</t>
        </is>
      </c>
      <c r="AG114" s="28" t="inlineStr">
        <is>
          <t>Sep</t>
        </is>
      </c>
      <c r="AH114" s="28" t="inlineStr">
        <is>
          <t>Oct</t>
        </is>
      </c>
      <c r="AI114" s="28" t="inlineStr">
        <is>
          <t>Nov</t>
        </is>
      </c>
      <c r="AJ114" s="28" t="inlineStr">
        <is>
          <t>Dec</t>
        </is>
      </c>
      <c r="AK114" s="28" t="inlineStr">
        <is>
          <t>Year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</t>
        </is>
      </c>
      <c r="AP114" s="35" t="inlineStr">
        <is>
          <t>Feb</t>
        </is>
      </c>
      <c r="AQ114" s="35" t="inlineStr">
        <is>
          <t>Mar</t>
        </is>
      </c>
      <c r="AR114" s="35" t="inlineStr">
        <is>
          <t>Apr</t>
        </is>
      </c>
      <c r="AS114" s="35" t="inlineStr">
        <is>
          <t>May</t>
        </is>
      </c>
      <c r="AT114" s="35" t="inlineStr">
        <is>
          <t>Jun</t>
        </is>
      </c>
      <c r="AU114" s="35" t="inlineStr">
        <is>
          <t>Jul</t>
        </is>
      </c>
      <c r="AV114" s="35" t="inlineStr">
        <is>
          <t>Aug</t>
        </is>
      </c>
      <c r="AW114" s="35" t="inlineStr">
        <is>
          <t>Sep</t>
        </is>
      </c>
      <c r="AX114" s="35" t="inlineStr">
        <is>
          <t>Oct</t>
        </is>
      </c>
      <c r="AY114" s="35" t="inlineStr">
        <is>
          <t>Nov</t>
        </is>
      </c>
      <c r="AZ114" s="35" t="inlineStr">
        <is>
          <t>Dec</t>
        </is>
      </c>
      <c r="BA114" s="35" t="inlineStr">
        <is>
          <t>Year</t>
        </is>
      </c>
      <c r="BB114" s="36" t="inlineStr">
        <is>
          <t>Code</t>
        </is>
      </c>
    </row>
    <row r="115">
      <c r="A115" s="170" t="n">
        <v>1</v>
      </c>
      <c r="B115" s="170" t="n">
        <v>1</v>
      </c>
      <c r="C115" s="86" t="inlineStr">
        <is>
          <t>Speed (km/h)</t>
        </is>
      </c>
      <c r="D115" s="170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72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Speed (km/h)</t>
        </is>
      </c>
      <c r="Y115" s="130" t="n">
        <v>22.9</v>
      </c>
      <c r="Z115" s="130" t="n">
        <v>23.2</v>
      </c>
      <c r="AA115" s="130" t="n">
        <v>21</v>
      </c>
      <c r="AB115" s="130" t="n">
        <v>21.1</v>
      </c>
      <c r="AC115" s="130" t="n">
        <v>20.3</v>
      </c>
      <c r="AD115" s="130" t="n">
        <v>16.7</v>
      </c>
      <c r="AE115" s="130" t="n">
        <v>15.9</v>
      </c>
      <c r="AF115" s="130" t="n">
        <v>18.2</v>
      </c>
      <c r="AG115" s="130" t="n">
        <v>19.9</v>
      </c>
      <c r="AH115" s="130" t="n">
        <v>21.9</v>
      </c>
      <c r="AI115" s="130" t="n">
        <v>21.6</v>
      </c>
      <c r="AJ115" s="130" t="n">
        <v>22.8</v>
      </c>
      <c r="AK115" s="130" t="n">
        <v>20.5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>
        <f>IF(ISERROR($R115),"",IF($R115&gt;"D","",IF(E115=Y115,"",IF(ISERROR(E115),"","ERROR"))))</f>
        <v/>
      </c>
      <c r="AP115">
        <f>IF(ISERROR($R115),"",IF($R115&gt;"D","",IF(F115=Z115,"",IF(ISERROR(F115),"","ERROR"))))</f>
        <v/>
      </c>
      <c r="AQ115">
        <f>IF(ISERROR($R115),"",IF($R115&gt;"D","",IF(G115=AA115,"",IF(ISERROR(G115),"","ERROR"))))</f>
        <v/>
      </c>
      <c r="AR115">
        <f>IF(ISERROR($R115),"",IF($R115&gt;"D","",IF(H115=AB115,"",IF(ISERROR(H115),"","ERROR"))))</f>
        <v/>
      </c>
      <c r="AS115">
        <f>IF(ISERROR($R115),"",IF($R115&gt;"D","",IF(I115=AC115,"",IF(ISERROR(I115),"","ERROR"))))</f>
        <v/>
      </c>
      <c r="AT115">
        <f>IF(ISERROR($R115),"",IF($R115&gt;"D","",IF(J115=AD115,"",IF(ISERROR(J115),"","ERROR"))))</f>
        <v/>
      </c>
      <c r="AU115">
        <f>IF(ISERROR($R115),"",IF($R115&gt;"D","",IF(K115=AE115,"",IF(ISERROR(K115),"","ERROR"))))</f>
        <v/>
      </c>
      <c r="AV115">
        <f>IF(ISERROR($R115),"",IF($R115&gt;"D","",IF(L115=AF115,"",IF(ISERROR(L115),"","ERROR"))))</f>
        <v/>
      </c>
      <c r="AW115">
        <f>IF(ISERROR($R115),"",IF($R115&gt;"D","",IF(M115=AG115,"",IF(ISERROR(M115),"","ERROR"))))</f>
        <v/>
      </c>
      <c r="AX115">
        <f>IF(ISERROR($R115),"",IF($R115&gt;"D","",IF(N115=AH115,"",IF(ISERROR(N115),"","ERROR"))))</f>
        <v/>
      </c>
      <c r="AY115">
        <f>IF(ISERROR($R115),"",IF($R115&gt;"D","",IF(O115=AI115,"",IF(ISERROR(O115),"","ERROR"))))</f>
        <v/>
      </c>
      <c r="AZ115">
        <f>IF(ISERROR($R115),"",IF($R115&gt;"D","",IF(P115=AJ115,"",IF(ISERROR(P115),"","ERROR"))))</f>
        <v/>
      </c>
      <c r="BA115">
        <f>IF(ISERROR($R115),"",IF($R115&gt;"D","",IF(Q115=AK115,"",IF(ISERROR(Q115),"","ERROR"))))</f>
        <v/>
      </c>
      <c r="BB115">
        <f>IF(ISERROR($R115),"",IF($R115&gt;"D","",IF(R115=AL115,"",IF(ISERROR(R115),"","ERROR"))))</f>
        <v/>
      </c>
    </row>
    <row r="116">
      <c r="A116" s="170" t="n">
        <v>1</v>
      </c>
      <c r="B116" s="170" t="n">
        <v>2</v>
      </c>
      <c r="C116" s="86" t="inlineStr">
        <is>
          <t>Most Frequent Direction</t>
        </is>
      </c>
      <c r="D116" s="170" t="n">
        <v>91</v>
      </c>
      <c r="E116" s="96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/>
      </c>
      <c r="F116" s="97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/>
      </c>
      <c r="G116" s="97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/>
      </c>
      <c r="H116" s="97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/>
      </c>
      <c r="I116" s="97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/>
      </c>
      <c r="J116" s="97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/>
      </c>
      <c r="K116" s="97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/>
      </c>
      <c r="L116" s="97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/>
      </c>
      <c r="M116" s="97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/>
      </c>
      <c r="N116" s="97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/>
      </c>
      <c r="O116" s="97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/>
      </c>
      <c r="P116" s="97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/>
      </c>
      <c r="Q116" s="97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/>
      </c>
      <c r="R116" s="72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Most Frequent Direction</t>
        </is>
      </c>
      <c r="Y116" s="30" t="inlineStr">
        <is>
          <t>NW</t>
        </is>
      </c>
      <c r="Z116" s="30" t="inlineStr">
        <is>
          <t>NW</t>
        </is>
      </c>
      <c r="AA116" s="30" t="inlineStr">
        <is>
          <t>NW</t>
        </is>
      </c>
      <c r="AB116" s="30" t="inlineStr">
        <is>
          <t>NW</t>
        </is>
      </c>
      <c r="AC116" s="30" t="inlineStr">
        <is>
          <t>N</t>
        </is>
      </c>
      <c r="AD116" s="30" t="inlineStr">
        <is>
          <t>N</t>
        </is>
      </c>
      <c r="AE116" s="30" t="inlineStr">
        <is>
          <t>N</t>
        </is>
      </c>
      <c r="AF116" s="30" t="inlineStr">
        <is>
          <t>N</t>
        </is>
      </c>
      <c r="AG116" s="30" t="inlineStr">
        <is>
          <t>N</t>
        </is>
      </c>
      <c r="AH116" s="30" t="inlineStr">
        <is>
          <t>NW</t>
        </is>
      </c>
      <c r="AI116" s="30" t="inlineStr">
        <is>
          <t>NW</t>
        </is>
      </c>
      <c r="AJ116" s="30" t="inlineStr">
        <is>
          <t>NW</t>
        </is>
      </c>
      <c r="AK116" s="30" t="inlineStr">
        <is>
          <t>NW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70" t="n">
        <v>1</v>
      </c>
      <c r="B117" s="170" t="n">
        <v>3</v>
      </c>
      <c r="C117" s="86" t="inlineStr">
        <is>
          <t>Days with Winds &gt;= 52 km/h</t>
        </is>
      </c>
      <c r="D117" s="170" t="n">
        <v>141</v>
      </c>
      <c r="E117" s="74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4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4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4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4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4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4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4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4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4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4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4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4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72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Days with Winds &gt;= 52 km/h</t>
        </is>
      </c>
      <c r="Y117" s="30" t="n">
        <v>6.4</v>
      </c>
      <c r="Z117" s="30" t="n">
        <v>7</v>
      </c>
      <c r="AA117" s="30" t="n">
        <v>4.8</v>
      </c>
      <c r="AB117" s="30" t="n">
        <v>3.5</v>
      </c>
      <c r="AC117" s="30" t="n">
        <v>2.8</v>
      </c>
      <c r="AD117" s="30" t="n">
        <v>0.86</v>
      </c>
      <c r="AE117" s="30" t="n">
        <v>0.88</v>
      </c>
      <c r="AF117" s="30" t="n">
        <v>1.6</v>
      </c>
      <c r="AG117" s="30" t="n">
        <v>2.7</v>
      </c>
      <c r="AH117" s="30" t="n">
        <v>4</v>
      </c>
      <c r="AI117" s="30" t="n">
        <v>4.1</v>
      </c>
      <c r="AJ117" s="30" t="n">
        <v>6.3</v>
      </c>
      <c r="AK117" s="30" t="n">
        <v>44.8</v>
      </c>
      <c r="AL117" t="inlineStr">
        <is>
          <t>C</t>
        </is>
      </c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70" t="n">
        <v>1</v>
      </c>
      <c r="B118" s="170" t="n">
        <v>4</v>
      </c>
      <c r="C118" s="86" t="inlineStr">
        <is>
          <t>Days with Winds &gt;= 63 km/h</t>
        </is>
      </c>
      <c r="D118" s="170" t="n">
        <v>142</v>
      </c>
      <c r="E118" s="74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4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4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4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4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4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4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4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4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4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4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4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4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72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Days with Winds &gt;= 63 km/h</t>
        </is>
      </c>
      <c r="Y118" s="30" t="n">
        <v>2.4</v>
      </c>
      <c r="Z118" s="30" t="n">
        <v>2.2</v>
      </c>
      <c r="AA118" s="30" t="n">
        <v>1.6</v>
      </c>
      <c r="AB118" s="30" t="n">
        <v>1.1</v>
      </c>
      <c r="AC118" s="30" t="n">
        <v>0.91</v>
      </c>
      <c r="AD118" s="30" t="n">
        <v>0.23</v>
      </c>
      <c r="AE118" s="30" t="n">
        <v>0.17</v>
      </c>
      <c r="AF118" s="30" t="n">
        <v>0.35</v>
      </c>
      <c r="AG118" s="30" t="n">
        <v>1</v>
      </c>
      <c r="AH118" s="30" t="n">
        <v>1</v>
      </c>
      <c r="AI118" s="30" t="n">
        <v>0.86</v>
      </c>
      <c r="AJ118" s="30" t="n">
        <v>2.2</v>
      </c>
      <c r="AK118" s="30" t="n">
        <v>14.1</v>
      </c>
      <c r="AL118" t="inlineStr">
        <is>
          <t>D</t>
        </is>
      </c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>
      <c r="A119" s="10" t="n">
        <v>1</v>
      </c>
      <c r="B119" s="10" t="n">
        <v>5</v>
      </c>
      <c r="C119" s="89" t="inlineStr">
        <is>
          <t>Days with Gusts &gt;= 90 km/h</t>
        </is>
      </c>
      <c r="D119" s="10" t="n">
        <v>193</v>
      </c>
      <c r="E119" s="8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8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8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8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8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8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8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8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8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8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8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8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8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3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Days with Gusts &gt;= 90 km/h</t>
        </is>
      </c>
      <c r="Y119" s="6" t="n">
        <v>0.33</v>
      </c>
      <c r="Z119" s="6" t="n">
        <v>0.18</v>
      </c>
      <c r="AA119" s="6" t="n">
        <v>0.28</v>
      </c>
      <c r="AB119" s="6" t="n">
        <v>0.09</v>
      </c>
      <c r="AC119" s="6" t="n">
        <v>0.12</v>
      </c>
      <c r="AD119" s="6" t="n">
        <v>0.04</v>
      </c>
      <c r="AE119" s="6" t="n">
        <v>0</v>
      </c>
      <c r="AF119" s="6" t="n">
        <v>0</v>
      </c>
      <c r="AG119" s="6" t="n">
        <v>0.13</v>
      </c>
      <c r="AH119" s="6" t="n">
        <v>0.16</v>
      </c>
      <c r="AI119" s="6" t="n">
        <v>0.13</v>
      </c>
      <c r="AJ119" s="6" t="n">
        <v>0.05</v>
      </c>
      <c r="AK119" s="6" t="n">
        <v>1.5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s="162" thickBot="1">
      <c r="A120" s="160" t="inlineStr">
        <is>
          <t>Wind Extremes (Long-Term)</t>
        </is>
      </c>
      <c r="B120" s="170" t="n"/>
      <c r="C120" s="86" t="n"/>
      <c r="D120" s="170" t="n"/>
      <c r="E120" s="74" t="n"/>
      <c r="F120" s="74" t="n"/>
      <c r="G120" s="74" t="n"/>
      <c r="H120" s="74" t="n"/>
      <c r="I120" s="74" t="n"/>
      <c r="J120" s="74" t="n"/>
      <c r="K120" s="74" t="n"/>
      <c r="L120" s="74" t="n"/>
      <c r="M120" s="74" t="n"/>
      <c r="N120" s="74" t="n"/>
      <c r="O120" s="74" t="n"/>
      <c r="P120" s="74" t="n"/>
      <c r="Q120" s="74" t="n"/>
      <c r="R120" s="72" t="n"/>
      <c r="T120" s="56" t="n"/>
      <c r="U120" s="56" t="n"/>
      <c r="W120" s="26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 t="n"/>
      <c r="AK120" s="30" t="n"/>
    </row>
    <row r="121" ht="15.75" customHeight="1" s="162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</t>
        </is>
      </c>
      <c r="F121" s="23" t="inlineStr">
        <is>
          <t>Feb</t>
        </is>
      </c>
      <c r="G121" s="23" t="inlineStr">
        <is>
          <t>Mar</t>
        </is>
      </c>
      <c r="H121" s="23" t="inlineStr">
        <is>
          <t>Apr</t>
        </is>
      </c>
      <c r="I121" s="23" t="inlineStr">
        <is>
          <t>May</t>
        </is>
      </c>
      <c r="J121" s="23" t="inlineStr">
        <is>
          <t>Jun</t>
        </is>
      </c>
      <c r="K121" s="23" t="inlineStr">
        <is>
          <t>Jul</t>
        </is>
      </c>
      <c r="L121" s="23" t="inlineStr">
        <is>
          <t>Aug</t>
        </is>
      </c>
      <c r="M121" s="23" t="inlineStr">
        <is>
          <t>Sep</t>
        </is>
      </c>
      <c r="N121" s="23" t="inlineStr">
        <is>
          <t>Oct</t>
        </is>
      </c>
      <c r="O121" s="23" t="inlineStr">
        <is>
          <t>Nov</t>
        </is>
      </c>
      <c r="P121" s="23" t="inlineStr">
        <is>
          <t>Dec</t>
        </is>
      </c>
      <c r="Q121" s="23" t="inlineStr">
        <is>
          <t>Year</t>
        </is>
      </c>
      <c r="R121" s="24" t="inlineStr">
        <is>
          <t>Code</t>
        </is>
      </c>
      <c r="Y121" s="27" t="inlineStr">
        <is>
          <t>Jan</t>
        </is>
      </c>
      <c r="Z121" s="28" t="inlineStr">
        <is>
          <t>Feb</t>
        </is>
      </c>
      <c r="AA121" s="28" t="inlineStr">
        <is>
          <t>Mar</t>
        </is>
      </c>
      <c r="AB121" s="28" t="inlineStr">
        <is>
          <t>Apr</t>
        </is>
      </c>
      <c r="AC121" s="28" t="inlineStr">
        <is>
          <t>May</t>
        </is>
      </c>
      <c r="AD121" s="28" t="inlineStr">
        <is>
          <t>Jun</t>
        </is>
      </c>
      <c r="AE121" s="28" t="inlineStr">
        <is>
          <t>Jul</t>
        </is>
      </c>
      <c r="AF121" s="28" t="inlineStr">
        <is>
          <t>Aug</t>
        </is>
      </c>
      <c r="AG121" s="28" t="inlineStr">
        <is>
          <t>Sep</t>
        </is>
      </c>
      <c r="AH121" s="28" t="inlineStr">
        <is>
          <t>Oct</t>
        </is>
      </c>
      <c r="AI121" s="28" t="inlineStr">
        <is>
          <t>Nov</t>
        </is>
      </c>
      <c r="AJ121" s="28" t="inlineStr">
        <is>
          <t>Dec</t>
        </is>
      </c>
      <c r="AK121" s="28" t="inlineStr">
        <is>
          <t>Year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</t>
        </is>
      </c>
      <c r="AP121" s="35" t="inlineStr">
        <is>
          <t>Feb</t>
        </is>
      </c>
      <c r="AQ121" s="35" t="inlineStr">
        <is>
          <t>Mar</t>
        </is>
      </c>
      <c r="AR121" s="35" t="inlineStr">
        <is>
          <t>Apr</t>
        </is>
      </c>
      <c r="AS121" s="35" t="inlineStr">
        <is>
          <t>May</t>
        </is>
      </c>
      <c r="AT121" s="35" t="inlineStr">
        <is>
          <t>Jun</t>
        </is>
      </c>
      <c r="AU121" s="35" t="inlineStr">
        <is>
          <t>Jul</t>
        </is>
      </c>
      <c r="AV121" s="35" t="inlineStr">
        <is>
          <t>Aug</t>
        </is>
      </c>
      <c r="AW121" s="35" t="inlineStr">
        <is>
          <t>Sep</t>
        </is>
      </c>
      <c r="AX121" s="35" t="inlineStr">
        <is>
          <t>Oct</t>
        </is>
      </c>
      <c r="AY121" s="35" t="inlineStr">
        <is>
          <t>Nov</t>
        </is>
      </c>
      <c r="AZ121" s="35" t="inlineStr">
        <is>
          <t>Dec</t>
        </is>
      </c>
      <c r="BA121" s="35" t="inlineStr">
        <is>
          <t>Year</t>
        </is>
      </c>
      <c r="BB121" s="36" t="inlineStr">
        <is>
          <t>Code</t>
        </is>
      </c>
    </row>
    <row r="122">
      <c r="A122" s="170" t="n">
        <v>2</v>
      </c>
      <c r="B122" s="163" t="n">
        <v>1</v>
      </c>
      <c r="C122" s="85" t="inlineStr">
        <is>
          <t>Extreme Speed (km/h)</t>
        </is>
      </c>
      <c r="D122" s="163" t="n">
        <v>93</v>
      </c>
      <c r="E122" s="70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70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70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70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70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70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70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70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70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70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70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70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9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Extreme Speed (km/h)</t>
        </is>
      </c>
      <c r="Y122" s="30" t="n">
        <v>105</v>
      </c>
      <c r="Z122" s="41" t="n">
        <v>124</v>
      </c>
      <c r="AA122" s="30" t="n">
        <v>93</v>
      </c>
      <c r="AB122" s="30" t="n">
        <v>91</v>
      </c>
      <c r="AC122" s="30" t="n">
        <v>91</v>
      </c>
      <c r="AD122" s="30" t="n">
        <v>121</v>
      </c>
      <c r="AE122" s="30" t="n">
        <v>67</v>
      </c>
      <c r="AF122" s="30" t="n">
        <v>81</v>
      </c>
      <c r="AG122" s="30" t="n">
        <v>78</v>
      </c>
      <c r="AH122" s="30" t="n">
        <v>106</v>
      </c>
      <c r="AI122" s="30" t="n">
        <v>97</v>
      </c>
      <c r="AJ122" s="30" t="n">
        <v>100</v>
      </c>
      <c r="AK122" s="121" t="n">
        <v>124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70" t="n">
        <v>2</v>
      </c>
      <c r="C123" s="85" t="inlineStr">
        <is>
          <t>Date (yyyy/dd)</t>
        </is>
      </c>
      <c r="E123" s="109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9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9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9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9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9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9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9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9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9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9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9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7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(yyyy/dd)</t>
        </is>
      </c>
      <c r="Y123" s="43" t="inlineStr">
        <is>
          <t>1963/ 22</t>
        </is>
      </c>
      <c r="Z123" s="55" t="inlineStr">
        <is>
          <t>1959/ 19</t>
        </is>
      </c>
      <c r="AA123" s="43" t="inlineStr">
        <is>
          <t>1970/ 20</t>
        </is>
      </c>
      <c r="AB123" s="43" t="inlineStr">
        <is>
          <t>2004/ 01</t>
        </is>
      </c>
      <c r="AC123" s="43" t="inlineStr">
        <is>
          <t>2002/ 21</t>
        </is>
      </c>
      <c r="AD123" s="43" t="inlineStr">
        <is>
          <t>1970/ 06</t>
        </is>
      </c>
      <c r="AE123" s="43" t="inlineStr">
        <is>
          <t>1994/ 23</t>
        </is>
      </c>
      <c r="AF123" s="43" t="inlineStr">
        <is>
          <t>1982/ 23</t>
        </is>
      </c>
      <c r="AG123" s="43" t="inlineStr">
        <is>
          <t>1992/ 27</t>
        </is>
      </c>
      <c r="AH123" s="43" t="inlineStr">
        <is>
          <t>1955/ 22</t>
        </is>
      </c>
      <c r="AI123" s="43" t="inlineStr">
        <is>
          <t>1960/ 19</t>
        </is>
      </c>
      <c r="AJ123" s="43" t="inlineStr">
        <is>
          <t>1985/ 27</t>
        </is>
      </c>
      <c r="AK123" s="122" t="inlineStr">
        <is>
          <t>1959/ 19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70" t="n">
        <v>2</v>
      </c>
      <c r="B124" s="170" t="n">
        <v>2</v>
      </c>
      <c r="C124" s="85" t="inlineStr">
        <is>
          <t>Direction of Extreme Speed</t>
        </is>
      </c>
      <c r="D124" s="170" t="n">
        <v>92</v>
      </c>
      <c r="E124" s="124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/>
      </c>
      <c r="F124" s="124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/>
      </c>
      <c r="G124" s="124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/>
      </c>
      <c r="H124" s="124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/>
      </c>
      <c r="I124" s="124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/>
      </c>
      <c r="J124" s="124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/>
      </c>
      <c r="K124" s="124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/>
      </c>
      <c r="L124" s="124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/>
      </c>
      <c r="M124" s="124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/>
      </c>
      <c r="N124" s="124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/>
      </c>
      <c r="O124" s="124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/>
      </c>
      <c r="P124" s="124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of Extreme Speed</t>
        </is>
      </c>
      <c r="Y124" s="30" t="inlineStr">
        <is>
          <t>N</t>
        </is>
      </c>
      <c r="Z124" s="30" t="inlineStr">
        <is>
          <t>SE</t>
        </is>
      </c>
      <c r="AA124" s="30" t="inlineStr">
        <is>
          <t>W</t>
        </is>
      </c>
      <c r="AB124" s="30" t="inlineStr">
        <is>
          <t>NW</t>
        </is>
      </c>
      <c r="AC124" s="30" t="inlineStr">
        <is>
          <t>NW</t>
        </is>
      </c>
      <c r="AD124" s="30" t="inlineStr">
        <is>
          <t>W</t>
        </is>
      </c>
      <c r="AE124" s="30" t="inlineStr">
        <is>
          <t>N</t>
        </is>
      </c>
      <c r="AF124" s="30" t="inlineStr">
        <is>
          <t>W</t>
        </is>
      </c>
      <c r="AG124" s="30" t="inlineStr">
        <is>
          <t>N</t>
        </is>
      </c>
      <c r="AH124" s="30" t="inlineStr">
        <is>
          <t>N</t>
        </is>
      </c>
      <c r="AI124" s="30" t="inlineStr">
        <is>
          <t>N</t>
        </is>
      </c>
      <c r="AJ124" s="30" t="inlineStr">
        <is>
          <t>NW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70" t="n">
        <v>2</v>
      </c>
      <c r="B125" s="170" t="n">
        <v>3</v>
      </c>
      <c r="C125" s="85" t="inlineStr">
        <is>
          <t>Extreme Gust Speed (km/h)</t>
        </is>
      </c>
      <c r="D125" s="170" t="n">
        <v>94</v>
      </c>
      <c r="E125" s="70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70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70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70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70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70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70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70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70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70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70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70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9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Extreme Gust Speed (km/h)</t>
        </is>
      </c>
      <c r="Y125" s="30" t="n">
        <v>140</v>
      </c>
      <c r="Z125" s="30" t="n">
        <v>133</v>
      </c>
      <c r="AA125" s="30" t="n">
        <v>121</v>
      </c>
      <c r="AB125" s="30" t="n">
        <v>104</v>
      </c>
      <c r="AC125" s="30" t="n">
        <v>109</v>
      </c>
      <c r="AD125" s="30" t="n">
        <v>177</v>
      </c>
      <c r="AE125" s="30" t="n">
        <v>91</v>
      </c>
      <c r="AF125" s="30" t="n">
        <v>137</v>
      </c>
      <c r="AG125" s="30" t="n">
        <v>103</v>
      </c>
      <c r="AH125" s="30" t="n">
        <v>109</v>
      </c>
      <c r="AI125" s="30" t="n">
        <v>121</v>
      </c>
      <c r="AJ125" s="41" t="n">
        <v>128</v>
      </c>
      <c r="AK125" s="121" t="n">
        <v>177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70" t="n">
        <v>2</v>
      </c>
      <c r="B126" s="176" t="n">
        <v>4</v>
      </c>
      <c r="C126" s="85" t="inlineStr">
        <is>
          <t>Date (yyyy/dd)</t>
        </is>
      </c>
      <c r="E126" s="109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9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9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9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9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9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9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9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9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9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9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9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7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(yyyy/dd)</t>
        </is>
      </c>
      <c r="Y126" s="43" t="inlineStr">
        <is>
          <t>1963/ 22</t>
        </is>
      </c>
      <c r="Z126" s="43" t="inlineStr">
        <is>
          <t>1988/ 21</t>
        </is>
      </c>
      <c r="AA126" s="43" t="inlineStr">
        <is>
          <t>1970/ 20</t>
        </is>
      </c>
      <c r="AB126" s="43" t="inlineStr">
        <is>
          <t>2004/ 01</t>
        </is>
      </c>
      <c r="AC126" s="43" t="inlineStr">
        <is>
          <t>2015/ 23</t>
        </is>
      </c>
      <c r="AD126" s="43" t="inlineStr">
        <is>
          <t>1970/ 06</t>
        </is>
      </c>
      <c r="AE126" s="43" t="inlineStr">
        <is>
          <t>1982/ 20</t>
        </is>
      </c>
      <c r="AF126" s="43" t="inlineStr">
        <is>
          <t>1982/ 23</t>
        </is>
      </c>
      <c r="AG126" s="43" t="inlineStr">
        <is>
          <t>1970/ 16</t>
        </is>
      </c>
      <c r="AH126" s="43" t="inlineStr">
        <is>
          <t>1997/ 14</t>
        </is>
      </c>
      <c r="AI126" s="43" t="inlineStr">
        <is>
          <t>1969/ 13</t>
        </is>
      </c>
      <c r="AJ126" s="55" t="inlineStr">
        <is>
          <t>1985/ 27</t>
        </is>
      </c>
      <c r="AK126" s="122" t="inlineStr">
        <is>
          <t>1970/ 06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s="162" thickBot="1">
      <c r="A127" s="176" t="n">
        <v>2</v>
      </c>
      <c r="B127" s="166" t="n"/>
      <c r="C127" s="98" t="inlineStr">
        <is>
          <t>Direction of Extreme Gust Speed</t>
        </is>
      </c>
      <c r="D127" s="76" t="n">
        <v>95</v>
      </c>
      <c r="E127" s="125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/>
      </c>
      <c r="F127" s="125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/>
      </c>
      <c r="G127" s="125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/>
      </c>
      <c r="H127" s="125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/>
      </c>
      <c r="I127" s="125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/>
      </c>
      <c r="J127" s="125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/>
      </c>
      <c r="K127" s="125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/>
      </c>
      <c r="L127" s="125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/>
      </c>
      <c r="M127" s="125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/>
      </c>
      <c r="N127" s="125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/>
      </c>
      <c r="O127" s="125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/>
      </c>
      <c r="P127" s="125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of Extreme Gust Speed</t>
        </is>
      </c>
      <c r="Y127" s="99" t="inlineStr">
        <is>
          <t>N</t>
        </is>
      </c>
      <c r="Z127" s="99" t="inlineStr">
        <is>
          <t>NW</t>
        </is>
      </c>
      <c r="AA127" s="99" t="inlineStr">
        <is>
          <t>W</t>
        </is>
      </c>
      <c r="AB127" s="99" t="inlineStr">
        <is>
          <t>NW</t>
        </is>
      </c>
      <c r="AC127" s="99" t="inlineStr">
        <is>
          <t>NW</t>
        </is>
      </c>
      <c r="AD127" s="99" t="inlineStr">
        <is>
          <t>W</t>
        </is>
      </c>
      <c r="AE127" s="99" t="inlineStr">
        <is>
          <t>N</t>
        </is>
      </c>
      <c r="AF127" s="99" t="inlineStr">
        <is>
          <t>W</t>
        </is>
      </c>
      <c r="AG127" s="99" t="inlineStr">
        <is>
          <t>W</t>
        </is>
      </c>
      <c r="AH127" s="99" t="inlineStr">
        <is>
          <t>NW</t>
        </is>
      </c>
      <c r="AI127" s="99" t="inlineStr">
        <is>
          <t>N</t>
        </is>
      </c>
      <c r="AJ127" s="99" t="inlineStr">
        <is>
          <t>NW</t>
        </is>
      </c>
      <c r="AK127" s="46" t="n"/>
      <c r="AL127" s="47" t="n"/>
      <c r="AM127" s="31">
        <f>IF(C127=X127,"","ERROR")</f>
        <v/>
      </c>
      <c r="AN127" s="100">
        <f>IF(AO127&amp;AP127&amp;AQ127&amp;AR127&amp;AS127&amp;AT127&amp;AU127&amp;AV127&amp;AW127&amp;AX127&amp;AY127&amp;AZ127&amp;BA127&amp;BB127="","","ERROR")</f>
        <v/>
      </c>
      <c r="AO127" s="166">
        <f>IF(ISERROR($R127),"",IF($R127&gt;"D","",IF(E127=Y127,"",IF(ISERROR(E127),"","ERROR"))))</f>
        <v/>
      </c>
      <c r="AP127" s="166">
        <f>IF(ISERROR($R127),"",IF($R127&gt;"D","",IF(F127=Z127,"",IF(ISERROR(F127),"","ERROR"))))</f>
        <v/>
      </c>
      <c r="AQ127" s="166">
        <f>IF(ISERROR($R127),"",IF($R127&gt;"D","",IF(G127=AA127,"",IF(ISERROR(G127),"","ERROR"))))</f>
        <v/>
      </c>
      <c r="AR127" s="166">
        <f>IF(ISERROR($R127),"",IF($R127&gt;"D","",IF(H127=AB127,"",IF(ISERROR(H127),"","ERROR"))))</f>
        <v/>
      </c>
      <c r="AS127" s="166">
        <f>IF(ISERROR($R127),"",IF($R127&gt;"D","",IF(I127=AC127,"",IF(ISERROR(I127),"","ERROR"))))</f>
        <v/>
      </c>
      <c r="AT127" s="166">
        <f>IF(ISERROR($R127),"",IF($R127&gt;"D","",IF(J127=AD127,"",IF(ISERROR(J127),"","ERROR"))))</f>
        <v/>
      </c>
      <c r="AU127" s="166">
        <f>IF(ISERROR($R127),"",IF($R127&gt;"D","",IF(K127=AE127,"",IF(ISERROR(K127),"","ERROR"))))</f>
        <v/>
      </c>
      <c r="AV127" s="166">
        <f>IF(ISERROR($R127),"",IF($R127&gt;"D","",IF(L127=AF127,"",IF(ISERROR(L127),"","ERROR"))))</f>
        <v/>
      </c>
      <c r="AW127" s="166">
        <f>IF(ISERROR($R127),"",IF($R127&gt;"D","",IF(M127=AG127,"",IF(ISERROR(M127),"","ERROR"))))</f>
        <v/>
      </c>
      <c r="AX127" s="166">
        <f>IF(ISERROR($R127),"",IF($R127&gt;"D","",IF(N127=AH127,"",IF(ISERROR(N127),"","ERROR"))))</f>
        <v/>
      </c>
      <c r="AY127" s="166">
        <f>IF(ISERROR($R127),"",IF($R127&gt;"D","",IF(O127=AI127,"",IF(ISERROR(O127),"","ERROR"))))</f>
        <v/>
      </c>
      <c r="AZ127" s="166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3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7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5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s="162" thickBot="1">
      <c r="A129" s="3" t="inlineStr">
        <is>
          <t>▼Degree Days (NORMALS_GROUP_ID = 21)</t>
        </is>
      </c>
      <c r="S129" s="95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s="162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</t>
        </is>
      </c>
      <c r="F130" s="23" t="inlineStr">
        <is>
          <t>Feb</t>
        </is>
      </c>
      <c r="G130" s="23" t="inlineStr">
        <is>
          <t>Mar</t>
        </is>
      </c>
      <c r="H130" s="23" t="inlineStr">
        <is>
          <t>Apr</t>
        </is>
      </c>
      <c r="I130" s="23" t="inlineStr">
        <is>
          <t>May</t>
        </is>
      </c>
      <c r="J130" s="23" t="inlineStr">
        <is>
          <t>Jun</t>
        </is>
      </c>
      <c r="K130" s="23" t="inlineStr">
        <is>
          <t>Jul</t>
        </is>
      </c>
      <c r="L130" s="23" t="inlineStr">
        <is>
          <t>Aug</t>
        </is>
      </c>
      <c r="M130" s="23" t="inlineStr">
        <is>
          <t>Sep</t>
        </is>
      </c>
      <c r="N130" s="23" t="inlineStr">
        <is>
          <t>Oct</t>
        </is>
      </c>
      <c r="O130" s="23" t="inlineStr">
        <is>
          <t>Nov</t>
        </is>
      </c>
      <c r="P130" s="23" t="inlineStr">
        <is>
          <t>Dec</t>
        </is>
      </c>
      <c r="Q130" s="23" t="inlineStr">
        <is>
          <t>Year</t>
        </is>
      </c>
      <c r="R130" s="24" t="inlineStr">
        <is>
          <t>Code</t>
        </is>
      </c>
      <c r="Y130" s="27" t="inlineStr">
        <is>
          <t>Jan</t>
        </is>
      </c>
      <c r="Z130" s="28" t="inlineStr">
        <is>
          <t>Feb</t>
        </is>
      </c>
      <c r="AA130" s="28" t="inlineStr">
        <is>
          <t>Mar</t>
        </is>
      </c>
      <c r="AB130" s="28" t="inlineStr">
        <is>
          <t>Apr</t>
        </is>
      </c>
      <c r="AC130" s="28" t="inlineStr">
        <is>
          <t>May</t>
        </is>
      </c>
      <c r="AD130" s="28" t="inlineStr">
        <is>
          <t>Jun</t>
        </is>
      </c>
      <c r="AE130" s="28" t="inlineStr">
        <is>
          <t>Jul</t>
        </is>
      </c>
      <c r="AF130" s="28" t="inlineStr">
        <is>
          <t>Aug</t>
        </is>
      </c>
      <c r="AG130" s="28" t="inlineStr">
        <is>
          <t>Sep</t>
        </is>
      </c>
      <c r="AH130" s="28" t="inlineStr">
        <is>
          <t>Oct</t>
        </is>
      </c>
      <c r="AI130" s="28" t="inlineStr">
        <is>
          <t>Nov</t>
        </is>
      </c>
      <c r="AJ130" s="28" t="inlineStr">
        <is>
          <t>Dec</t>
        </is>
      </c>
      <c r="AK130" s="28" t="inlineStr">
        <is>
          <t>Year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34" t="inlineStr">
        <is>
          <t>Jan</t>
        </is>
      </c>
      <c r="AP130" s="35" t="inlineStr">
        <is>
          <t>Feb</t>
        </is>
      </c>
      <c r="AQ130" s="35" t="inlineStr">
        <is>
          <t>Mar</t>
        </is>
      </c>
      <c r="AR130" s="35" t="inlineStr">
        <is>
          <t>Apr</t>
        </is>
      </c>
      <c r="AS130" s="35" t="inlineStr">
        <is>
          <t>May</t>
        </is>
      </c>
      <c r="AT130" s="35" t="inlineStr">
        <is>
          <t>Jun</t>
        </is>
      </c>
      <c r="AU130" s="35" t="inlineStr">
        <is>
          <t>Jul</t>
        </is>
      </c>
      <c r="AV130" s="35" t="inlineStr">
        <is>
          <t>Aug</t>
        </is>
      </c>
      <c r="AW130" s="35" t="inlineStr">
        <is>
          <t>Sep</t>
        </is>
      </c>
      <c r="AX130" s="35" t="inlineStr">
        <is>
          <t>Oct</t>
        </is>
      </c>
      <c r="AY130" s="35" t="inlineStr">
        <is>
          <t>Nov</t>
        </is>
      </c>
      <c r="AZ130" s="35" t="inlineStr">
        <is>
          <t>Dec</t>
        </is>
      </c>
      <c r="BA130" s="35" t="inlineStr">
        <is>
          <t>Year</t>
        </is>
      </c>
      <c r="BB130" s="36" t="inlineStr">
        <is>
          <t>Code</t>
        </is>
      </c>
    </row>
    <row r="131">
      <c r="A131" s="170" t="n">
        <v>1</v>
      </c>
      <c r="B131" s="170" t="n">
        <v>1</v>
      </c>
      <c r="C131" s="86" t="inlineStr">
        <is>
          <t>Above 24 °C</t>
        </is>
      </c>
      <c r="D131" s="170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72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t="inlineStr">
        <is>
          <t>Above 24 °C</t>
        </is>
      </c>
      <c r="Y131" s="130" t="n">
        <v>0</v>
      </c>
      <c r="Z131" s="130" t="n">
        <v>0</v>
      </c>
      <c r="AA131" s="130" t="n">
        <v>0</v>
      </c>
      <c r="AB131" s="130" t="n">
        <v>0</v>
      </c>
      <c r="AC131" s="130" t="n">
        <v>0</v>
      </c>
      <c r="AD131" s="130" t="n">
        <v>0</v>
      </c>
      <c r="AE131" s="130" t="n">
        <v>0</v>
      </c>
      <c r="AF131" s="130" t="n">
        <v>0</v>
      </c>
      <c r="AG131" s="130" t="n">
        <v>0</v>
      </c>
      <c r="AH131" s="130" t="n">
        <v>0</v>
      </c>
      <c r="AI131" s="130" t="n">
        <v>0</v>
      </c>
      <c r="AJ131" s="130" t="n">
        <v>0</v>
      </c>
      <c r="AK131" s="130" t="n">
        <v>0</v>
      </c>
      <c r="AL131" t="inlineStr">
        <is>
          <t>C</t>
        </is>
      </c>
      <c r="AM131" s="31">
        <f>IF(C131=X131,"","ERROR")</f>
        <v/>
      </c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70" t="n">
        <v>1</v>
      </c>
      <c r="B132" s="170" t="n">
        <v>2</v>
      </c>
      <c r="C132" s="86" t="inlineStr">
        <is>
          <t>Above 18 °C</t>
        </is>
      </c>
      <c r="D132" s="170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72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t="inlineStr">
        <is>
          <t>Above 18 °C</t>
        </is>
      </c>
      <c r="Y132" s="130" t="n">
        <v>0</v>
      </c>
      <c r="Z132" s="130" t="n">
        <v>0</v>
      </c>
      <c r="AA132" s="130" t="n">
        <v>0</v>
      </c>
      <c r="AB132" s="130" t="n">
        <v>0</v>
      </c>
      <c r="AC132" s="130" t="n">
        <v>0</v>
      </c>
      <c r="AD132" s="130" t="n">
        <v>0</v>
      </c>
      <c r="AE132" s="130" t="n">
        <v>1.7</v>
      </c>
      <c r="AF132" s="130" t="n">
        <v>0.9</v>
      </c>
      <c r="AG132" s="130" t="n">
        <v>0</v>
      </c>
      <c r="AH132" s="130" t="n">
        <v>0</v>
      </c>
      <c r="AI132" s="130" t="n">
        <v>0</v>
      </c>
      <c r="AJ132" s="130" t="n">
        <v>0</v>
      </c>
      <c r="AK132" s="130" t="n">
        <v>2.6</v>
      </c>
      <c r="AL132" t="inlineStr">
        <is>
          <t>C</t>
        </is>
      </c>
      <c r="AM132" s="31">
        <f>IF(C132=X132,"","ERROR")</f>
        <v/>
      </c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70" t="n">
        <v>1</v>
      </c>
      <c r="B133" s="170" t="n">
        <v>3</v>
      </c>
      <c r="C133" s="86" t="inlineStr">
        <is>
          <t>Above 15 °C</t>
        </is>
      </c>
      <c r="D133" s="170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72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t="inlineStr">
        <is>
          <t>Above 15 °C</t>
        </is>
      </c>
      <c r="Y133" s="130" t="n">
        <v>0</v>
      </c>
      <c r="Z133" s="130" t="n">
        <v>0</v>
      </c>
      <c r="AA133" s="130" t="n">
        <v>0</v>
      </c>
      <c r="AB133" s="130" t="n">
        <v>0</v>
      </c>
      <c r="AC133" s="130" t="n">
        <v>0</v>
      </c>
      <c r="AD133" s="130" t="n">
        <v>0.8</v>
      </c>
      <c r="AE133" s="130" t="n">
        <v>11.9</v>
      </c>
      <c r="AF133" s="130" t="n">
        <v>5.3</v>
      </c>
      <c r="AG133" s="130" t="n">
        <v>0.1</v>
      </c>
      <c r="AH133" s="130" t="n">
        <v>0</v>
      </c>
      <c r="AI133" s="130" t="n">
        <v>0</v>
      </c>
      <c r="AJ133" s="130" t="n">
        <v>0</v>
      </c>
      <c r="AK133" s="130" t="n">
        <v>18</v>
      </c>
      <c r="AL133" t="inlineStr">
        <is>
          <t>C</t>
        </is>
      </c>
      <c r="AM133" s="31">
        <f>IF(C133=X133,"","ERROR")</f>
        <v/>
      </c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70" t="n">
        <v>1</v>
      </c>
      <c r="B134" s="170" t="n">
        <v>4</v>
      </c>
      <c r="C134" s="86" t="inlineStr">
        <is>
          <t>Above 10 °C</t>
        </is>
      </c>
      <c r="D134" s="170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72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t="inlineStr">
        <is>
          <t>Above 10 °C</t>
        </is>
      </c>
      <c r="Y134" s="130" t="n">
        <v>0</v>
      </c>
      <c r="Z134" s="130" t="n">
        <v>0</v>
      </c>
      <c r="AA134" s="130" t="n">
        <v>0</v>
      </c>
      <c r="AB134" s="130" t="n">
        <v>0</v>
      </c>
      <c r="AC134" s="130" t="n">
        <v>0</v>
      </c>
      <c r="AD134" s="130" t="n">
        <v>9.4</v>
      </c>
      <c r="AE134" s="130" t="n">
        <v>82.59999999999999</v>
      </c>
      <c r="AF134" s="130" t="n">
        <v>45.3</v>
      </c>
      <c r="AG134" s="130" t="n">
        <v>2.3</v>
      </c>
      <c r="AH134" s="130" t="n">
        <v>0</v>
      </c>
      <c r="AI134" s="130" t="n">
        <v>0</v>
      </c>
      <c r="AJ134" s="130" t="n">
        <v>0</v>
      </c>
      <c r="AK134" s="130" t="n">
        <v>139.6</v>
      </c>
      <c r="AL134" t="inlineStr">
        <is>
          <t>C</t>
        </is>
      </c>
      <c r="AM134" s="31">
        <f>IF(C134=X134,"","ERROR")</f>
        <v/>
      </c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70" t="n">
        <v>1</v>
      </c>
      <c r="B135" s="170" t="n">
        <v>5</v>
      </c>
      <c r="C135" s="86" t="inlineStr">
        <is>
          <t>Above 5 °C</t>
        </is>
      </c>
      <c r="D135" s="170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72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t="inlineStr">
        <is>
          <t>Above 5 °C</t>
        </is>
      </c>
      <c r="Y135" s="130" t="n">
        <v>0</v>
      </c>
      <c r="Z135" s="130" t="n">
        <v>0</v>
      </c>
      <c r="AA135" s="130" t="n">
        <v>0</v>
      </c>
      <c r="AB135" s="130" t="n">
        <v>0</v>
      </c>
      <c r="AC135" s="130" t="n">
        <v>0.4</v>
      </c>
      <c r="AD135" s="130" t="n">
        <v>54</v>
      </c>
      <c r="AE135" s="130" t="n">
        <v>221.6</v>
      </c>
      <c r="AF135" s="130" t="n">
        <v>164.2</v>
      </c>
      <c r="AG135" s="130" t="n">
        <v>27.6</v>
      </c>
      <c r="AH135" s="130" t="n">
        <v>0.1</v>
      </c>
      <c r="AI135" s="130" t="n">
        <v>0</v>
      </c>
      <c r="AJ135" s="130" t="n">
        <v>0</v>
      </c>
      <c r="AK135" s="130" t="n">
        <v>467.9</v>
      </c>
      <c r="AL135" t="inlineStr">
        <is>
          <t>C</t>
        </is>
      </c>
      <c r="AM135" s="31">
        <f>IF(C135=X135,"","ERROR")</f>
        <v/>
      </c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70" t="n">
        <v>1</v>
      </c>
      <c r="B136" s="170" t="n">
        <v>6</v>
      </c>
      <c r="C136" s="86" t="inlineStr">
        <is>
          <t>Above 0 °C</t>
        </is>
      </c>
      <c r="D136" s="170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72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t="inlineStr">
        <is>
          <t>Above 0 °C</t>
        </is>
      </c>
      <c r="Y136" s="130" t="n">
        <v>0</v>
      </c>
      <c r="Z136" s="130" t="n">
        <v>0</v>
      </c>
      <c r="AA136" s="130" t="n">
        <v>0</v>
      </c>
      <c r="AB136" s="130" t="n">
        <v>0.1</v>
      </c>
      <c r="AC136" s="130" t="n">
        <v>7.3</v>
      </c>
      <c r="AD136" s="130" t="n">
        <v>164.8</v>
      </c>
      <c r="AE136" s="130" t="n">
        <v>376.4</v>
      </c>
      <c r="AF136" s="130" t="n">
        <v>317.3</v>
      </c>
      <c r="AG136" s="130" t="n">
        <v>114.8</v>
      </c>
      <c r="AH136" s="130" t="n">
        <v>5.2</v>
      </c>
      <c r="AI136" s="130" t="n">
        <v>0</v>
      </c>
      <c r="AJ136" s="130" t="n">
        <v>0</v>
      </c>
      <c r="AK136" s="130" t="n">
        <v>985.9</v>
      </c>
      <c r="AL136" t="inlineStr">
        <is>
          <t>C</t>
        </is>
      </c>
      <c r="AM136" s="31">
        <f>IF(C136=X136,"","ERROR")</f>
        <v/>
      </c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70" t="n">
        <v>1</v>
      </c>
      <c r="B137" s="170" t="n">
        <v>7</v>
      </c>
      <c r="C137" s="86" t="inlineStr">
        <is>
          <t>Below 0 °C</t>
        </is>
      </c>
      <c r="D137" s="170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72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t="inlineStr">
        <is>
          <t>Below 0 °C</t>
        </is>
      </c>
      <c r="Y137" s="130" t="n">
        <v>965.8</v>
      </c>
      <c r="Z137" s="130" t="n">
        <v>879.8</v>
      </c>
      <c r="AA137" s="130" t="n">
        <v>807.4</v>
      </c>
      <c r="AB137" s="130" t="n">
        <v>502.4</v>
      </c>
      <c r="AC137" s="130" t="n">
        <v>191.6</v>
      </c>
      <c r="AD137" s="130" t="n">
        <v>4.7</v>
      </c>
      <c r="AE137" s="130" t="n">
        <v>0</v>
      </c>
      <c r="AF137" s="130" t="n">
        <v>0</v>
      </c>
      <c r="AG137" s="130" t="n">
        <v>11.8</v>
      </c>
      <c r="AH137" s="130" t="n">
        <v>196.1</v>
      </c>
      <c r="AI137" s="130" t="n">
        <v>562.8</v>
      </c>
      <c r="AJ137" s="130" t="n">
        <v>805.2</v>
      </c>
      <c r="AK137" s="130" t="n">
        <v>4927.5</v>
      </c>
      <c r="AL137" t="inlineStr">
        <is>
          <t>C</t>
        </is>
      </c>
      <c r="AM137" s="31">
        <f>IF(C137=X137,"","ERROR")</f>
        <v/>
      </c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70" t="n">
        <v>1</v>
      </c>
      <c r="B138" s="170" t="n">
        <v>8</v>
      </c>
      <c r="C138" s="86" t="inlineStr">
        <is>
          <t>Below 5 °C</t>
        </is>
      </c>
      <c r="D138" s="170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72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t="inlineStr">
        <is>
          <t>Below 5 °C</t>
        </is>
      </c>
      <c r="Y138" s="130" t="n">
        <v>1120.8</v>
      </c>
      <c r="Z138" s="130" t="n">
        <v>1021.6</v>
      </c>
      <c r="AA138" s="130" t="n">
        <v>962.4</v>
      </c>
      <c r="AB138" s="130" t="n">
        <v>652.3</v>
      </c>
      <c r="AC138" s="130" t="n">
        <v>339.7</v>
      </c>
      <c r="AD138" s="130" t="n">
        <v>43.8</v>
      </c>
      <c r="AE138" s="130" t="n">
        <v>0.2</v>
      </c>
      <c r="AF138" s="130" t="n">
        <v>2</v>
      </c>
      <c r="AG138" s="130" t="n">
        <v>74.59999999999999</v>
      </c>
      <c r="AH138" s="130" t="n">
        <v>345.9</v>
      </c>
      <c r="AI138" s="130" t="n">
        <v>712.8</v>
      </c>
      <c r="AJ138" s="130" t="n">
        <v>960.2</v>
      </c>
      <c r="AK138" s="130" t="n">
        <v>6236.3</v>
      </c>
      <c r="AL138" t="inlineStr">
        <is>
          <t>C</t>
        </is>
      </c>
      <c r="AM138" s="31">
        <f>IF(C138=X138,"","ERROR")</f>
        <v/>
      </c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70" t="n">
        <v>1</v>
      </c>
      <c r="B139" s="170" t="n">
        <v>9</v>
      </c>
      <c r="C139" s="86" t="inlineStr">
        <is>
          <t>Below 10 °C</t>
        </is>
      </c>
      <c r="D139" s="170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72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t="inlineStr">
        <is>
          <t>Below 10 °C</t>
        </is>
      </c>
      <c r="Y139" s="130" t="n">
        <v>1275.8</v>
      </c>
      <c r="Z139" s="130" t="n">
        <v>1163.3</v>
      </c>
      <c r="AA139" s="130" t="n">
        <v>1117.4</v>
      </c>
      <c r="AB139" s="130" t="n">
        <v>802.3</v>
      </c>
      <c r="AC139" s="130" t="n">
        <v>494.4</v>
      </c>
      <c r="AD139" s="130" t="n">
        <v>149.3</v>
      </c>
      <c r="AE139" s="130" t="n">
        <v>16.2</v>
      </c>
      <c r="AF139" s="130" t="n">
        <v>38.1</v>
      </c>
      <c r="AG139" s="130" t="n">
        <v>199.3</v>
      </c>
      <c r="AH139" s="130" t="n">
        <v>500.8</v>
      </c>
      <c r="AI139" s="130" t="n">
        <v>862.8</v>
      </c>
      <c r="AJ139" s="130" t="n">
        <v>1115.2</v>
      </c>
      <c r="AK139" s="130" t="n">
        <v>7734.8</v>
      </c>
      <c r="AL139" t="inlineStr">
        <is>
          <t>C</t>
        </is>
      </c>
      <c r="AM139" s="31">
        <f>IF(C139=X139,"","ERROR")</f>
        <v/>
      </c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70" t="n">
        <v>1</v>
      </c>
      <c r="B140" s="170" t="n">
        <v>10</v>
      </c>
      <c r="C140" s="86" t="inlineStr">
        <is>
          <t>Below 15 °C</t>
        </is>
      </c>
      <c r="D140" s="170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72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t="inlineStr">
        <is>
          <t>Below 15 °C</t>
        </is>
      </c>
      <c r="Y140" s="130" t="n">
        <v>1430.8</v>
      </c>
      <c r="Z140" s="130" t="n">
        <v>1305.1</v>
      </c>
      <c r="AA140" s="130" t="n">
        <v>1272.4</v>
      </c>
      <c r="AB140" s="130" t="n">
        <v>952.3</v>
      </c>
      <c r="AC140" s="130" t="n">
        <v>649.4</v>
      </c>
      <c r="AD140" s="130" t="n">
        <v>290.6</v>
      </c>
      <c r="AE140" s="130" t="n">
        <v>100.5</v>
      </c>
      <c r="AF140" s="130" t="n">
        <v>153</v>
      </c>
      <c r="AG140" s="130" t="n">
        <v>347.1</v>
      </c>
      <c r="AH140" s="130" t="n">
        <v>655.8</v>
      </c>
      <c r="AI140" s="130" t="n">
        <v>1012.8</v>
      </c>
      <c r="AJ140" s="130" t="n">
        <v>1270.2</v>
      </c>
      <c r="AK140" s="130" t="n">
        <v>9439.9</v>
      </c>
      <c r="AL140" t="inlineStr">
        <is>
          <t>C</t>
        </is>
      </c>
      <c r="AM140" s="31">
        <f>IF(C140=X140,"","ERROR")</f>
        <v/>
      </c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s="162" thickBot="1">
      <c r="A141" s="176" t="n">
        <v>1</v>
      </c>
      <c r="B141" s="176" t="n">
        <v>11</v>
      </c>
      <c r="C141" s="87" t="inlineStr">
        <is>
          <t>Below 18 °C</t>
        </is>
      </c>
      <c r="D141" s="176" t="n">
        <v>32</v>
      </c>
      <c r="E141" s="114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8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8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8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8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8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8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8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8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8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8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8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8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80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t="inlineStr">
        <is>
          <t>Below 18 °C</t>
        </is>
      </c>
      <c r="Y141" s="138" t="n">
        <v>1523.8</v>
      </c>
      <c r="Z141" s="138" t="n">
        <v>1390.1</v>
      </c>
      <c r="AA141" s="138" t="n">
        <v>1365.4</v>
      </c>
      <c r="AB141" s="138" t="n">
        <v>1042.3</v>
      </c>
      <c r="AC141" s="138" t="n">
        <v>742.4</v>
      </c>
      <c r="AD141" s="138" t="n">
        <v>379.9</v>
      </c>
      <c r="AE141" s="138" t="n">
        <v>183.3</v>
      </c>
      <c r="AF141" s="138" t="n">
        <v>241.6</v>
      </c>
      <c r="AG141" s="138" t="n">
        <v>437.1</v>
      </c>
      <c r="AH141" s="138" t="n">
        <v>748.8</v>
      </c>
      <c r="AI141" s="138" t="n">
        <v>1102.8</v>
      </c>
      <c r="AJ141" s="138" t="n">
        <v>1363.2</v>
      </c>
      <c r="AK141" s="138" t="n">
        <v>10520.6</v>
      </c>
      <c r="AL141" s="166" t="inlineStr">
        <is>
          <t>C</t>
        </is>
      </c>
      <c r="AM141" s="31">
        <f>IF(C141=X141,"","ERROR")</f>
        <v/>
      </c>
      <c r="AN141" s="100">
        <f>IF(AO141&amp;AP141&amp;AQ141&amp;AR141&amp;AS141&amp;AT141&amp;AU141&amp;AV141&amp;AW141&amp;AX141&amp;AY141&amp;AZ141&amp;BA141&amp;BB141="","","ERROR")</f>
        <v/>
      </c>
      <c r="AO141" s="166">
        <f>IF(ISERROR($R141),"",IF($R141&gt;"D","",IF(E141=Y141,"",IF(ISERROR(E141),"","ERROR"))))</f>
        <v/>
      </c>
      <c r="AP141" s="166">
        <f>IF(ISERROR($R141),"",IF($R141&gt;"D","",IF(F141=Z141,"",IF(ISERROR(F141),"","ERROR"))))</f>
        <v/>
      </c>
      <c r="AQ141" s="166">
        <f>IF(ISERROR($R141),"",IF($R141&gt;"D","",IF(G141=AA141,"",IF(ISERROR(G141),"","ERROR"))))</f>
        <v/>
      </c>
      <c r="AR141" s="166">
        <f>IF(ISERROR($R141),"",IF($R141&gt;"D","",IF(H141=AB141,"",IF(ISERROR(H141),"","ERROR"))))</f>
        <v/>
      </c>
      <c r="AS141" s="166">
        <f>IF(ISERROR($R141),"",IF($R141&gt;"D","",IF(I141=AC141,"",IF(ISERROR(I141),"","ERROR"))))</f>
        <v/>
      </c>
      <c r="AT141" s="166">
        <f>IF(ISERROR($R141),"",IF($R141&gt;"D","",IF(J141=AD141,"",IF(ISERROR(J141),"","ERROR"))))</f>
        <v/>
      </c>
      <c r="AU141" s="166">
        <f>IF(ISERROR($R141),"",IF($R141&gt;"D","",IF(K141=AE141,"",IF(ISERROR(K141),"","ERROR"))))</f>
        <v/>
      </c>
      <c r="AV141" s="166">
        <f>IF(ISERROR($R141),"",IF($R141&gt;"D","",IF(L141=AF141,"",IF(ISERROR(L141),"","ERROR"))))</f>
        <v/>
      </c>
      <c r="AW141" s="166">
        <f>IF(ISERROR($R141),"",IF($R141&gt;"D","",IF(M141=AG141,"",IF(ISERROR(M141),"","ERROR"))))</f>
        <v/>
      </c>
      <c r="AX141" s="166">
        <f>IF(ISERROR($R141),"",IF($R141&gt;"D","",IF(N141=AH141,"",IF(ISERROR(N141),"","ERROR"))))</f>
        <v/>
      </c>
      <c r="AY141" s="166">
        <f>IF(ISERROR($R141),"",IF($R141&gt;"D","",IF(O141=AI141,"",IF(ISERROR(O141),"","ERROR"))))</f>
        <v/>
      </c>
      <c r="AZ141" s="166">
        <f>IF(ISERROR($R141),"",IF($R141&gt;"D","",IF(P141=AJ141,"",IF(ISERROR(P141),"","ERROR"))))</f>
        <v/>
      </c>
      <c r="BA141" s="166">
        <f>IF(ISERROR($R141),"",IF($R141&gt;"D","",IF(Q141=AK141,"",IF(ISERROR(Q141),"","ERROR"))))</f>
        <v/>
      </c>
      <c r="BB141" s="166">
        <f>IF(ISERROR($R141),"",IF($R141&gt;"D","",IF(R141=AL141,"",IF(ISERROR(R141),"","ERROR"))))</f>
        <v/>
      </c>
    </row>
    <row r="142">
      <c r="AM142" s="31" t="n"/>
    </row>
    <row r="143" ht="15.75" customHeight="1" s="162" thickBot="1">
      <c r="A143" s="3" t="inlineStr">
        <is>
          <t>▼Quintiles (NORMALS_GROUP_ID = 23)</t>
        </is>
      </c>
      <c r="AM143" s="31" t="n"/>
    </row>
    <row r="144" ht="15.75" customHeight="1" s="162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</t>
        </is>
      </c>
      <c r="F144" s="23" t="inlineStr">
        <is>
          <t>Feb</t>
        </is>
      </c>
      <c r="G144" s="23" t="inlineStr">
        <is>
          <t>Mar</t>
        </is>
      </c>
      <c r="H144" s="23" t="inlineStr">
        <is>
          <t>Apr</t>
        </is>
      </c>
      <c r="I144" s="23" t="inlineStr">
        <is>
          <t>May</t>
        </is>
      </c>
      <c r="J144" s="23" t="inlineStr">
        <is>
          <t>Jun</t>
        </is>
      </c>
      <c r="K144" s="23" t="inlineStr">
        <is>
          <t>Jul</t>
        </is>
      </c>
      <c r="L144" s="23" t="inlineStr">
        <is>
          <t>Aug</t>
        </is>
      </c>
      <c r="M144" s="23" t="inlineStr">
        <is>
          <t>Sep</t>
        </is>
      </c>
      <c r="N144" s="23" t="inlineStr">
        <is>
          <t>Oct</t>
        </is>
      </c>
      <c r="O144" s="23" t="inlineStr">
        <is>
          <t>Nov</t>
        </is>
      </c>
      <c r="P144" s="23" t="inlineStr">
        <is>
          <t>Dec</t>
        </is>
      </c>
      <c r="Q144" s="23" t="inlineStr">
        <is>
          <t>Year</t>
        </is>
      </c>
      <c r="R144" s="24" t="inlineStr">
        <is>
          <t>Code</t>
        </is>
      </c>
      <c r="Y144" s="27" t="inlineStr">
        <is>
          <t>Jan</t>
        </is>
      </c>
      <c r="Z144" s="28" t="inlineStr">
        <is>
          <t>Feb</t>
        </is>
      </c>
      <c r="AA144" s="28" t="inlineStr">
        <is>
          <t>Mar</t>
        </is>
      </c>
      <c r="AB144" s="28" t="inlineStr">
        <is>
          <t>Apr</t>
        </is>
      </c>
      <c r="AC144" s="28" t="inlineStr">
        <is>
          <t>May</t>
        </is>
      </c>
      <c r="AD144" s="28" t="inlineStr">
        <is>
          <t>Jun</t>
        </is>
      </c>
      <c r="AE144" s="28" t="inlineStr">
        <is>
          <t>Jul</t>
        </is>
      </c>
      <c r="AF144" s="28" t="inlineStr">
        <is>
          <t>Aug</t>
        </is>
      </c>
      <c r="AG144" s="28" t="inlineStr">
        <is>
          <t>Sep</t>
        </is>
      </c>
      <c r="AH144" s="28" t="inlineStr">
        <is>
          <t>Oct</t>
        </is>
      </c>
      <c r="AI144" s="28" t="inlineStr">
        <is>
          <t>Nov</t>
        </is>
      </c>
      <c r="AJ144" s="28" t="inlineStr">
        <is>
          <t>Dec</t>
        </is>
      </c>
      <c r="AK144" s="28" t="inlineStr">
        <is>
          <t>Year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</t>
        </is>
      </c>
      <c r="AP144" s="35" t="inlineStr">
        <is>
          <t>Feb</t>
        </is>
      </c>
      <c r="AQ144" s="35" t="inlineStr">
        <is>
          <t>Mar</t>
        </is>
      </c>
      <c r="AR144" s="35" t="inlineStr">
        <is>
          <t>Apr</t>
        </is>
      </c>
      <c r="AS144" s="35" t="inlineStr">
        <is>
          <t>May</t>
        </is>
      </c>
      <c r="AT144" s="35" t="inlineStr">
        <is>
          <t>Jun</t>
        </is>
      </c>
      <c r="AU144" s="35" t="inlineStr">
        <is>
          <t>Jul</t>
        </is>
      </c>
      <c r="AV144" s="35" t="inlineStr">
        <is>
          <t>Aug</t>
        </is>
      </c>
      <c r="AW144" s="35" t="inlineStr">
        <is>
          <t>Sep</t>
        </is>
      </c>
      <c r="AX144" s="35" t="inlineStr">
        <is>
          <t>Oct</t>
        </is>
      </c>
      <c r="AY144" s="35" t="inlineStr">
        <is>
          <t>Nov</t>
        </is>
      </c>
      <c r="AZ144" s="35" t="inlineStr">
        <is>
          <t>Dec</t>
        </is>
      </c>
      <c r="BA144" s="35" t="inlineStr">
        <is>
          <t>Year</t>
        </is>
      </c>
      <c r="BB144" s="36" t="inlineStr">
        <is>
          <t>Code</t>
        </is>
      </c>
    </row>
    <row r="145">
      <c r="A145" s="170" t="n">
        <v>1</v>
      </c>
      <c r="B145" s="170" t="n">
        <v>1</v>
      </c>
      <c r="C145" s="85" t="inlineStr">
        <is>
          <t>Quintile 1 (Lower Bound)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3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(Lower Bound)</t>
        </is>
      </c>
      <c r="Y145" s="130" t="n">
        <v>0.2</v>
      </c>
      <c r="Z145" s="130" t="n">
        <v>0.6</v>
      </c>
      <c r="AA145" s="130" t="n">
        <v>1</v>
      </c>
      <c r="AB145" s="130" t="n">
        <v>0</v>
      </c>
      <c r="AC145" s="130" t="n">
        <v>0</v>
      </c>
      <c r="AD145" s="130" t="n">
        <v>0.4</v>
      </c>
      <c r="AE145" s="130" t="n">
        <v>9.800000000000001</v>
      </c>
      <c r="AF145" s="130" t="n">
        <v>1.4</v>
      </c>
      <c r="AG145" s="130" t="n">
        <v>10.8</v>
      </c>
      <c r="AH145" s="130" t="n">
        <v>4.7</v>
      </c>
      <c r="AI145" s="130" t="n">
        <v>4.8</v>
      </c>
      <c r="AJ145" s="130" t="n">
        <v>2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70" t="n">
        <v>1</v>
      </c>
      <c r="B146" s="170" t="n">
        <v>2</v>
      </c>
      <c r="C146" s="85" t="inlineStr">
        <is>
          <t>Quintile 1 (Upper Bound)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2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(Upper Bound)</t>
        </is>
      </c>
      <c r="Y146" s="130" t="n">
        <v>3.4</v>
      </c>
      <c r="Z146" s="130" t="n">
        <v>2.7</v>
      </c>
      <c r="AA146" s="130" t="n">
        <v>5.9</v>
      </c>
      <c r="AB146" s="130" t="n">
        <v>4.2</v>
      </c>
      <c r="AC146" s="130" t="n">
        <v>5</v>
      </c>
      <c r="AD146" s="130" t="n">
        <v>7</v>
      </c>
      <c r="AE146" s="130" t="n">
        <v>18.7</v>
      </c>
      <c r="AF146" s="130" t="n">
        <v>19.5</v>
      </c>
      <c r="AG146" s="130" t="n">
        <v>16</v>
      </c>
      <c r="AH146" s="130" t="n">
        <v>17.2</v>
      </c>
      <c r="AI146" s="130" t="n">
        <v>8.800000000000001</v>
      </c>
      <c r="AJ146" s="130" t="n">
        <v>5.9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70" t="n">
        <v>1</v>
      </c>
      <c r="B147" s="170" t="n">
        <v>3</v>
      </c>
      <c r="C147" s="85" t="inlineStr">
        <is>
          <t>Quintile 2 (Upper Bound)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(Upper Bound)</t>
        </is>
      </c>
      <c r="Y147" s="130" t="n">
        <v>5.2</v>
      </c>
      <c r="Z147" s="130" t="n">
        <v>5.5</v>
      </c>
      <c r="AA147" s="130" t="n">
        <v>10.2</v>
      </c>
      <c r="AB147" s="130" t="n">
        <v>6.7</v>
      </c>
      <c r="AC147" s="130" t="n">
        <v>12</v>
      </c>
      <c r="AD147" s="130" t="n">
        <v>15.3</v>
      </c>
      <c r="AE147" s="130" t="n">
        <v>23.5</v>
      </c>
      <c r="AF147" s="130" t="n">
        <v>37.6</v>
      </c>
      <c r="AG147" s="130" t="n">
        <v>36.8</v>
      </c>
      <c r="AH147" s="130" t="n">
        <v>20.8</v>
      </c>
      <c r="AI147" s="130" t="n">
        <v>13</v>
      </c>
      <c r="AJ147" s="130" t="n">
        <v>9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70" t="n">
        <v>1</v>
      </c>
      <c r="B148" s="170" t="n">
        <v>4</v>
      </c>
      <c r="C148" s="85" t="inlineStr">
        <is>
          <t>Quintile 3 (Upper Bound)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2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(Upper Bound)</t>
        </is>
      </c>
      <c r="Y148" s="130" t="n">
        <v>8.699999999999999</v>
      </c>
      <c r="Z148" s="130" t="n">
        <v>6.9</v>
      </c>
      <c r="AA148" s="130" t="n">
        <v>13.6</v>
      </c>
      <c r="AB148" s="130" t="n">
        <v>12.5</v>
      </c>
      <c r="AC148" s="130" t="n">
        <v>16.7</v>
      </c>
      <c r="AD148" s="130" t="n">
        <v>22.2</v>
      </c>
      <c r="AE148" s="130" t="n">
        <v>32.6</v>
      </c>
      <c r="AF148" s="130" t="n">
        <v>48.2</v>
      </c>
      <c r="AG148" s="130" t="n">
        <v>47.6</v>
      </c>
      <c r="AH148" s="130" t="n">
        <v>24.8</v>
      </c>
      <c r="AI148" s="130" t="n">
        <v>17.5</v>
      </c>
      <c r="AJ148" s="130" t="n">
        <v>12.4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70" t="n">
        <v>1</v>
      </c>
      <c r="B149" s="170" t="n">
        <v>5</v>
      </c>
      <c r="C149" s="85" t="inlineStr">
        <is>
          <t>Quintile 4 (Upper Bound)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(Upper Bound)</t>
        </is>
      </c>
      <c r="Y149" s="130" t="n">
        <v>10</v>
      </c>
      <c r="Z149" s="130" t="n">
        <v>10.6</v>
      </c>
      <c r="AA149" s="130" t="n">
        <v>15.9</v>
      </c>
      <c r="AB149" s="130" t="n">
        <v>16.7</v>
      </c>
      <c r="AC149" s="130" t="n">
        <v>23.9</v>
      </c>
      <c r="AD149" s="130" t="n">
        <v>35.5</v>
      </c>
      <c r="AE149" s="130" t="n">
        <v>58.6</v>
      </c>
      <c r="AF149" s="130" t="n">
        <v>68.40000000000001</v>
      </c>
      <c r="AG149" s="130" t="n">
        <v>71.59999999999999</v>
      </c>
      <c r="AH149" s="130" t="n">
        <v>33.1</v>
      </c>
      <c r="AI149" s="130" t="n">
        <v>24.5</v>
      </c>
      <c r="AJ149" s="130" t="n">
        <v>16.8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s="162" thickBot="1">
      <c r="A150" s="176" t="n">
        <v>1</v>
      </c>
      <c r="B150" s="176" t="n">
        <v>6</v>
      </c>
      <c r="C150" s="98" t="inlineStr">
        <is>
          <t>Quintile 5 (Upper Bound)</t>
        </is>
      </c>
      <c r="D150" s="51" t="n">
        <v>190</v>
      </c>
      <c r="E150" s="114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8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8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8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8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8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8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8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8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8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8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8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101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(Upper Bound)</t>
        </is>
      </c>
      <c r="Y150" s="138" t="n">
        <v>28.1</v>
      </c>
      <c r="Z150" s="138" t="n">
        <v>38.5</v>
      </c>
      <c r="AA150" s="138" t="n">
        <v>49</v>
      </c>
      <c r="AB150" s="138" t="n">
        <v>67.2</v>
      </c>
      <c r="AC150" s="138" t="n">
        <v>37.8</v>
      </c>
      <c r="AD150" s="138" t="n">
        <v>59.8</v>
      </c>
      <c r="AE150" s="138" t="n">
        <v>80.2</v>
      </c>
      <c r="AF150" s="138" t="n">
        <v>98.59999999999999</v>
      </c>
      <c r="AG150" s="138" t="n">
        <v>89.2</v>
      </c>
      <c r="AH150" s="138" t="n">
        <v>70.2</v>
      </c>
      <c r="AI150" s="138" t="n">
        <v>38.9</v>
      </c>
      <c r="AJ150" s="138" t="n">
        <v>26.4</v>
      </c>
      <c r="AK150" s="47" t="n"/>
      <c r="AL150" s="47" t="n"/>
      <c r="AM150" s="31">
        <f>IF(C150=X150,"","ERROR")</f>
        <v/>
      </c>
      <c r="AN150" s="100">
        <f>IF(AO150&amp;AP150&amp;AQ150&amp;AR150&amp;AS150&amp;AT150&amp;AU150&amp;AV150&amp;AW150&amp;AX150&amp;AY150&amp;AZ150&amp;BA150&amp;BB150="","","ERROR")</f>
        <v/>
      </c>
      <c r="AO150" s="166">
        <f>IF(ISERROR($R150),"",IF($R150&gt;"D","",IF(E150=Y150,"",IF(ISERROR(E150),"","ERROR"))))</f>
        <v/>
      </c>
      <c r="AP150" s="166">
        <f>IF(ISERROR($R150),"",IF($R150&gt;"D","",IF(F150=Z150,"",IF(ISERROR(F150),"","ERROR"))))</f>
        <v/>
      </c>
      <c r="AQ150" s="166">
        <f>IF(ISERROR($R150),"",IF($R150&gt;"D","",IF(G150=AA150,"",IF(ISERROR(G150),"","ERROR"))))</f>
        <v/>
      </c>
      <c r="AR150" s="166">
        <f>IF(ISERROR($R150),"",IF($R150&gt;"D","",IF(H150=AB150,"",IF(ISERROR(H150),"","ERROR"))))</f>
        <v/>
      </c>
      <c r="AS150" s="166">
        <f>IF(ISERROR($R150),"",IF($R150&gt;"D","",IF(I150=AC150,"",IF(ISERROR(I150),"","ERROR"))))</f>
        <v/>
      </c>
      <c r="AT150" s="166">
        <f>IF(ISERROR($R150),"",IF($R150&gt;"D","",IF(J150=AD150,"",IF(ISERROR(J150),"","ERROR"))))</f>
        <v/>
      </c>
      <c r="AU150" s="166">
        <f>IF(ISERROR($R150),"",IF($R150&gt;"D","",IF(K150=AE150,"",IF(ISERROR(K150),"","ERROR"))))</f>
        <v/>
      </c>
      <c r="AV150" s="166">
        <f>IF(ISERROR($R150),"",IF($R150&gt;"D","",IF(L150=AF150,"",IF(ISERROR(L150),"","ERROR"))))</f>
        <v/>
      </c>
      <c r="AW150" s="166">
        <f>IF(ISERROR($R150),"",IF($R150&gt;"D","",IF(M150=AG150,"",IF(ISERROR(M150),"","ERROR"))))</f>
        <v/>
      </c>
      <c r="AX150" s="166">
        <f>IF(ISERROR($R150),"",IF($R150&gt;"D","",IF(N150=AH150,"",IF(ISERROR(N150),"","ERROR"))))</f>
        <v/>
      </c>
      <c r="AY150" s="166">
        <f>IF(ISERROR($R150),"",IF($R150&gt;"D","",IF(O150=AI150,"",IF(ISERROR(O150),"","ERROR"))))</f>
        <v/>
      </c>
      <c r="AZ150" s="166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s="162" thickBot="1">
      <c r="A152" s="3" t="inlineStr">
        <is>
          <t>▼Humidex (NORMALS_GROUP_ID = 25)</t>
        </is>
      </c>
      <c r="AM152" s="31" t="n"/>
    </row>
    <row r="153" ht="15.75" customHeight="1" s="162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</t>
        </is>
      </c>
      <c r="F153" s="23" t="inlineStr">
        <is>
          <t>Feb</t>
        </is>
      </c>
      <c r="G153" s="23" t="inlineStr">
        <is>
          <t>Mar</t>
        </is>
      </c>
      <c r="H153" s="23" t="inlineStr">
        <is>
          <t>Apr</t>
        </is>
      </c>
      <c r="I153" s="23" t="inlineStr">
        <is>
          <t>May</t>
        </is>
      </c>
      <c r="J153" s="23" t="inlineStr">
        <is>
          <t>Jun</t>
        </is>
      </c>
      <c r="K153" s="23" t="inlineStr">
        <is>
          <t>Jul</t>
        </is>
      </c>
      <c r="L153" s="23" t="inlineStr">
        <is>
          <t>Aug</t>
        </is>
      </c>
      <c r="M153" s="23" t="inlineStr">
        <is>
          <t>Sep</t>
        </is>
      </c>
      <c r="N153" s="23" t="inlineStr">
        <is>
          <t>Oct</t>
        </is>
      </c>
      <c r="O153" s="23" t="inlineStr">
        <is>
          <t>Nov</t>
        </is>
      </c>
      <c r="P153" s="23" t="inlineStr">
        <is>
          <t>Dec</t>
        </is>
      </c>
      <c r="Q153" s="23" t="inlineStr">
        <is>
          <t>Year</t>
        </is>
      </c>
      <c r="R153" s="24" t="inlineStr">
        <is>
          <t>Code</t>
        </is>
      </c>
      <c r="Y153" s="27" t="inlineStr">
        <is>
          <t>Jan</t>
        </is>
      </c>
      <c r="Z153" s="28" t="inlineStr">
        <is>
          <t>Feb</t>
        </is>
      </c>
      <c r="AA153" s="28" t="inlineStr">
        <is>
          <t>Mar</t>
        </is>
      </c>
      <c r="AB153" s="28" t="inlineStr">
        <is>
          <t>Apr</t>
        </is>
      </c>
      <c r="AC153" s="28" t="inlineStr">
        <is>
          <t>May</t>
        </is>
      </c>
      <c r="AD153" s="28" t="inlineStr">
        <is>
          <t>Jun</t>
        </is>
      </c>
      <c r="AE153" s="28" t="inlineStr">
        <is>
          <t>Jul</t>
        </is>
      </c>
      <c r="AF153" s="28" t="inlineStr">
        <is>
          <t>Aug</t>
        </is>
      </c>
      <c r="AG153" s="28" t="inlineStr">
        <is>
          <t>Sep</t>
        </is>
      </c>
      <c r="AH153" s="28" t="inlineStr">
        <is>
          <t>Oct</t>
        </is>
      </c>
      <c r="AI153" s="28" t="inlineStr">
        <is>
          <t>Nov</t>
        </is>
      </c>
      <c r="AJ153" s="28" t="inlineStr">
        <is>
          <t>Dec</t>
        </is>
      </c>
      <c r="AK153" s="28" t="inlineStr">
        <is>
          <t>Year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</t>
        </is>
      </c>
      <c r="AP153" s="35" t="inlineStr">
        <is>
          <t>Feb</t>
        </is>
      </c>
      <c r="AQ153" s="35" t="inlineStr">
        <is>
          <t>Mar</t>
        </is>
      </c>
      <c r="AR153" s="35" t="inlineStr">
        <is>
          <t>Apr</t>
        </is>
      </c>
      <c r="AS153" s="35" t="inlineStr">
        <is>
          <t>May</t>
        </is>
      </c>
      <c r="AT153" s="35" t="inlineStr">
        <is>
          <t>Jun</t>
        </is>
      </c>
      <c r="AU153" s="35" t="inlineStr">
        <is>
          <t>Jul</t>
        </is>
      </c>
      <c r="AV153" s="35" t="inlineStr">
        <is>
          <t>Aug</t>
        </is>
      </c>
      <c r="AW153" s="35" t="inlineStr">
        <is>
          <t>Sep</t>
        </is>
      </c>
      <c r="AX153" s="35" t="inlineStr">
        <is>
          <t>Oct</t>
        </is>
      </c>
      <c r="AY153" s="35" t="inlineStr">
        <is>
          <t>Nov</t>
        </is>
      </c>
      <c r="AZ153" s="35" t="inlineStr">
        <is>
          <t>Dec</t>
        </is>
      </c>
      <c r="BA153" s="35" t="inlineStr">
        <is>
          <t>Year</t>
        </is>
      </c>
      <c r="BB153" s="36" t="inlineStr">
        <is>
          <t>Code</t>
        </is>
      </c>
    </row>
    <row r="154">
      <c r="A154" s="170" t="n">
        <v>1</v>
      </c>
      <c r="B154" s="170" t="n">
        <v>1</v>
      </c>
      <c r="C154" s="91" t="inlineStr">
        <is>
          <t>Days with Humidex &gt;= 30</t>
        </is>
      </c>
      <c r="D154" s="170" t="n">
        <v>46</v>
      </c>
      <c r="E154" s="74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4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4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4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4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4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4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4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4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4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4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4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4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72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Days with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</v>
      </c>
      <c r="AD154" s="30" t="n">
        <v>0.07000000000000001</v>
      </c>
      <c r="AE154" s="30" t="n">
        <v>0.33</v>
      </c>
      <c r="AF154" s="30" t="n">
        <v>0.17</v>
      </c>
      <c r="AG154" s="30" t="n">
        <v>0</v>
      </c>
      <c r="AH154" s="30" t="n">
        <v>0</v>
      </c>
      <c r="AI154" s="30" t="n">
        <v>0</v>
      </c>
      <c r="AJ154" s="30" t="n">
        <v>0</v>
      </c>
      <c r="AK154" s="30" t="n">
        <v>0.57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70" t="n">
        <v>1</v>
      </c>
      <c r="B155" s="170" t="n">
        <v>2</v>
      </c>
      <c r="C155" s="91" t="inlineStr">
        <is>
          <t>Days with Humidex &gt;= 35</t>
        </is>
      </c>
      <c r="D155" s="170" t="n">
        <v>47</v>
      </c>
      <c r="E155" s="74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4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4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4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4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4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4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4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4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4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4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4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4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72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Days with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</v>
      </c>
      <c r="AE155" s="30" t="n">
        <v>0.07000000000000001</v>
      </c>
      <c r="AF155" s="30" t="n">
        <v>0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0.07000000000000001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36" t="inlineStr">
        <is>
          <t>Days with Humidex &gt;= 40</t>
        </is>
      </c>
      <c r="D156" s="10" t="n">
        <v>48</v>
      </c>
      <c r="E156" s="8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8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8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8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8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8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8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8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8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8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8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8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8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3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Days with Humidex &gt;= 40</t>
        </is>
      </c>
      <c r="Y156" s="75" t="n">
        <v>0</v>
      </c>
      <c r="Z156" s="75" t="n">
        <v>0</v>
      </c>
      <c r="AA156" s="75" t="n">
        <v>0</v>
      </c>
      <c r="AB156" s="75" t="n">
        <v>0</v>
      </c>
      <c r="AC156" s="75" t="n">
        <v>0</v>
      </c>
      <c r="AD156" s="75" t="n">
        <v>0</v>
      </c>
      <c r="AE156" s="75" t="n">
        <v>0</v>
      </c>
      <c r="AF156" s="75" t="n">
        <v>0</v>
      </c>
      <c r="AG156" s="75" t="n">
        <v>0</v>
      </c>
      <c r="AH156" s="75" t="n">
        <v>0</v>
      </c>
      <c r="AI156" s="75" t="n">
        <v>0</v>
      </c>
      <c r="AJ156" s="75" t="n">
        <v>0</v>
      </c>
      <c r="AK156" s="75" t="n">
        <v>0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s="162" thickBot="1">
      <c r="A157" s="160" t="inlineStr">
        <is>
          <t>Humidex Extremes (Long-Term)</t>
        </is>
      </c>
      <c r="B157" s="170" t="n"/>
      <c r="C157" s="91" t="n"/>
      <c r="D157" s="170" t="n"/>
      <c r="E157" s="74" t="n"/>
      <c r="F157" s="74" t="n"/>
      <c r="G157" s="74" t="n"/>
      <c r="H157" s="74" t="n"/>
      <c r="I157" s="74" t="n"/>
      <c r="J157" s="74" t="n"/>
      <c r="K157" s="74" t="n"/>
      <c r="L157" s="74" t="n"/>
      <c r="M157" s="74" t="n"/>
      <c r="N157" s="74" t="n"/>
      <c r="O157" s="74" t="n"/>
      <c r="P157" s="74" t="n"/>
      <c r="Q157" s="74" t="n"/>
      <c r="R157" s="72" t="n"/>
      <c r="T157" s="56" t="n"/>
      <c r="U157" s="56" t="n"/>
      <c r="W157" s="26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 t="n"/>
      <c r="AK157" s="30" t="n"/>
    </row>
    <row r="158" ht="15.75" customHeight="1" s="162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</t>
        </is>
      </c>
      <c r="F158" s="23" t="inlineStr">
        <is>
          <t>Feb</t>
        </is>
      </c>
      <c r="G158" s="23" t="inlineStr">
        <is>
          <t>Mar</t>
        </is>
      </c>
      <c r="H158" s="23" t="inlineStr">
        <is>
          <t>Apr</t>
        </is>
      </c>
      <c r="I158" s="23" t="inlineStr">
        <is>
          <t>May</t>
        </is>
      </c>
      <c r="J158" s="23" t="inlineStr">
        <is>
          <t>Jun</t>
        </is>
      </c>
      <c r="K158" s="23" t="inlineStr">
        <is>
          <t>Jul</t>
        </is>
      </c>
      <c r="L158" s="23" t="inlineStr">
        <is>
          <t>Aug</t>
        </is>
      </c>
      <c r="M158" s="23" t="inlineStr">
        <is>
          <t>Sep</t>
        </is>
      </c>
      <c r="N158" s="23" t="inlineStr">
        <is>
          <t>Oct</t>
        </is>
      </c>
      <c r="O158" s="23" t="inlineStr">
        <is>
          <t>Nov</t>
        </is>
      </c>
      <c r="P158" s="23" t="inlineStr">
        <is>
          <t>Dec</t>
        </is>
      </c>
      <c r="Q158" s="23" t="inlineStr">
        <is>
          <t>Year</t>
        </is>
      </c>
      <c r="R158" s="24" t="inlineStr">
        <is>
          <t>Code</t>
        </is>
      </c>
      <c r="Y158" s="27" t="inlineStr">
        <is>
          <t>Jan</t>
        </is>
      </c>
      <c r="Z158" s="28" t="inlineStr">
        <is>
          <t>Feb</t>
        </is>
      </c>
      <c r="AA158" s="28" t="inlineStr">
        <is>
          <t>Mar</t>
        </is>
      </c>
      <c r="AB158" s="28" t="inlineStr">
        <is>
          <t>Apr</t>
        </is>
      </c>
      <c r="AC158" s="28" t="inlineStr">
        <is>
          <t>May</t>
        </is>
      </c>
      <c r="AD158" s="28" t="inlineStr">
        <is>
          <t>Jun</t>
        </is>
      </c>
      <c r="AE158" s="28" t="inlineStr">
        <is>
          <t>Jul</t>
        </is>
      </c>
      <c r="AF158" s="28" t="inlineStr">
        <is>
          <t>Aug</t>
        </is>
      </c>
      <c r="AG158" s="28" t="inlineStr">
        <is>
          <t>Sep</t>
        </is>
      </c>
      <c r="AH158" s="28" t="inlineStr">
        <is>
          <t>Oct</t>
        </is>
      </c>
      <c r="AI158" s="28" t="inlineStr">
        <is>
          <t>Nov</t>
        </is>
      </c>
      <c r="AJ158" s="28" t="inlineStr">
        <is>
          <t>Dec</t>
        </is>
      </c>
      <c r="AK158" s="28" t="inlineStr">
        <is>
          <t>Year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</t>
        </is>
      </c>
      <c r="AP158" s="35" t="inlineStr">
        <is>
          <t>Feb</t>
        </is>
      </c>
      <c r="AQ158" s="35" t="inlineStr">
        <is>
          <t>Mar</t>
        </is>
      </c>
      <c r="AR158" s="35" t="inlineStr">
        <is>
          <t>Apr</t>
        </is>
      </c>
      <c r="AS158" s="35" t="inlineStr">
        <is>
          <t>May</t>
        </is>
      </c>
      <c r="AT158" s="35" t="inlineStr">
        <is>
          <t>Jun</t>
        </is>
      </c>
      <c r="AU158" s="35" t="inlineStr">
        <is>
          <t>Jul</t>
        </is>
      </c>
      <c r="AV158" s="35" t="inlineStr">
        <is>
          <t>Aug</t>
        </is>
      </c>
      <c r="AW158" s="35" t="inlineStr">
        <is>
          <t>Sep</t>
        </is>
      </c>
      <c r="AX158" s="35" t="inlineStr">
        <is>
          <t>Oct</t>
        </is>
      </c>
      <c r="AY158" s="35" t="inlineStr">
        <is>
          <t>Nov</t>
        </is>
      </c>
      <c r="AZ158" s="35" t="inlineStr">
        <is>
          <t>Dec</t>
        </is>
      </c>
      <c r="BA158" s="35" t="inlineStr">
        <is>
          <t>Year</t>
        </is>
      </c>
      <c r="BB158" s="36" t="inlineStr">
        <is>
          <t>Code</t>
        </is>
      </c>
    </row>
    <row r="159">
      <c r="A159" s="170" t="n">
        <v>2</v>
      </c>
      <c r="B159" s="176" t="n">
        <v>1</v>
      </c>
      <c r="C159" s="85" t="inlineStr">
        <is>
          <t>Extreme Humidex</t>
        </is>
      </c>
      <c r="D159" s="176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3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3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3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3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3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3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3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3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3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3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12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Extreme Humidex</t>
        </is>
      </c>
      <c r="Y159" s="130" t="n">
        <v>-2</v>
      </c>
      <c r="Z159" s="130" t="n">
        <v>-2.7</v>
      </c>
      <c r="AA159" s="130" t="n">
        <v>1.2</v>
      </c>
      <c r="AB159" s="130" t="n">
        <v>4.1</v>
      </c>
      <c r="AC159" s="130" t="n">
        <v>15.2</v>
      </c>
      <c r="AD159" s="130" t="n">
        <v>33.1</v>
      </c>
      <c r="AE159" s="131" t="n">
        <v>37.8</v>
      </c>
      <c r="AF159" s="130" t="n">
        <v>33.4</v>
      </c>
      <c r="AG159" s="130" t="n">
        <v>26.1</v>
      </c>
      <c r="AH159" s="130" t="n">
        <v>13.5</v>
      </c>
      <c r="AI159" s="130" t="n">
        <v>1.7</v>
      </c>
      <c r="AJ159" s="130" t="n">
        <v>1</v>
      </c>
      <c r="AK159" s="112" t="n">
        <v>37.8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s="162" thickBot="1">
      <c r="A160" s="176" t="n">
        <v>2</v>
      </c>
      <c r="B160" s="166" t="n"/>
      <c r="C160" s="98" t="inlineStr">
        <is>
          <t>Date (yyyy/dd)</t>
        </is>
      </c>
      <c r="D160" s="166" t="n"/>
      <c r="E160" s="11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10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10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10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10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10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10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10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10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10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10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10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8">
        <f>INDEX($E160:$P160,MATCH($Q159,($E159:$P159),0))</f>
        <v/>
      </c>
      <c r="R160" s="101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(yyyy/dd)</t>
        </is>
      </c>
      <c r="Y160" s="59" t="inlineStr">
        <is>
          <t>2000/ 28</t>
        </is>
      </c>
      <c r="Z160" s="59" t="inlineStr">
        <is>
          <t>2012/ 04</t>
        </is>
      </c>
      <c r="AA160" s="59" t="inlineStr">
        <is>
          <t>1999/ 26</t>
        </is>
      </c>
      <c r="AB160" s="59" t="inlineStr">
        <is>
          <t>1980/ 30</t>
        </is>
      </c>
      <c r="AC160" s="59" t="inlineStr">
        <is>
          <t>2014/ 29</t>
        </is>
      </c>
      <c r="AD160" s="59" t="inlineStr">
        <is>
          <t>2013/ 30</t>
        </is>
      </c>
      <c r="AE160" s="60" t="inlineStr">
        <is>
          <t>1955/ 11</t>
        </is>
      </c>
      <c r="AF160" s="59" t="inlineStr">
        <is>
          <t>1991/ 09</t>
        </is>
      </c>
      <c r="AG160" s="59" t="inlineStr">
        <is>
          <t>1953/ 06</t>
        </is>
      </c>
      <c r="AH160" s="59" t="inlineStr">
        <is>
          <t>2015/ 01</t>
        </is>
      </c>
      <c r="AI160" s="59" t="inlineStr">
        <is>
          <t>1969/ 02</t>
        </is>
      </c>
      <c r="AJ160" s="59" t="inlineStr">
        <is>
          <t>2010/ 18</t>
        </is>
      </c>
      <c r="AK160" s="120" t="inlineStr">
        <is>
          <t>1955/ 11</t>
        </is>
      </c>
      <c r="AL160" s="101" t="n"/>
      <c r="AM160" s="31">
        <f>IF(C160=X160,"","ERROR")</f>
        <v/>
      </c>
      <c r="AN160" s="100">
        <f>IF(AO160&amp;AP160&amp;AQ160&amp;AR160&amp;AS160&amp;AT160&amp;AU160&amp;AV160&amp;AW160&amp;AX160&amp;AY160&amp;AZ160&amp;BA160&amp;BB160="","","ERROR")</f>
        <v/>
      </c>
      <c r="AO160" s="166">
        <f>IF(ISERROR($R160),"",IF($R160&gt;"D","",IF(E160=Y160,"",IF(ISERROR(E160),"","ERROR"))))</f>
        <v/>
      </c>
      <c r="AP160" s="166">
        <f>IF(ISERROR($R160),"",IF($R160&gt;"D","",IF(F160=Z160,"",IF(ISERROR(F160),"","ERROR"))))</f>
        <v/>
      </c>
      <c r="AQ160" s="166">
        <f>IF(ISERROR($R160),"",IF($R160&gt;"D","",IF(G160=AA160,"",IF(ISERROR(G160),"","ERROR"))))</f>
        <v/>
      </c>
      <c r="AR160" s="166">
        <f>IF(ISERROR($R160),"",IF($R160&gt;"D","",IF(H160=AB160,"",IF(ISERROR(H160),"","ERROR"))))</f>
        <v/>
      </c>
      <c r="AS160" s="166">
        <f>IF(ISERROR($R160),"",IF($R160&gt;"D","",IF(I160=AC160,"",IF(ISERROR(I160),"","ERROR"))))</f>
        <v/>
      </c>
      <c r="AT160" s="166">
        <f>IF(ISERROR($R160),"",IF($R160&gt;"D","",IF(J160=AD160,"",IF(ISERROR(J160),"","ERROR"))))</f>
        <v/>
      </c>
      <c r="AU160" s="166">
        <f>IF(ISERROR($R160),"",IF($R160&gt;"D","",IF(K160=AE160,"",IF(ISERROR(K160),"","ERROR"))))</f>
        <v/>
      </c>
      <c r="AV160" s="166">
        <f>IF(ISERROR($R160),"",IF($R160&gt;"D","",IF(L160=AF160,"",IF(ISERROR(L160),"","ERROR"))))</f>
        <v/>
      </c>
      <c r="AW160" s="166">
        <f>IF(ISERROR($R160),"",IF($R160&gt;"D","",IF(M160=AG160,"",IF(ISERROR(M160),"","ERROR"))))</f>
        <v/>
      </c>
      <c r="AX160" s="166">
        <f>IF(ISERROR($R160),"",IF($R160&gt;"D","",IF(N160=AH160,"",IF(ISERROR(N160),"","ERROR"))))</f>
        <v/>
      </c>
      <c r="AY160" s="166">
        <f>IF(ISERROR($R160),"",IF($R160&gt;"D","",IF(O160=AI160,"",IF(ISERROR(O160),"","ERROR"))))</f>
        <v/>
      </c>
      <c r="AZ160" s="166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s="162" thickBot="1">
      <c r="A162" s="3" t="inlineStr">
        <is>
          <t>▼Wind Chill (NORMALS_GROUP_ID = 26)</t>
        </is>
      </c>
      <c r="AM162" s="31" t="n"/>
    </row>
    <row r="163" ht="15.75" customHeight="1" s="162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</t>
        </is>
      </c>
      <c r="F163" s="23" t="inlineStr">
        <is>
          <t>Feb</t>
        </is>
      </c>
      <c r="G163" s="23" t="inlineStr">
        <is>
          <t>Mar</t>
        </is>
      </c>
      <c r="H163" s="23" t="inlineStr">
        <is>
          <t>Apr</t>
        </is>
      </c>
      <c r="I163" s="23" t="inlineStr">
        <is>
          <t>May</t>
        </is>
      </c>
      <c r="J163" s="23" t="inlineStr">
        <is>
          <t>Jun</t>
        </is>
      </c>
      <c r="K163" s="23" t="inlineStr">
        <is>
          <t>Jul</t>
        </is>
      </c>
      <c r="L163" s="23" t="inlineStr">
        <is>
          <t>Aug</t>
        </is>
      </c>
      <c r="M163" s="23" t="inlineStr">
        <is>
          <t>Sep</t>
        </is>
      </c>
      <c r="N163" s="23" t="inlineStr">
        <is>
          <t>Oct</t>
        </is>
      </c>
      <c r="O163" s="23" t="inlineStr">
        <is>
          <t>Nov</t>
        </is>
      </c>
      <c r="P163" s="23" t="inlineStr">
        <is>
          <t>Dec</t>
        </is>
      </c>
      <c r="Q163" s="23" t="inlineStr">
        <is>
          <t>Year</t>
        </is>
      </c>
      <c r="R163" s="24" t="inlineStr">
        <is>
          <t>Code</t>
        </is>
      </c>
      <c r="Y163" s="27" t="inlineStr">
        <is>
          <t>Jan</t>
        </is>
      </c>
      <c r="Z163" s="28" t="inlineStr">
        <is>
          <t>Feb</t>
        </is>
      </c>
      <c r="AA163" s="28" t="inlineStr">
        <is>
          <t>Mar</t>
        </is>
      </c>
      <c r="AB163" s="28" t="inlineStr">
        <is>
          <t>Apr</t>
        </is>
      </c>
      <c r="AC163" s="28" t="inlineStr">
        <is>
          <t>May</t>
        </is>
      </c>
      <c r="AD163" s="28" t="inlineStr">
        <is>
          <t>Jun</t>
        </is>
      </c>
      <c r="AE163" s="28" t="inlineStr">
        <is>
          <t>Jul</t>
        </is>
      </c>
      <c r="AF163" s="28" t="inlineStr">
        <is>
          <t>Aug</t>
        </is>
      </c>
      <c r="AG163" s="28" t="inlineStr">
        <is>
          <t>Sep</t>
        </is>
      </c>
      <c r="AH163" s="28" t="inlineStr">
        <is>
          <t>Oct</t>
        </is>
      </c>
      <c r="AI163" s="28" t="inlineStr">
        <is>
          <t>Nov</t>
        </is>
      </c>
      <c r="AJ163" s="28" t="inlineStr">
        <is>
          <t>Dec</t>
        </is>
      </c>
      <c r="AK163" s="28" t="inlineStr">
        <is>
          <t>Year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</t>
        </is>
      </c>
      <c r="AP163" s="35" t="inlineStr">
        <is>
          <t>Feb</t>
        </is>
      </c>
      <c r="AQ163" s="35" t="inlineStr">
        <is>
          <t>Mar</t>
        </is>
      </c>
      <c r="AR163" s="35" t="inlineStr">
        <is>
          <t>Apr</t>
        </is>
      </c>
      <c r="AS163" s="35" t="inlineStr">
        <is>
          <t>May</t>
        </is>
      </c>
      <c r="AT163" s="35" t="inlineStr">
        <is>
          <t>Jun</t>
        </is>
      </c>
      <c r="AU163" s="35" t="inlineStr">
        <is>
          <t>Jul</t>
        </is>
      </c>
      <c r="AV163" s="35" t="inlineStr">
        <is>
          <t>Aug</t>
        </is>
      </c>
      <c r="AW163" s="35" t="inlineStr">
        <is>
          <t>Sep</t>
        </is>
      </c>
      <c r="AX163" s="35" t="inlineStr">
        <is>
          <t>Oct</t>
        </is>
      </c>
      <c r="AY163" s="35" t="inlineStr">
        <is>
          <t>Nov</t>
        </is>
      </c>
      <c r="AZ163" s="35" t="inlineStr">
        <is>
          <t>Dec</t>
        </is>
      </c>
      <c r="BA163" s="35" t="inlineStr">
        <is>
          <t>Year</t>
        </is>
      </c>
      <c r="BB163" s="36" t="inlineStr">
        <is>
          <t>Code</t>
        </is>
      </c>
    </row>
    <row r="164">
      <c r="A164" s="170" t="n">
        <v>1</v>
      </c>
      <c r="B164" s="170" t="n">
        <v>1</v>
      </c>
      <c r="C164" s="91" t="inlineStr">
        <is>
          <t>Days with Wind Chill &lt; -20</t>
        </is>
      </c>
      <c r="D164" s="170" t="n">
        <v>49</v>
      </c>
      <c r="E164" s="74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4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4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4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4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4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4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4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4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4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4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4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4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72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Days with Wind Chill &lt; -20</t>
        </is>
      </c>
      <c r="Y164" s="30" t="n">
        <v>30.6</v>
      </c>
      <c r="Z164" s="30" t="n">
        <v>28.2</v>
      </c>
      <c r="AA164" s="30" t="n">
        <v>30.5</v>
      </c>
      <c r="AB164" s="30" t="n">
        <v>26.5</v>
      </c>
      <c r="AC164" s="30" t="n">
        <v>10.5</v>
      </c>
      <c r="AD164" s="30" t="n">
        <v>0.07000000000000001</v>
      </c>
      <c r="AE164" s="30" t="n">
        <v>0</v>
      </c>
      <c r="AF164" s="30" t="n">
        <v>0</v>
      </c>
      <c r="AG164" s="30" t="n">
        <v>0.07000000000000001</v>
      </c>
      <c r="AH164" s="30" t="n">
        <v>8.800000000000001</v>
      </c>
      <c r="AI164" s="30" t="n">
        <v>27.1</v>
      </c>
      <c r="AJ164" s="30" t="n">
        <v>30.5</v>
      </c>
      <c r="AK164" s="30" t="n">
        <v>192.9</v>
      </c>
      <c r="AL164" t="inlineStr">
        <is>
          <t>A</t>
        </is>
      </c>
      <c r="AM164" s="31">
        <f>IF(C164=X164,"","ERROR")</f>
        <v/>
      </c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70" t="n">
        <v>1</v>
      </c>
      <c r="B165" s="170" t="n">
        <v>2</v>
      </c>
      <c r="C165" s="91" t="inlineStr">
        <is>
          <t>Days with Wind Chill &lt; -30</t>
        </is>
      </c>
      <c r="D165" s="170" t="n">
        <v>50</v>
      </c>
      <c r="E165" s="74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4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4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4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4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4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4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4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4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4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4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4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4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72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Days with Wind Chill &lt; -30</t>
        </is>
      </c>
      <c r="Y165" s="30" t="n">
        <v>29.7</v>
      </c>
      <c r="Z165" s="30" t="n">
        <v>27.7</v>
      </c>
      <c r="AA165" s="30" t="n">
        <v>27.3</v>
      </c>
      <c r="AB165" s="30" t="n">
        <v>17.5</v>
      </c>
      <c r="AC165" s="30" t="n">
        <v>1.7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1.5</v>
      </c>
      <c r="AI165" s="30" t="n">
        <v>20.1</v>
      </c>
      <c r="AJ165" s="30" t="n">
        <v>28.1</v>
      </c>
      <c r="AK165" s="30" t="n">
        <v>153.5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70" t="n">
        <v>1</v>
      </c>
      <c r="B166" s="170" t="n">
        <v>3</v>
      </c>
      <c r="C166" s="91" t="inlineStr">
        <is>
          <t>Days with Wind Chill &lt; -40</t>
        </is>
      </c>
      <c r="D166" s="170" t="n">
        <v>51</v>
      </c>
      <c r="E166" s="74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4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4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4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4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4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4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4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4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4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4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4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4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72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Days with Wind Chill &lt; -40</t>
        </is>
      </c>
      <c r="Y166" s="30" t="n">
        <v>26.4</v>
      </c>
      <c r="Z166" s="30" t="n">
        <v>24.4</v>
      </c>
      <c r="AA166" s="30" t="n">
        <v>20.5</v>
      </c>
      <c r="AB166" s="30" t="n">
        <v>5.3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7.7</v>
      </c>
      <c r="AJ166" s="30" t="n">
        <v>20.5</v>
      </c>
      <c r="AK166" s="30" t="n">
        <v>104.7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36" t="inlineStr">
        <is>
          <t>Days with Wind Chill &lt; -50</t>
        </is>
      </c>
      <c r="D167" s="10" t="n">
        <v>208</v>
      </c>
      <c r="E167" s="8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8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8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8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8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8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8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8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8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8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8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8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8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3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Days with Wind Chill &lt; -50</t>
        </is>
      </c>
      <c r="Y167" s="75" t="n">
        <v>15.7</v>
      </c>
      <c r="Z167" s="75" t="n">
        <v>15.5</v>
      </c>
      <c r="AA167" s="75" t="n">
        <v>8.6</v>
      </c>
      <c r="AB167" s="75" t="n">
        <v>0.17</v>
      </c>
      <c r="AC167" s="75" t="n">
        <v>0</v>
      </c>
      <c r="AD167" s="75" t="n">
        <v>0</v>
      </c>
      <c r="AE167" s="75" t="n">
        <v>0</v>
      </c>
      <c r="AF167" s="75" t="n">
        <v>0</v>
      </c>
      <c r="AG167" s="75" t="n">
        <v>0</v>
      </c>
      <c r="AH167" s="75" t="n">
        <v>0</v>
      </c>
      <c r="AI167" s="75" t="n">
        <v>0.48</v>
      </c>
      <c r="AJ167" s="75" t="n">
        <v>7.6</v>
      </c>
      <c r="AK167" s="75" t="n">
        <v>48.1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s="162" thickBot="1">
      <c r="A168" s="160" t="inlineStr">
        <is>
          <t>Wind Chill Extremes (Long-Term)</t>
        </is>
      </c>
      <c r="B168" s="170" t="n"/>
      <c r="C168" s="91" t="n"/>
      <c r="D168" s="170" t="n"/>
      <c r="E168" s="74" t="n"/>
      <c r="F168" s="74" t="n"/>
      <c r="G168" s="74" t="n"/>
      <c r="H168" s="74" t="n"/>
      <c r="I168" s="74" t="n"/>
      <c r="J168" s="74" t="n"/>
      <c r="K168" s="74" t="n"/>
      <c r="L168" s="74" t="n"/>
      <c r="M168" s="74" t="n"/>
      <c r="N168" s="74" t="n"/>
      <c r="O168" s="74" t="n"/>
      <c r="P168" s="74" t="n"/>
      <c r="Q168" s="74" t="n"/>
      <c r="R168" s="72" t="n"/>
      <c r="T168" s="56" t="n"/>
      <c r="U168" s="56" t="n"/>
      <c r="W168" s="26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 t="n"/>
      <c r="AK168" s="30" t="n"/>
    </row>
    <row r="169" ht="15.75" customHeight="1" s="162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</t>
        </is>
      </c>
      <c r="F169" s="23" t="inlineStr">
        <is>
          <t>Feb</t>
        </is>
      </c>
      <c r="G169" s="23" t="inlineStr">
        <is>
          <t>Mar</t>
        </is>
      </c>
      <c r="H169" s="23" t="inlineStr">
        <is>
          <t>Apr</t>
        </is>
      </c>
      <c r="I169" s="23" t="inlineStr">
        <is>
          <t>May</t>
        </is>
      </c>
      <c r="J169" s="23" t="inlineStr">
        <is>
          <t>Jun</t>
        </is>
      </c>
      <c r="K169" s="23" t="inlineStr">
        <is>
          <t>Jul</t>
        </is>
      </c>
      <c r="L169" s="23" t="inlineStr">
        <is>
          <t>Aug</t>
        </is>
      </c>
      <c r="M169" s="23" t="inlineStr">
        <is>
          <t>Sep</t>
        </is>
      </c>
      <c r="N169" s="23" t="inlineStr">
        <is>
          <t>Oct</t>
        </is>
      </c>
      <c r="O169" s="23" t="inlineStr">
        <is>
          <t>Nov</t>
        </is>
      </c>
      <c r="P169" s="23" t="inlineStr">
        <is>
          <t>Dec</t>
        </is>
      </c>
      <c r="Q169" s="23" t="inlineStr">
        <is>
          <t>Year</t>
        </is>
      </c>
      <c r="R169" s="24" t="inlineStr">
        <is>
          <t>Code</t>
        </is>
      </c>
      <c r="Y169" s="27" t="inlineStr">
        <is>
          <t>Jan</t>
        </is>
      </c>
      <c r="Z169" s="28" t="inlineStr">
        <is>
          <t>Feb</t>
        </is>
      </c>
      <c r="AA169" s="28" t="inlineStr">
        <is>
          <t>Mar</t>
        </is>
      </c>
      <c r="AB169" s="28" t="inlineStr">
        <is>
          <t>Apr</t>
        </is>
      </c>
      <c r="AC169" s="28" t="inlineStr">
        <is>
          <t>May</t>
        </is>
      </c>
      <c r="AD169" s="28" t="inlineStr">
        <is>
          <t>Jun</t>
        </is>
      </c>
      <c r="AE169" s="28" t="inlineStr">
        <is>
          <t>Jul</t>
        </is>
      </c>
      <c r="AF169" s="28" t="inlineStr">
        <is>
          <t>Aug</t>
        </is>
      </c>
      <c r="AG169" s="28" t="inlineStr">
        <is>
          <t>Sep</t>
        </is>
      </c>
      <c r="AH169" s="28" t="inlineStr">
        <is>
          <t>Oct</t>
        </is>
      </c>
      <c r="AI169" s="28" t="inlineStr">
        <is>
          <t>Nov</t>
        </is>
      </c>
      <c r="AJ169" s="28" t="inlineStr">
        <is>
          <t>Dec</t>
        </is>
      </c>
      <c r="AK169" s="28" t="inlineStr">
        <is>
          <t>Year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</t>
        </is>
      </c>
      <c r="AP169" s="35" t="inlineStr">
        <is>
          <t>Feb</t>
        </is>
      </c>
      <c r="AQ169" s="35" t="inlineStr">
        <is>
          <t>Mar</t>
        </is>
      </c>
      <c r="AR169" s="35" t="inlineStr">
        <is>
          <t>Apr</t>
        </is>
      </c>
      <c r="AS169" s="35" t="inlineStr">
        <is>
          <t>May</t>
        </is>
      </c>
      <c r="AT169" s="35" t="inlineStr">
        <is>
          <t>Jun</t>
        </is>
      </c>
      <c r="AU169" s="35" t="inlineStr">
        <is>
          <t>Jul</t>
        </is>
      </c>
      <c r="AV169" s="35" t="inlineStr">
        <is>
          <t>Aug</t>
        </is>
      </c>
      <c r="AW169" s="35" t="inlineStr">
        <is>
          <t>Sep</t>
        </is>
      </c>
      <c r="AX169" s="35" t="inlineStr">
        <is>
          <t>Oct</t>
        </is>
      </c>
      <c r="AY169" s="35" t="inlineStr">
        <is>
          <t>Nov</t>
        </is>
      </c>
      <c r="AZ169" s="35" t="inlineStr">
        <is>
          <t>Dec</t>
        </is>
      </c>
      <c r="BA169" s="35" t="inlineStr">
        <is>
          <t>Year</t>
        </is>
      </c>
      <c r="BB169" s="36" t="inlineStr">
        <is>
          <t>Code</t>
        </is>
      </c>
    </row>
    <row r="170">
      <c r="A170" s="163" t="n">
        <v>2</v>
      </c>
      <c r="B170" s="165" t="n">
        <v>1</v>
      </c>
      <c r="C170" s="103" t="inlineStr">
        <is>
          <t>Extreme Wind Chill</t>
        </is>
      </c>
      <c r="D170" s="168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3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3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3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3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3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3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3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3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3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3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3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5">
        <f>MIN(E170:P170)</f>
        <v/>
      </c>
      <c r="R170" s="104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Extreme Wind Chill</t>
        </is>
      </c>
      <c r="Y170" s="131" t="n">
        <v>-71.5</v>
      </c>
      <c r="Z170" s="130" t="n">
        <v>-70.5</v>
      </c>
      <c r="AA170" s="130" t="n">
        <v>-66.09999999999999</v>
      </c>
      <c r="AB170" s="130" t="n">
        <v>-58.5</v>
      </c>
      <c r="AC170" s="130" t="n">
        <v>-42.3</v>
      </c>
      <c r="AD170" s="130" t="n">
        <v>-23.5</v>
      </c>
      <c r="AE170" s="130" t="n">
        <v>-5.8</v>
      </c>
      <c r="AF170" s="130" t="n">
        <v>-10.2</v>
      </c>
      <c r="AG170" s="130" t="n">
        <v>-23</v>
      </c>
      <c r="AH170" s="130" t="n">
        <v>-46.9</v>
      </c>
      <c r="AI170" s="130" t="n">
        <v>-59.2</v>
      </c>
      <c r="AJ170" s="130" t="n">
        <v>-64</v>
      </c>
      <c r="AK170" s="112" t="n">
        <v>-71.5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s="162" thickBot="1">
      <c r="A171" s="176" t="n">
        <v>2</v>
      </c>
      <c r="B171" s="166" t="n"/>
      <c r="C171" s="98" t="inlineStr">
        <is>
          <t>Date (yyyy/dd)</t>
        </is>
      </c>
      <c r="D171" s="166" t="n"/>
      <c r="E171" s="110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10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10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10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10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10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10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10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10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10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10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10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8">
        <f>INDEX($E171:$P171,MATCH($Q170,($E170:$P170),0))</f>
        <v/>
      </c>
      <c r="R171" s="101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(yyyy/dd)</t>
        </is>
      </c>
      <c r="Y171" s="58" t="inlineStr">
        <is>
          <t>1970/ 27</t>
        </is>
      </c>
      <c r="Z171" s="57" t="inlineStr">
        <is>
          <t>1972/ 27</t>
        </is>
      </c>
      <c r="AA171" s="57" t="inlineStr">
        <is>
          <t>1972/ 03</t>
        </is>
      </c>
      <c r="AB171" s="57" t="inlineStr">
        <is>
          <t>1964/ 10</t>
        </is>
      </c>
      <c r="AC171" s="57" t="inlineStr">
        <is>
          <t>1966/ 04</t>
        </is>
      </c>
      <c r="AD171" s="57" t="inlineStr">
        <is>
          <t>1972/ 02</t>
        </is>
      </c>
      <c r="AE171" s="57" t="inlineStr">
        <is>
          <t>1972/ 11</t>
        </is>
      </c>
      <c r="AF171" s="57" t="inlineStr">
        <is>
          <t>1979/ 30</t>
        </is>
      </c>
      <c r="AG171" s="57" t="inlineStr">
        <is>
          <t>1965/ 28</t>
        </is>
      </c>
      <c r="AH171" s="57" t="inlineStr">
        <is>
          <t>1978/ 20</t>
        </is>
      </c>
      <c r="AI171" s="57" t="inlineStr">
        <is>
          <t>1958/ 27</t>
        </is>
      </c>
      <c r="AJ171" s="57" t="inlineStr">
        <is>
          <t>1980/ 31</t>
        </is>
      </c>
      <c r="AK171" s="120" t="inlineStr">
        <is>
          <t>1970/ 27</t>
        </is>
      </c>
      <c r="AL171" s="101" t="n"/>
      <c r="AM171" s="31">
        <f>IF(C171=X171,"","ERROR")</f>
        <v/>
      </c>
      <c r="AN171" s="100">
        <f>IF(AO171&amp;AP171&amp;AQ171&amp;AR171&amp;AS171&amp;AT171&amp;AU171&amp;AV171&amp;AW171&amp;AX171&amp;AY171&amp;AZ171&amp;BA171&amp;BB171="","","ERROR")</f>
        <v/>
      </c>
      <c r="AO171" s="166">
        <f>IF(ISERROR($R171),"",IF($R171&gt;"D","",IF(E171=Y171,"",IF(ISERROR(E171),"","ERROR"))))</f>
        <v/>
      </c>
      <c r="AP171" s="166">
        <f>IF(ISERROR($R171),"",IF($R171&gt;"D","",IF(F171=Z171,"",IF(ISERROR(F171),"","ERROR"))))</f>
        <v/>
      </c>
      <c r="AQ171" s="166">
        <f>IF(ISERROR($R171),"",IF($R171&gt;"D","",IF(G171=AA171,"",IF(ISERROR(G171),"","ERROR"))))</f>
        <v/>
      </c>
      <c r="AR171" s="166">
        <f>IF(ISERROR($R171),"",IF($R171&gt;"D","",IF(H171=AB171,"",IF(ISERROR(H171),"","ERROR"))))</f>
        <v/>
      </c>
      <c r="AS171" s="166">
        <f>IF(ISERROR($R171),"",IF($R171&gt;"D","",IF(I171=AC171,"",IF(ISERROR(I171),"","ERROR"))))</f>
        <v/>
      </c>
      <c r="AT171" s="166">
        <f>IF(ISERROR($R171),"",IF($R171&gt;"D","",IF(J171=AD171,"",IF(ISERROR(J171),"","ERROR"))))</f>
        <v/>
      </c>
      <c r="AU171" s="166">
        <f>IF(ISERROR($R171),"",IF($R171&gt;"D","",IF(K171=AE171,"",IF(ISERROR(K171),"","ERROR"))))</f>
        <v/>
      </c>
      <c r="AV171" s="166">
        <f>IF(ISERROR($R171),"",IF($R171&gt;"D","",IF(L171=AF171,"",IF(ISERROR(L171),"","ERROR"))))</f>
        <v/>
      </c>
      <c r="AW171" s="166">
        <f>IF(ISERROR($R171),"",IF($R171&gt;"D","",IF(M171=AG171,"",IF(ISERROR(M171),"","ERROR"))))</f>
        <v/>
      </c>
      <c r="AX171" s="166">
        <f>IF(ISERROR($R171),"",IF($R171&gt;"D","",IF(N171=AH171,"",IF(ISERROR(N171),"","ERROR"))))</f>
        <v/>
      </c>
      <c r="AY171" s="166">
        <f>IF(ISERROR($R171),"",IF($R171&gt;"D","",IF(O171=AI171,"",IF(ISERROR(O171),"","ERROR"))))</f>
        <v/>
      </c>
      <c r="AZ171" s="166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s="162" thickBot="1">
      <c r="A173" s="3" t="inlineStr">
        <is>
          <t>▼Humidity (NORMALS_GROUP_ID = 27)</t>
        </is>
      </c>
      <c r="AM173" s="31" t="n"/>
    </row>
    <row r="174" ht="15.75" customHeight="1" s="162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</t>
        </is>
      </c>
      <c r="F174" s="23" t="inlineStr">
        <is>
          <t>Feb</t>
        </is>
      </c>
      <c r="G174" s="23" t="inlineStr">
        <is>
          <t>Mar</t>
        </is>
      </c>
      <c r="H174" s="23" t="inlineStr">
        <is>
          <t>Apr</t>
        </is>
      </c>
      <c r="I174" s="23" t="inlineStr">
        <is>
          <t>May</t>
        </is>
      </c>
      <c r="J174" s="23" t="inlineStr">
        <is>
          <t>Jun</t>
        </is>
      </c>
      <c r="K174" s="23" t="inlineStr">
        <is>
          <t>Jul</t>
        </is>
      </c>
      <c r="L174" s="23" t="inlineStr">
        <is>
          <t>Aug</t>
        </is>
      </c>
      <c r="M174" s="23" t="inlineStr">
        <is>
          <t>Sep</t>
        </is>
      </c>
      <c r="N174" s="23" t="inlineStr">
        <is>
          <t>Oct</t>
        </is>
      </c>
      <c r="O174" s="23" t="inlineStr">
        <is>
          <t>Nov</t>
        </is>
      </c>
      <c r="P174" s="23" t="inlineStr">
        <is>
          <t>Dec</t>
        </is>
      </c>
      <c r="Q174" s="23" t="inlineStr">
        <is>
          <t>Year</t>
        </is>
      </c>
      <c r="R174" s="24" t="inlineStr">
        <is>
          <t>Code</t>
        </is>
      </c>
      <c r="Y174" s="27" t="inlineStr">
        <is>
          <t>Jan</t>
        </is>
      </c>
      <c r="Z174" s="28" t="inlineStr">
        <is>
          <t>Feb</t>
        </is>
      </c>
      <c r="AA174" s="28" t="inlineStr">
        <is>
          <t>Mar</t>
        </is>
      </c>
      <c r="AB174" s="28" t="inlineStr">
        <is>
          <t>Apr</t>
        </is>
      </c>
      <c r="AC174" s="28" t="inlineStr">
        <is>
          <t>May</t>
        </is>
      </c>
      <c r="AD174" s="28" t="inlineStr">
        <is>
          <t>Jun</t>
        </is>
      </c>
      <c r="AE174" s="28" t="inlineStr">
        <is>
          <t>Jul</t>
        </is>
      </c>
      <c r="AF174" s="28" t="inlineStr">
        <is>
          <t>Aug</t>
        </is>
      </c>
      <c r="AG174" s="28" t="inlineStr">
        <is>
          <t>Sep</t>
        </is>
      </c>
      <c r="AH174" s="28" t="inlineStr">
        <is>
          <t>Oct</t>
        </is>
      </c>
      <c r="AI174" s="28" t="inlineStr">
        <is>
          <t>Nov</t>
        </is>
      </c>
      <c r="AJ174" s="28" t="inlineStr">
        <is>
          <t>Dec</t>
        </is>
      </c>
      <c r="AK174" s="28" t="inlineStr">
        <is>
          <t>Year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</t>
        </is>
      </c>
      <c r="AP174" s="35" t="inlineStr">
        <is>
          <t>Feb</t>
        </is>
      </c>
      <c r="AQ174" s="35" t="inlineStr">
        <is>
          <t>Mar</t>
        </is>
      </c>
      <c r="AR174" s="35" t="inlineStr">
        <is>
          <t>Apr</t>
        </is>
      </c>
      <c r="AS174" s="35" t="inlineStr">
        <is>
          <t>May</t>
        </is>
      </c>
      <c r="AT174" s="35" t="inlineStr">
        <is>
          <t>Jun</t>
        </is>
      </c>
      <c r="AU174" s="35" t="inlineStr">
        <is>
          <t>Jul</t>
        </is>
      </c>
      <c r="AV174" s="35" t="inlineStr">
        <is>
          <t>Aug</t>
        </is>
      </c>
      <c r="AW174" s="35" t="inlineStr">
        <is>
          <t>Sep</t>
        </is>
      </c>
      <c r="AX174" s="35" t="inlineStr">
        <is>
          <t>Oct</t>
        </is>
      </c>
      <c r="AY174" s="35" t="inlineStr">
        <is>
          <t>Nov</t>
        </is>
      </c>
      <c r="AZ174" s="35" t="inlineStr">
        <is>
          <t>Dec</t>
        </is>
      </c>
      <c r="BA174" s="35" t="inlineStr">
        <is>
          <t>Year</t>
        </is>
      </c>
      <c r="BB174" s="36" t="inlineStr">
        <is>
          <t>Code</t>
        </is>
      </c>
    </row>
    <row r="175">
      <c r="A175" s="170" t="n">
        <v>1</v>
      </c>
      <c r="B175" s="170" t="n">
        <v>1</v>
      </c>
      <c r="C175" s="85" t="inlineStr">
        <is>
          <t>Average Vapour Pressure (kPa)</t>
        </is>
      </c>
      <c r="D175" s="170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72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Average Vapour Pressure (kPa)</t>
        </is>
      </c>
      <c r="Y175" s="130" t="n">
        <v>0</v>
      </c>
      <c r="Z175" s="130" t="n">
        <v>0</v>
      </c>
      <c r="AA175" s="130" t="n">
        <v>0.1</v>
      </c>
      <c r="AB175" s="130" t="n">
        <v>0.2</v>
      </c>
      <c r="AC175" s="130" t="n">
        <v>0.4</v>
      </c>
      <c r="AD175" s="130" t="n">
        <v>0.7</v>
      </c>
      <c r="AE175" s="130" t="n">
        <v>1</v>
      </c>
      <c r="AF175" s="130" t="n">
        <v>1</v>
      </c>
      <c r="AG175" s="130" t="n">
        <v>0.7</v>
      </c>
      <c r="AH175" s="130" t="n">
        <v>0.4</v>
      </c>
      <c r="AI175" s="130" t="n">
        <v>0.1</v>
      </c>
      <c r="AJ175" s="130" t="n">
        <v>0.1</v>
      </c>
      <c r="AK175" s="130" t="n">
        <v>0.4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2">
        <f>IF(ISERROR($R175),"",IF($R175&gt;"D","",IF(E175=Y175,"",IF(ISERROR(E175),"","ERROR"))))</f>
        <v/>
      </c>
      <c r="AP175" s="142">
        <f>IF(ISERROR($R175),"",IF($R175&gt;"D","",IF(F175=Z175,"",IF(ISERROR(F175),"","ERROR"))))</f>
        <v/>
      </c>
      <c r="AQ175" s="142">
        <f>IF(ISERROR($R175),"",IF($R175&gt;"D","",IF(G175=AA175,"",IF(ISERROR(G175),"","ERROR"))))</f>
        <v/>
      </c>
      <c r="AR175" s="142">
        <f>IF(ISERROR($R175),"",IF($R175&gt;"D","",IF(H175=AB175,"",IF(ISERROR(H175),"","ERROR"))))</f>
        <v/>
      </c>
      <c r="AS175" s="142">
        <f>IF(ISERROR($R175),"",IF($R175&gt;"D","",IF(I175=AC175,"",IF(ISERROR(I175),"","ERROR"))))</f>
        <v/>
      </c>
      <c r="AT175" s="142">
        <f>IF(ISERROR($R175),"",IF($R175&gt;"D","",IF(J175=AD175,"",IF(ISERROR(J175),"","ERROR"))))</f>
        <v/>
      </c>
      <c r="AU175" s="142">
        <f>IF(ISERROR($R175),"",IF($R175&gt;"D","",IF(K175=AE175,"",IF(ISERROR(K175),"","ERROR"))))</f>
        <v/>
      </c>
      <c r="AV175" s="142">
        <f>IF(ISERROR($R175),"",IF($R175&gt;"D","",IF(L175=AF175,"",IF(ISERROR(L175),"","ERROR"))))</f>
        <v/>
      </c>
      <c r="AW175" s="142">
        <f>IF(ISERROR($R175),"",IF($R175&gt;"D","",IF(M175=AG175,"",IF(ISERROR(M175),"","ERROR"))))</f>
        <v/>
      </c>
      <c r="AX175" s="142">
        <f>IF(ISERROR($R175),"",IF($R175&gt;"D","",IF(N175=AH175,"",IF(ISERROR(N175),"","ERROR"))))</f>
        <v/>
      </c>
      <c r="AY175" s="142">
        <f>IF(ISERROR($R175),"",IF($R175&gt;"D","",IF(O175=AI175,"",IF(ISERROR(O175),"","ERROR"))))</f>
        <v/>
      </c>
      <c r="AZ175" s="142">
        <f>IF(ISERROR($R175),"",IF($R175&gt;"D","",IF(P175=AJ175,"",IF(ISERROR(P175),"","ERROR"))))</f>
        <v/>
      </c>
      <c r="BA175" s="142">
        <f>IF(ISERROR($R175),"",IF($R175&gt;"D","",IF(Q175=AK175,"",IF(ISERROR(Q175),"","ERROR"))))</f>
        <v/>
      </c>
      <c r="BB175" s="142">
        <f>IF(ISERROR($R175),"",IF($R175&gt;"D","",IF(R175=AL175,"",IF(ISERROR(R175),"","ERROR"))))</f>
        <v/>
      </c>
    </row>
    <row r="176">
      <c r="A176" s="170" t="n">
        <v>1</v>
      </c>
      <c r="B176" s="170" t="n">
        <v>2</v>
      </c>
      <c r="C176" s="85" t="inlineStr">
        <is>
          <t>Average Relative Humidity - 0600LST (%)</t>
        </is>
      </c>
      <c r="D176" s="170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72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Average Relative Humidity - 0600LST (%)</t>
        </is>
      </c>
      <c r="Y176" s="130" t="n">
        <v>67.3</v>
      </c>
      <c r="Z176" s="130" t="n">
        <v>66.09999999999999</v>
      </c>
      <c r="AA176" s="130" t="n">
        <v>69.2</v>
      </c>
      <c r="AB176" s="130" t="n">
        <v>76.2</v>
      </c>
      <c r="AC176" s="130" t="n">
        <v>85.59999999999999</v>
      </c>
      <c r="AD176" s="130" t="n">
        <v>82.7</v>
      </c>
      <c r="AE176" s="130" t="n">
        <v>80.5</v>
      </c>
      <c r="AF176" s="130" t="n">
        <v>86.7</v>
      </c>
      <c r="AG176" s="130" t="n">
        <v>88.2</v>
      </c>
      <c r="AH176" s="130" t="n">
        <v>87.2</v>
      </c>
      <c r="AI176" s="130" t="n">
        <v>76.40000000000001</v>
      </c>
      <c r="AJ176" s="130" t="n">
        <v>69.8</v>
      </c>
      <c r="AK176" s="130" t="n">
        <v>78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s="162" thickBot="1">
      <c r="A177" s="176" t="n">
        <v>1</v>
      </c>
      <c r="B177" s="176" t="n">
        <v>3</v>
      </c>
      <c r="C177" s="98" t="inlineStr">
        <is>
          <t>Average Relative Humidity - 1500LST (%)</t>
        </is>
      </c>
      <c r="D177" s="176" t="n">
        <v>117</v>
      </c>
      <c r="E177" s="68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8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8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8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8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8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8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8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8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8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8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8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8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80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Average Relative Humidity - 1500LST (%)</t>
        </is>
      </c>
      <c r="Y177" s="138" t="n">
        <v>66.7</v>
      </c>
      <c r="Z177" s="138" t="n">
        <v>65.5</v>
      </c>
      <c r="AA177" s="138" t="n">
        <v>68.8</v>
      </c>
      <c r="AB177" s="138" t="n">
        <v>76.2</v>
      </c>
      <c r="AC177" s="138" t="n">
        <v>80.59999999999999</v>
      </c>
      <c r="AD177" s="138" t="n">
        <v>65.5</v>
      </c>
      <c r="AE177" s="138" t="n">
        <v>57.1</v>
      </c>
      <c r="AF177" s="138" t="n">
        <v>63.5</v>
      </c>
      <c r="AG177" s="138" t="n">
        <v>72.40000000000001</v>
      </c>
      <c r="AH177" s="138" t="n">
        <v>83.59999999999999</v>
      </c>
      <c r="AI177" s="138" t="n">
        <v>76.09999999999999</v>
      </c>
      <c r="AJ177" s="138" t="n">
        <v>69.7</v>
      </c>
      <c r="AK177" s="138" t="n">
        <v>70.5</v>
      </c>
      <c r="AL177" s="166" t="inlineStr">
        <is>
          <t>A</t>
        </is>
      </c>
      <c r="AM177" s="31">
        <f>IF(C177=X177,"","ERROR")</f>
        <v/>
      </c>
      <c r="AN177" s="100">
        <f>IF(AO177&amp;AP177&amp;AQ177&amp;AR177&amp;AS177&amp;AT177&amp;AU177&amp;AV177&amp;AW177&amp;AX177&amp;AY177&amp;AZ177&amp;BA177&amp;BB177="","","ERROR")</f>
        <v/>
      </c>
      <c r="AO177" s="166">
        <f>IF(ISERROR($R177),"",IF($R177&gt;"D","",IF(E177=Y177,"",IF(ISERROR(E177),"","ERROR"))))</f>
        <v/>
      </c>
      <c r="AP177" s="166">
        <f>IF(ISERROR($R177),"",IF($R177&gt;"D","",IF(F177=Z177,"",IF(ISERROR(F177),"","ERROR"))))</f>
        <v/>
      </c>
      <c r="AQ177" s="166">
        <f>IF(ISERROR($R177),"",IF($R177&gt;"D","",IF(G177=AA177,"",IF(ISERROR(G177),"","ERROR"))))</f>
        <v/>
      </c>
      <c r="AR177" s="166">
        <f>IF(ISERROR($R177),"",IF($R177&gt;"D","",IF(H177=AB177,"",IF(ISERROR(H177),"","ERROR"))))</f>
        <v/>
      </c>
      <c r="AS177" s="166">
        <f>IF(ISERROR($R177),"",IF($R177&gt;"D","",IF(I177=AC177,"",IF(ISERROR(I177),"","ERROR"))))</f>
        <v/>
      </c>
      <c r="AT177" s="166">
        <f>IF(ISERROR($R177),"",IF($R177&gt;"D","",IF(J177=AD177,"",IF(ISERROR(J177),"","ERROR"))))</f>
        <v/>
      </c>
      <c r="AU177" s="166">
        <f>IF(ISERROR($R177),"",IF($R177&gt;"D","",IF(K177=AE177,"",IF(ISERROR(K177),"","ERROR"))))</f>
        <v/>
      </c>
      <c r="AV177" s="166">
        <f>IF(ISERROR($R177),"",IF($R177&gt;"D","",IF(L177=AF177,"",IF(ISERROR(L177),"","ERROR"))))</f>
        <v/>
      </c>
      <c r="AW177" s="166">
        <f>IF(ISERROR($R177),"",IF($R177&gt;"D","",IF(M177=AG177,"",IF(ISERROR(M177),"","ERROR"))))</f>
        <v/>
      </c>
      <c r="AX177" s="166">
        <f>IF(ISERROR($R177),"",IF($R177&gt;"D","",IF(N177=AH177,"",IF(ISERROR(N177),"","ERROR"))))</f>
        <v/>
      </c>
      <c r="AY177" s="166">
        <f>IF(ISERROR($R177),"",IF($R177&gt;"D","",IF(O177=AI177,"",IF(ISERROR(O177),"","ERROR"))))</f>
        <v/>
      </c>
      <c r="AZ177" s="166">
        <f>IF(ISERROR($R177),"",IF($R177&gt;"D","",IF(P177=AJ177,"",IF(ISERROR(P177),"","ERROR"))))</f>
        <v/>
      </c>
      <c r="BA177" s="166">
        <f>IF(ISERROR($R177),"",IF($R177&gt;"D","",IF(Q177=AK177,"",IF(ISERROR(Q177),"","ERROR"))))</f>
        <v/>
      </c>
      <c r="BB177" s="166">
        <f>IF(ISERROR($R177),"",IF($R177&gt;"D","",IF(R177=AL177,"",IF(ISERROR(R177),"","ERROR"))))</f>
        <v/>
      </c>
    </row>
    <row r="178">
      <c r="AM178" s="31" t="n"/>
    </row>
    <row r="179" ht="15.75" customHeight="1" s="162" thickBot="1">
      <c r="A179" s="3" t="inlineStr">
        <is>
          <t>▼Pressure (NORMALS_GROUP_ID = 28)</t>
        </is>
      </c>
      <c r="AM179" s="31" t="n"/>
    </row>
    <row r="180" ht="15.75" customHeight="1" s="162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</t>
        </is>
      </c>
      <c r="F180" s="23" t="inlineStr">
        <is>
          <t>Feb</t>
        </is>
      </c>
      <c r="G180" s="23" t="inlineStr">
        <is>
          <t>Mar</t>
        </is>
      </c>
      <c r="H180" s="23" t="inlineStr">
        <is>
          <t>Apr</t>
        </is>
      </c>
      <c r="I180" s="23" t="inlineStr">
        <is>
          <t>May</t>
        </is>
      </c>
      <c r="J180" s="23" t="inlineStr">
        <is>
          <t>Jun</t>
        </is>
      </c>
      <c r="K180" s="23" t="inlineStr">
        <is>
          <t>Jul</t>
        </is>
      </c>
      <c r="L180" s="23" t="inlineStr">
        <is>
          <t>Aug</t>
        </is>
      </c>
      <c r="M180" s="23" t="inlineStr">
        <is>
          <t>Sep</t>
        </is>
      </c>
      <c r="N180" s="23" t="inlineStr">
        <is>
          <t>Oct</t>
        </is>
      </c>
      <c r="O180" s="23" t="inlineStr">
        <is>
          <t>Nov</t>
        </is>
      </c>
      <c r="P180" s="23" t="inlineStr">
        <is>
          <t>Dec</t>
        </is>
      </c>
      <c r="Q180" s="23" t="inlineStr">
        <is>
          <t>Year</t>
        </is>
      </c>
      <c r="R180" s="24" t="inlineStr">
        <is>
          <t>Code</t>
        </is>
      </c>
      <c r="Y180" s="27" t="inlineStr">
        <is>
          <t>Jan</t>
        </is>
      </c>
      <c r="Z180" s="28" t="inlineStr">
        <is>
          <t>Feb</t>
        </is>
      </c>
      <c r="AA180" s="28" t="inlineStr">
        <is>
          <t>Mar</t>
        </is>
      </c>
      <c r="AB180" s="28" t="inlineStr">
        <is>
          <t>Apr</t>
        </is>
      </c>
      <c r="AC180" s="28" t="inlineStr">
        <is>
          <t>May</t>
        </is>
      </c>
      <c r="AD180" s="28" t="inlineStr">
        <is>
          <t>Jun</t>
        </is>
      </c>
      <c r="AE180" s="28" t="inlineStr">
        <is>
          <t>Jul</t>
        </is>
      </c>
      <c r="AF180" s="28" t="inlineStr">
        <is>
          <t>Aug</t>
        </is>
      </c>
      <c r="AG180" s="28" t="inlineStr">
        <is>
          <t>Sep</t>
        </is>
      </c>
      <c r="AH180" s="28" t="inlineStr">
        <is>
          <t>Oct</t>
        </is>
      </c>
      <c r="AI180" s="28" t="inlineStr">
        <is>
          <t>Nov</t>
        </is>
      </c>
      <c r="AJ180" s="28" t="inlineStr">
        <is>
          <t>Dec</t>
        </is>
      </c>
      <c r="AK180" s="28" t="inlineStr">
        <is>
          <t>Year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</t>
        </is>
      </c>
      <c r="AP180" s="35" t="inlineStr">
        <is>
          <t>Feb</t>
        </is>
      </c>
      <c r="AQ180" s="35" t="inlineStr">
        <is>
          <t>Mar</t>
        </is>
      </c>
      <c r="AR180" s="35" t="inlineStr">
        <is>
          <t>Apr</t>
        </is>
      </c>
      <c r="AS180" s="35" t="inlineStr">
        <is>
          <t>May</t>
        </is>
      </c>
      <c r="AT180" s="35" t="inlineStr">
        <is>
          <t>Jun</t>
        </is>
      </c>
      <c r="AU180" s="35" t="inlineStr">
        <is>
          <t>Jul</t>
        </is>
      </c>
      <c r="AV180" s="35" t="inlineStr">
        <is>
          <t>Aug</t>
        </is>
      </c>
      <c r="AW180" s="35" t="inlineStr">
        <is>
          <t>Sep</t>
        </is>
      </c>
      <c r="AX180" s="35" t="inlineStr">
        <is>
          <t>Oct</t>
        </is>
      </c>
      <c r="AY180" s="35" t="inlineStr">
        <is>
          <t>Nov</t>
        </is>
      </c>
      <c r="AZ180" s="35" t="inlineStr">
        <is>
          <t>Dec</t>
        </is>
      </c>
      <c r="BA180" s="35" t="inlineStr">
        <is>
          <t>Year</t>
        </is>
      </c>
      <c r="BB180" s="36" t="inlineStr">
        <is>
          <t>Code</t>
        </is>
      </c>
    </row>
    <row r="181">
      <c r="A181" s="170" t="n">
        <v>1</v>
      </c>
      <c r="B181" s="170" t="n">
        <v>1</v>
      </c>
      <c r="C181" s="85" t="inlineStr">
        <is>
          <t>Average Station Pressure (kPa)</t>
        </is>
      </c>
      <c r="D181" s="170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72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Average Station Pressure (kPa)</t>
        </is>
      </c>
      <c r="Y181" s="130" t="n">
        <v>101.2</v>
      </c>
      <c r="Z181" s="130" t="n">
        <v>101.4</v>
      </c>
      <c r="AA181" s="130" t="n">
        <v>101.6</v>
      </c>
      <c r="AB181" s="130" t="n">
        <v>101.7</v>
      </c>
      <c r="AC181" s="130" t="n">
        <v>101.6</v>
      </c>
      <c r="AD181" s="130" t="n">
        <v>101.1</v>
      </c>
      <c r="AE181" s="130" t="n">
        <v>100.7</v>
      </c>
      <c r="AF181" s="130" t="n">
        <v>100.8</v>
      </c>
      <c r="AG181" s="130" t="n">
        <v>100.8</v>
      </c>
      <c r="AH181" s="130" t="n">
        <v>101</v>
      </c>
      <c r="AI181" s="130" t="n">
        <v>101.1</v>
      </c>
      <c r="AJ181" s="130" t="n">
        <v>101</v>
      </c>
      <c r="AK181" s="130" t="n">
        <v>101.2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2">
        <f>IF(ISERROR($R181),"",IF($R181&gt;"D","",IF(E181=Y181,"",IF(ISERROR(E181),"","ERROR"))))</f>
        <v/>
      </c>
      <c r="AP181" s="142">
        <f>IF(ISERROR($R181),"",IF($R181&gt;"D","",IF(F181=Z181,"",IF(ISERROR(F181),"","ERROR"))))</f>
        <v/>
      </c>
      <c r="AQ181" s="142">
        <f>IF(ISERROR($R181),"",IF($R181&gt;"D","",IF(G181=AA181,"",IF(ISERROR(G181),"","ERROR"))))</f>
        <v/>
      </c>
      <c r="AR181" s="142">
        <f>IF(ISERROR($R181),"",IF($R181&gt;"D","",IF(H181=AB181,"",IF(ISERROR(H181),"","ERROR"))))</f>
        <v/>
      </c>
      <c r="AS181" s="142">
        <f>IF(ISERROR($R181),"",IF($R181&gt;"D","",IF(I181=AC181,"",IF(ISERROR(I181),"","ERROR"))))</f>
        <v/>
      </c>
      <c r="AT181" s="142">
        <f>IF(ISERROR($R181),"",IF($R181&gt;"D","",IF(J181=AD181,"",IF(ISERROR(J181),"","ERROR"))))</f>
        <v/>
      </c>
      <c r="AU181" s="142">
        <f>IF(ISERROR($R181),"",IF($R181&gt;"D","",IF(K181=AE181,"",IF(ISERROR(K181),"","ERROR"))))</f>
        <v/>
      </c>
      <c r="AV181" s="142">
        <f>IF(ISERROR($R181),"",IF($R181&gt;"D","",IF(L181=AF181,"",IF(ISERROR(L181),"","ERROR"))))</f>
        <v/>
      </c>
      <c r="AW181" s="142">
        <f>IF(ISERROR($R181),"",IF($R181&gt;"D","",IF(M181=AG181,"",IF(ISERROR(M181),"","ERROR"))))</f>
        <v/>
      </c>
      <c r="AX181" s="142">
        <f>IF(ISERROR($R181),"",IF($R181&gt;"D","",IF(N181=AH181,"",IF(ISERROR(N181),"","ERROR"))))</f>
        <v/>
      </c>
      <c r="AY181" s="142">
        <f>IF(ISERROR($R181),"",IF($R181&gt;"D","",IF(O181=AI181,"",IF(ISERROR(O181),"","ERROR"))))</f>
        <v/>
      </c>
      <c r="AZ181" s="142">
        <f>IF(ISERROR($R181),"",IF($R181&gt;"D","",IF(P181=AJ181,"",IF(ISERROR(P181),"","ERROR"))))</f>
        <v/>
      </c>
      <c r="BA181" s="142">
        <f>IF(ISERROR($R181),"",IF($R181&gt;"D","",IF(Q181=AK181,"",IF(ISERROR(Q181),"","ERROR"))))</f>
        <v/>
      </c>
      <c r="BB181" s="142">
        <f>IF(ISERROR($R181),"",IF($R181&gt;"D","",IF(R181=AL181,"",IF(ISERROR(R181),"","ERROR"))))</f>
        <v/>
      </c>
    </row>
    <row r="182" ht="15.75" customHeight="1" s="162" thickBot="1">
      <c r="A182" s="176" t="n">
        <v>1</v>
      </c>
      <c r="B182" s="176" t="n">
        <v>2</v>
      </c>
      <c r="C182" s="98" t="inlineStr">
        <is>
          <t>Average Sea Level Pressure (kPa)</t>
        </is>
      </c>
      <c r="D182" s="176" t="n">
        <v>124</v>
      </c>
      <c r="E182" s="114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8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8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8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8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8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8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8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8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8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8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8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8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80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Average Sea Level Pressure (kPa)</t>
        </is>
      </c>
      <c r="Y182" s="138" t="n">
        <v>101.5</v>
      </c>
      <c r="Z182" s="138" t="n">
        <v>101.7</v>
      </c>
      <c r="AA182" s="138" t="n">
        <v>102</v>
      </c>
      <c r="AB182" s="138" t="n">
        <v>102</v>
      </c>
      <c r="AC182" s="138" t="n">
        <v>101.9</v>
      </c>
      <c r="AD182" s="138" t="n">
        <v>101.5</v>
      </c>
      <c r="AE182" s="138" t="n">
        <v>101.1</v>
      </c>
      <c r="AF182" s="138" t="n">
        <v>101.1</v>
      </c>
      <c r="AG182" s="138" t="n">
        <v>101.1</v>
      </c>
      <c r="AH182" s="138" t="n">
        <v>101.3</v>
      </c>
      <c r="AI182" s="138" t="n">
        <v>101.4</v>
      </c>
      <c r="AJ182" s="138" t="n">
        <v>101.4</v>
      </c>
      <c r="AK182" s="138" t="n">
        <v>101.5</v>
      </c>
      <c r="AL182" s="166" t="inlineStr">
        <is>
          <t>A</t>
        </is>
      </c>
      <c r="AM182" s="31">
        <f>IF(C182=X182,"","ERROR")</f>
        <v/>
      </c>
      <c r="AN182" s="100">
        <f>IF(AO182&amp;AP182&amp;AQ182&amp;AR182&amp;AS182&amp;AT182&amp;AU182&amp;AV182&amp;AW182&amp;AX182&amp;AY182&amp;AZ182&amp;BA182&amp;BB182="","","ERROR")</f>
        <v/>
      </c>
      <c r="AO182" s="166">
        <f>IF(ISERROR($R182),"",IF($R182&gt;"D","",IF(E182=Y182,"",IF(ISERROR(E182),"","ERROR"))))</f>
        <v/>
      </c>
      <c r="AP182" s="166">
        <f>IF(ISERROR($R182),"",IF($R182&gt;"D","",IF(F182=Z182,"",IF(ISERROR(F182),"","ERROR"))))</f>
        <v/>
      </c>
      <c r="AQ182" s="166">
        <f>IF(ISERROR($R182),"",IF($R182&gt;"D","",IF(G182=AA182,"",IF(ISERROR(G182),"","ERROR"))))</f>
        <v/>
      </c>
      <c r="AR182" s="166">
        <f>IF(ISERROR($R182),"",IF($R182&gt;"D","",IF(H182=AB182,"",IF(ISERROR(H182),"","ERROR"))))</f>
        <v/>
      </c>
      <c r="AS182" s="166">
        <f>IF(ISERROR($R182),"",IF($R182&gt;"D","",IF(I182=AC182,"",IF(ISERROR(I182),"","ERROR"))))</f>
        <v/>
      </c>
      <c r="AT182" s="166">
        <f>IF(ISERROR($R182),"",IF($R182&gt;"D","",IF(J182=AD182,"",IF(ISERROR(J182),"","ERROR"))))</f>
        <v/>
      </c>
      <c r="AU182" s="166">
        <f>IF(ISERROR($R182),"",IF($R182&gt;"D","",IF(K182=AE182,"",IF(ISERROR(K182),"","ERROR"))))</f>
        <v/>
      </c>
      <c r="AV182" s="166">
        <f>IF(ISERROR($R182),"",IF($R182&gt;"D","",IF(L182=AF182,"",IF(ISERROR(L182),"","ERROR"))))</f>
        <v/>
      </c>
      <c r="AW182" s="166">
        <f>IF(ISERROR($R182),"",IF($R182&gt;"D","",IF(M182=AG182,"",IF(ISERROR(M182),"","ERROR"))))</f>
        <v/>
      </c>
      <c r="AX182" s="166">
        <f>IF(ISERROR($R182),"",IF($R182&gt;"D","",IF(N182=AH182,"",IF(ISERROR(N182),"","ERROR"))))</f>
        <v/>
      </c>
      <c r="AY182" s="166">
        <f>IF(ISERROR($R182),"",IF($R182&gt;"D","",IF(O182=AI182,"",IF(ISERROR(O182),"","ERROR"))))</f>
        <v/>
      </c>
      <c r="AZ182" s="166">
        <f>IF(ISERROR($R182),"",IF($R182&gt;"D","",IF(P182=AJ182,"",IF(ISERROR(P182),"","ERROR"))))</f>
        <v/>
      </c>
      <c r="BA182" s="166">
        <f>IF(ISERROR($R182),"",IF($R182&gt;"D","",IF(Q182=AK182,"",IF(ISERROR(Q182),"","ERROR"))))</f>
        <v/>
      </c>
      <c r="BB182" s="166">
        <f>IF(ISERROR($R182),"",IF($R182&gt;"D","",IF(R182=AL182,"",IF(ISERROR(R182),"","ERROR"))))</f>
        <v/>
      </c>
    </row>
    <row r="183">
      <c r="AM183" s="31" t="n"/>
    </row>
    <row r="184" ht="15.75" customHeight="1" s="162" thickBot="1">
      <c r="A184" s="3" t="inlineStr">
        <is>
          <t>▼Visibility (hours with) (NORMALS_GROUP_ID = 30)</t>
        </is>
      </c>
      <c r="AM184" s="31" t="n"/>
    </row>
    <row r="185" ht="15.75" customHeight="1" s="162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</t>
        </is>
      </c>
      <c r="F185" s="23" t="inlineStr">
        <is>
          <t>Feb</t>
        </is>
      </c>
      <c r="G185" s="23" t="inlineStr">
        <is>
          <t>Mar</t>
        </is>
      </c>
      <c r="H185" s="23" t="inlineStr">
        <is>
          <t>Apr</t>
        </is>
      </c>
      <c r="I185" s="23" t="inlineStr">
        <is>
          <t>May</t>
        </is>
      </c>
      <c r="J185" s="23" t="inlineStr">
        <is>
          <t>Jun</t>
        </is>
      </c>
      <c r="K185" s="23" t="inlineStr">
        <is>
          <t>Jul</t>
        </is>
      </c>
      <c r="L185" s="23" t="inlineStr">
        <is>
          <t>Aug</t>
        </is>
      </c>
      <c r="M185" s="23" t="inlineStr">
        <is>
          <t>Sep</t>
        </is>
      </c>
      <c r="N185" s="23" t="inlineStr">
        <is>
          <t>Oct</t>
        </is>
      </c>
      <c r="O185" s="23" t="inlineStr">
        <is>
          <t>Nov</t>
        </is>
      </c>
      <c r="P185" s="23" t="inlineStr">
        <is>
          <t>Dec</t>
        </is>
      </c>
      <c r="Q185" s="23" t="inlineStr">
        <is>
          <t>Year</t>
        </is>
      </c>
      <c r="R185" s="24" t="inlineStr">
        <is>
          <t>Code</t>
        </is>
      </c>
      <c r="Y185" s="27" t="inlineStr">
        <is>
          <t>Jan</t>
        </is>
      </c>
      <c r="Z185" s="28" t="inlineStr">
        <is>
          <t>Feb</t>
        </is>
      </c>
      <c r="AA185" s="28" t="inlineStr">
        <is>
          <t>Mar</t>
        </is>
      </c>
      <c r="AB185" s="28" t="inlineStr">
        <is>
          <t>Apr</t>
        </is>
      </c>
      <c r="AC185" s="28" t="inlineStr">
        <is>
          <t>May</t>
        </is>
      </c>
      <c r="AD185" s="28" t="inlineStr">
        <is>
          <t>Jun</t>
        </is>
      </c>
      <c r="AE185" s="28" t="inlineStr">
        <is>
          <t>Jul</t>
        </is>
      </c>
      <c r="AF185" s="28" t="inlineStr">
        <is>
          <t>Aug</t>
        </is>
      </c>
      <c r="AG185" s="28" t="inlineStr">
        <is>
          <t>Sep</t>
        </is>
      </c>
      <c r="AH185" s="28" t="inlineStr">
        <is>
          <t>Oct</t>
        </is>
      </c>
      <c r="AI185" s="28" t="inlineStr">
        <is>
          <t>Nov</t>
        </is>
      </c>
      <c r="AJ185" s="28" t="inlineStr">
        <is>
          <t>Dec</t>
        </is>
      </c>
      <c r="AK185" s="28" t="inlineStr">
        <is>
          <t>Year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</t>
        </is>
      </c>
      <c r="AP185" s="35" t="inlineStr">
        <is>
          <t>Feb</t>
        </is>
      </c>
      <c r="AQ185" s="35" t="inlineStr">
        <is>
          <t>Mar</t>
        </is>
      </c>
      <c r="AR185" s="35" t="inlineStr">
        <is>
          <t>Apr</t>
        </is>
      </c>
      <c r="AS185" s="35" t="inlineStr">
        <is>
          <t>May</t>
        </is>
      </c>
      <c r="AT185" s="35" t="inlineStr">
        <is>
          <t>Jun</t>
        </is>
      </c>
      <c r="AU185" s="35" t="inlineStr">
        <is>
          <t>Jul</t>
        </is>
      </c>
      <c r="AV185" s="35" t="inlineStr">
        <is>
          <t>Aug</t>
        </is>
      </c>
      <c r="AW185" s="35" t="inlineStr">
        <is>
          <t>Sep</t>
        </is>
      </c>
      <c r="AX185" s="35" t="inlineStr">
        <is>
          <t>Oct</t>
        </is>
      </c>
      <c r="AY185" s="35" t="inlineStr">
        <is>
          <t>Nov</t>
        </is>
      </c>
      <c r="AZ185" s="35" t="inlineStr">
        <is>
          <t>Dec</t>
        </is>
      </c>
      <c r="BA185" s="35" t="inlineStr">
        <is>
          <t>Year</t>
        </is>
      </c>
      <c r="BB185" s="36" t="inlineStr">
        <is>
          <t>Code</t>
        </is>
      </c>
    </row>
    <row r="186">
      <c r="A186" s="170" t="n">
        <v>1</v>
      </c>
      <c r="B186" s="170" t="n">
        <v>1</v>
      </c>
      <c r="C186" s="85" t="inlineStr">
        <is>
          <t>&lt; 1 km</t>
        </is>
      </c>
      <c r="D186" s="170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72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0" t="n">
        <v>81</v>
      </c>
      <c r="Z186" s="130" t="n">
        <v>65</v>
      </c>
      <c r="AA186" s="130" t="n">
        <v>55</v>
      </c>
      <c r="AB186" s="130" t="n">
        <v>28.9</v>
      </c>
      <c r="AC186" s="130" t="n">
        <v>14.4</v>
      </c>
      <c r="AD186" s="130" t="n">
        <v>8.1</v>
      </c>
      <c r="AE186" s="130" t="n">
        <v>10.3</v>
      </c>
      <c r="AF186" s="130" t="n">
        <v>2.3</v>
      </c>
      <c r="AG186" s="130" t="n">
        <v>4</v>
      </c>
      <c r="AH186" s="130" t="n">
        <v>16.4</v>
      </c>
      <c r="AI186" s="130" t="n">
        <v>32.9</v>
      </c>
      <c r="AJ186" s="130" t="n">
        <v>61.9</v>
      </c>
      <c r="AK186" s="130" t="n">
        <v>380.3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2">
        <f>IF(ISERROR($R186),"",IF($R186&gt;"D","",IF(E186=Y186,"",IF(ISERROR(E186),"","ERROR"))))</f>
        <v/>
      </c>
      <c r="AP186" s="142">
        <f>IF(ISERROR($R186),"",IF($R186&gt;"D","",IF(F186=Z186,"",IF(ISERROR(F186),"","ERROR"))))</f>
        <v/>
      </c>
      <c r="AQ186" s="142">
        <f>IF(ISERROR($R186),"",IF($R186&gt;"D","",IF(G186=AA186,"",IF(ISERROR(G186),"","ERROR"))))</f>
        <v/>
      </c>
      <c r="AR186" s="142">
        <f>IF(ISERROR($R186),"",IF($R186&gt;"D","",IF(H186=AB186,"",IF(ISERROR(H186),"","ERROR"))))</f>
        <v/>
      </c>
      <c r="AS186" s="142">
        <f>IF(ISERROR($R186),"",IF($R186&gt;"D","",IF(I186=AC186,"",IF(ISERROR(I186),"","ERROR"))))</f>
        <v/>
      </c>
      <c r="AT186" s="142">
        <f>IF(ISERROR($R186),"",IF($R186&gt;"D","",IF(J186=AD186,"",IF(ISERROR(J186),"","ERROR"))))</f>
        <v/>
      </c>
      <c r="AU186" s="142">
        <f>IF(ISERROR($R186),"",IF($R186&gt;"D","",IF(K186=AE186,"",IF(ISERROR(K186),"","ERROR"))))</f>
        <v/>
      </c>
      <c r="AV186" s="142">
        <f>IF(ISERROR($R186),"",IF($R186&gt;"D","",IF(L186=AF186,"",IF(ISERROR(L186),"","ERROR"))))</f>
        <v/>
      </c>
      <c r="AW186" s="142">
        <f>IF(ISERROR($R186),"",IF($R186&gt;"D","",IF(M186=AG186,"",IF(ISERROR(M186),"","ERROR"))))</f>
        <v/>
      </c>
      <c r="AX186" s="142">
        <f>IF(ISERROR($R186),"",IF($R186&gt;"D","",IF(N186=AH186,"",IF(ISERROR(N186),"","ERROR"))))</f>
        <v/>
      </c>
      <c r="AY186" s="142">
        <f>IF(ISERROR($R186),"",IF($R186&gt;"D","",IF(O186=AI186,"",IF(ISERROR(O186),"","ERROR"))))</f>
        <v/>
      </c>
      <c r="AZ186" s="142">
        <f>IF(ISERROR($R186),"",IF($R186&gt;"D","",IF(P186=AJ186,"",IF(ISERROR(P186),"","ERROR"))))</f>
        <v/>
      </c>
      <c r="BA186" s="142">
        <f>IF(ISERROR($R186),"",IF($R186&gt;"D","",IF(Q186=AK186,"",IF(ISERROR(Q186),"","ERROR"))))</f>
        <v/>
      </c>
      <c r="BB186" s="142">
        <f>IF(ISERROR($R186),"",IF($R186&gt;"D","",IF(R186=AL186,"",IF(ISERROR(R186),"","ERROR"))))</f>
        <v/>
      </c>
    </row>
    <row r="187">
      <c r="A187" s="170" t="n">
        <v>1</v>
      </c>
      <c r="B187" s="170" t="n">
        <v>2</v>
      </c>
      <c r="C187" s="85" t="inlineStr">
        <is>
          <t>1 to 9 km</t>
        </is>
      </c>
      <c r="D187" s="170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72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to 9 km</t>
        </is>
      </c>
      <c r="Y187" s="130" t="n">
        <v>136.4</v>
      </c>
      <c r="Z187" s="130" t="n">
        <v>126.7</v>
      </c>
      <c r="AA187" s="130" t="n">
        <v>115.9</v>
      </c>
      <c r="AB187" s="130" t="n">
        <v>93.5</v>
      </c>
      <c r="AC187" s="130" t="n">
        <v>62.3</v>
      </c>
      <c r="AD187" s="130" t="n">
        <v>18.8</v>
      </c>
      <c r="AE187" s="130" t="n">
        <v>15.5</v>
      </c>
      <c r="AF187" s="130" t="n">
        <v>19.3</v>
      </c>
      <c r="AG187" s="130" t="n">
        <v>34.6</v>
      </c>
      <c r="AH187" s="130" t="n">
        <v>85.2</v>
      </c>
      <c r="AI187" s="130" t="n">
        <v>108.8</v>
      </c>
      <c r="AJ187" s="130" t="n">
        <v>131.2</v>
      </c>
      <c r="AK187" s="130" t="n">
        <v>948.4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s="162" thickBot="1">
      <c r="A188" s="176" t="n">
        <v>1</v>
      </c>
      <c r="B188" s="176" t="n">
        <v>3</v>
      </c>
      <c r="C188" s="98" t="inlineStr">
        <is>
          <t>&gt; 9 km</t>
        </is>
      </c>
      <c r="D188" s="176" t="n">
        <v>120</v>
      </c>
      <c r="E188" s="114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8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8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8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8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8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8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8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8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8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8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8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8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80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8" t="n">
        <v>511.8</v>
      </c>
      <c r="Z188" s="138" t="n">
        <v>478.5</v>
      </c>
      <c r="AA188" s="138" t="n">
        <v>563</v>
      </c>
      <c r="AB188" s="138" t="n">
        <v>595.3</v>
      </c>
      <c r="AC188" s="138" t="n">
        <v>662.9</v>
      </c>
      <c r="AD188" s="138" t="n">
        <v>691.3</v>
      </c>
      <c r="AE188" s="138" t="n">
        <v>716.4</v>
      </c>
      <c r="AF188" s="138" t="n">
        <v>720.5</v>
      </c>
      <c r="AG188" s="138" t="n">
        <v>676.5</v>
      </c>
      <c r="AH188" s="138" t="n">
        <v>638.7</v>
      </c>
      <c r="AI188" s="138" t="n">
        <v>572.1</v>
      </c>
      <c r="AJ188" s="138" t="n">
        <v>542</v>
      </c>
      <c r="AK188" s="138" t="n">
        <v>7369</v>
      </c>
      <c r="AL188" s="166" t="inlineStr">
        <is>
          <t>A</t>
        </is>
      </c>
      <c r="AM188" s="31">
        <f>IF(C188=X188,"","ERROR")</f>
        <v/>
      </c>
      <c r="AN188" s="100">
        <f>IF(AO188&amp;AP188&amp;AQ188&amp;AR188&amp;AS188&amp;AT188&amp;AU188&amp;AV188&amp;AW188&amp;AX188&amp;AY188&amp;AZ188&amp;BA188&amp;BB188="","","ERROR")</f>
        <v/>
      </c>
      <c r="AO188" s="166">
        <f>IF(ISERROR($R188),"",IF($R188&gt;"D","",IF(E188=Y188,"",IF(ISERROR(E188),"","ERROR"))))</f>
        <v/>
      </c>
      <c r="AP188" s="166">
        <f>IF(ISERROR($R188),"",IF($R188&gt;"D","",IF(F188=Z188,"",IF(ISERROR(F188),"","ERROR"))))</f>
        <v/>
      </c>
      <c r="AQ188" s="166">
        <f>IF(ISERROR($R188),"",IF($R188&gt;"D","",IF(G188=AA188,"",IF(ISERROR(G188),"","ERROR"))))</f>
        <v/>
      </c>
      <c r="AR188" s="166">
        <f>IF(ISERROR($R188),"",IF($R188&gt;"D","",IF(H188=AB188,"",IF(ISERROR(H188),"","ERROR"))))</f>
        <v/>
      </c>
      <c r="AS188" s="166">
        <f>IF(ISERROR($R188),"",IF($R188&gt;"D","",IF(I188=AC188,"",IF(ISERROR(I188),"","ERROR"))))</f>
        <v/>
      </c>
      <c r="AT188" s="166">
        <f>IF(ISERROR($R188),"",IF($R188&gt;"D","",IF(J188=AD188,"",IF(ISERROR(J188),"","ERROR"))))</f>
        <v/>
      </c>
      <c r="AU188" s="166">
        <f>IF(ISERROR($R188),"",IF($R188&gt;"D","",IF(K188=AE188,"",IF(ISERROR(K188),"","ERROR"))))</f>
        <v/>
      </c>
      <c r="AV188" s="166">
        <f>IF(ISERROR($R188),"",IF($R188&gt;"D","",IF(L188=AF188,"",IF(ISERROR(L188),"","ERROR"))))</f>
        <v/>
      </c>
      <c r="AW188" s="166">
        <f>IF(ISERROR($R188),"",IF($R188&gt;"D","",IF(M188=AG188,"",IF(ISERROR(M188),"","ERROR"))))</f>
        <v/>
      </c>
      <c r="AX188" s="166">
        <f>IF(ISERROR($R188),"",IF($R188&gt;"D","",IF(N188=AH188,"",IF(ISERROR(N188),"","ERROR"))))</f>
        <v/>
      </c>
      <c r="AY188" s="166">
        <f>IF(ISERROR($R188),"",IF($R188&gt;"D","",IF(O188=AI188,"",IF(ISERROR(O188),"","ERROR"))))</f>
        <v/>
      </c>
      <c r="AZ188" s="166">
        <f>IF(ISERROR($R188),"",IF($R188&gt;"D","",IF(P188=AJ188,"",IF(ISERROR(P188),"","ERROR"))))</f>
        <v/>
      </c>
      <c r="BA188" s="166">
        <f>IF(ISERROR($R188),"",IF($R188&gt;"D","",IF(Q188=AK188,"",IF(ISERROR(Q188),"","ERROR"))))</f>
        <v/>
      </c>
      <c r="BB188" s="166">
        <f>IF(ISERROR($R188),"",IF($R188&gt;"D","",IF(R188=AL188,"",IF(ISERROR(R188),"","ERROR"))))</f>
        <v/>
      </c>
    </row>
    <row r="189">
      <c r="A189" s="170" t="n"/>
      <c r="B189" s="170" t="n"/>
      <c r="C189" s="170" t="n"/>
      <c r="D189" s="170" t="n"/>
      <c r="AM189" s="31" t="n"/>
    </row>
    <row r="190" ht="15.75" customHeight="1" s="162" thickBot="1">
      <c r="A190" s="3" t="inlineStr">
        <is>
          <t>▼Cloud Amount (hours with) (NORMALS_GROUP_ID = 31)</t>
        </is>
      </c>
      <c r="AM190" s="31" t="n"/>
    </row>
    <row r="191" ht="15.75" customHeight="1" s="162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</t>
        </is>
      </c>
      <c r="F191" s="23" t="inlineStr">
        <is>
          <t>Feb</t>
        </is>
      </c>
      <c r="G191" s="23" t="inlineStr">
        <is>
          <t>Mar</t>
        </is>
      </c>
      <c r="H191" s="23" t="inlineStr">
        <is>
          <t>Apr</t>
        </is>
      </c>
      <c r="I191" s="23" t="inlineStr">
        <is>
          <t>May</t>
        </is>
      </c>
      <c r="J191" s="23" t="inlineStr">
        <is>
          <t>Jun</t>
        </is>
      </c>
      <c r="K191" s="23" t="inlineStr">
        <is>
          <t>Jul</t>
        </is>
      </c>
      <c r="L191" s="23" t="inlineStr">
        <is>
          <t>Aug</t>
        </is>
      </c>
      <c r="M191" s="23" t="inlineStr">
        <is>
          <t>Sep</t>
        </is>
      </c>
      <c r="N191" s="23" t="inlineStr">
        <is>
          <t>Oct</t>
        </is>
      </c>
      <c r="O191" s="23" t="inlineStr">
        <is>
          <t>Nov</t>
        </is>
      </c>
      <c r="P191" s="23" t="inlineStr">
        <is>
          <t>Dec</t>
        </is>
      </c>
      <c r="Q191" s="23" t="inlineStr">
        <is>
          <t>Year</t>
        </is>
      </c>
      <c r="R191" s="24" t="inlineStr">
        <is>
          <t>Code</t>
        </is>
      </c>
      <c r="Y191" s="27" t="inlineStr">
        <is>
          <t>Jan</t>
        </is>
      </c>
      <c r="Z191" s="28" t="inlineStr">
        <is>
          <t>Feb</t>
        </is>
      </c>
      <c r="AA191" s="28" t="inlineStr">
        <is>
          <t>Mar</t>
        </is>
      </c>
      <c r="AB191" s="28" t="inlineStr">
        <is>
          <t>Apr</t>
        </is>
      </c>
      <c r="AC191" s="28" t="inlineStr">
        <is>
          <t>May</t>
        </is>
      </c>
      <c r="AD191" s="28" t="inlineStr">
        <is>
          <t>Jun</t>
        </is>
      </c>
      <c r="AE191" s="28" t="inlineStr">
        <is>
          <t>Jul</t>
        </is>
      </c>
      <c r="AF191" s="28" t="inlineStr">
        <is>
          <t>Aug</t>
        </is>
      </c>
      <c r="AG191" s="28" t="inlineStr">
        <is>
          <t>Sep</t>
        </is>
      </c>
      <c r="AH191" s="28" t="inlineStr">
        <is>
          <t>Oct</t>
        </is>
      </c>
      <c r="AI191" s="28" t="inlineStr">
        <is>
          <t>Nov</t>
        </is>
      </c>
      <c r="AJ191" s="28" t="inlineStr">
        <is>
          <t>Dec</t>
        </is>
      </c>
      <c r="AK191" s="28" t="inlineStr">
        <is>
          <t>Year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70" t="n">
        <v>1</v>
      </c>
      <c r="B192" s="170" t="n">
        <v>1</v>
      </c>
      <c r="C192" s="85" t="inlineStr">
        <is>
          <t>0 to 2 tenths</t>
        </is>
      </c>
      <c r="D192" s="170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7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to 2 tenths</t>
        </is>
      </c>
      <c r="Y192" s="130" t="n"/>
      <c r="Z192" s="130" t="n"/>
      <c r="AA192" s="130" t="n"/>
      <c r="AB192" s="130" t="n"/>
      <c r="AC192" s="130" t="n"/>
      <c r="AD192" s="130" t="n"/>
      <c r="AE192" s="130" t="n"/>
      <c r="AF192" s="130" t="n"/>
      <c r="AG192" s="130" t="n"/>
      <c r="AH192" s="130" t="n"/>
      <c r="AI192" s="130" t="n"/>
      <c r="AJ192" s="130" t="n"/>
      <c r="AK192" s="130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2">
        <f>IF(ISERROR($R192),"",IF($R192&gt;"D","",IF(E192=Y192,"",IF(ISERROR(E192),"","ERROR"))))</f>
        <v/>
      </c>
      <c r="AP192" s="142">
        <f>IF(ISERROR($R192),"",IF($R192&gt;"D","",IF(F192=Z192,"",IF(ISERROR(F192),"","ERROR"))))</f>
        <v/>
      </c>
      <c r="AQ192" s="142">
        <f>IF(ISERROR($R192),"",IF($R192&gt;"D","",IF(G192=AA192,"",IF(ISERROR(G192),"","ERROR"))))</f>
        <v/>
      </c>
      <c r="AR192" s="142">
        <f>IF(ISERROR($R192),"",IF($R192&gt;"D","",IF(H192=AB192,"",IF(ISERROR(H192),"","ERROR"))))</f>
        <v/>
      </c>
      <c r="AS192" s="142">
        <f>IF(ISERROR($R192),"",IF($R192&gt;"D","",IF(I192=AC192,"",IF(ISERROR(I192),"","ERROR"))))</f>
        <v/>
      </c>
      <c r="AT192" s="142">
        <f>IF(ISERROR($R192),"",IF($R192&gt;"D","",IF(J192=AD192,"",IF(ISERROR(J192),"","ERROR"))))</f>
        <v/>
      </c>
      <c r="AU192" s="142">
        <f>IF(ISERROR($R192),"",IF($R192&gt;"D","",IF(K192=AE192,"",IF(ISERROR(K192),"","ERROR"))))</f>
        <v/>
      </c>
      <c r="AV192" s="142">
        <f>IF(ISERROR($R192),"",IF($R192&gt;"D","",IF(L192=AF192,"",IF(ISERROR(L192),"","ERROR"))))</f>
        <v/>
      </c>
      <c r="AW192" s="142">
        <f>IF(ISERROR($R192),"",IF($R192&gt;"D","",IF(M192=AG192,"",IF(ISERROR(M192),"","ERROR"))))</f>
        <v/>
      </c>
      <c r="AX192" s="142">
        <f>IF(ISERROR($R192),"",IF($R192&gt;"D","",IF(N192=AH192,"",IF(ISERROR(N192),"","ERROR"))))</f>
        <v/>
      </c>
      <c r="AY192" s="142">
        <f>IF(ISERROR($R192),"",IF($R192&gt;"D","",IF(O192=AI192,"",IF(ISERROR(O192),"","ERROR"))))</f>
        <v/>
      </c>
      <c r="AZ192" s="142">
        <f>IF(ISERROR($R192),"",IF($R192&gt;"D","",IF(P192=AJ192,"",IF(ISERROR(P192),"","ERROR"))))</f>
        <v/>
      </c>
      <c r="BA192" s="142">
        <f>IF(ISERROR($R192),"",IF($R192&gt;"D","",IF(Q192=AK192,"",IF(ISERROR(Q192),"","ERROR"))))</f>
        <v/>
      </c>
      <c r="BB192" s="142">
        <f>IF(ISERROR($R192),"",IF($R192&gt;"D","",IF(R192=AL192,"",IF(ISERROR(R192),"","ERROR"))))</f>
        <v/>
      </c>
    </row>
    <row r="193">
      <c r="A193" s="170" t="n">
        <v>1</v>
      </c>
      <c r="B193" s="170" t="n">
        <v>2</v>
      </c>
      <c r="C193" s="85" t="inlineStr">
        <is>
          <t>3 to 7 tenths</t>
        </is>
      </c>
      <c r="D193" s="170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72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to 7 tenths</t>
        </is>
      </c>
      <c r="Y193" s="130" t="n"/>
      <c r="Z193" s="130" t="n"/>
      <c r="AA193" s="130" t="n"/>
      <c r="AB193" s="130" t="n"/>
      <c r="AC193" s="130" t="n"/>
      <c r="AD193" s="130" t="n"/>
      <c r="AE193" s="130" t="n"/>
      <c r="AF193" s="130" t="n"/>
      <c r="AG193" s="130" t="n"/>
      <c r="AH193" s="130" t="n"/>
      <c r="AI193" s="130" t="n"/>
      <c r="AJ193" s="130" t="n"/>
      <c r="AK193" s="130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s="162" thickBot="1">
      <c r="A194" s="176" t="n">
        <v>1</v>
      </c>
      <c r="B194" s="176" t="n">
        <v>3</v>
      </c>
      <c r="C194" s="98" t="inlineStr">
        <is>
          <t>8 to 10 tenths</t>
        </is>
      </c>
      <c r="D194" s="176" t="n">
        <v>123</v>
      </c>
      <c r="E194" s="114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8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8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8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8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8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8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8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8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8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8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8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8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80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to 10 tenths</t>
        </is>
      </c>
      <c r="Y194" s="138" t="n"/>
      <c r="Z194" s="138" t="n"/>
      <c r="AA194" s="138" t="n"/>
      <c r="AB194" s="138" t="n"/>
      <c r="AC194" s="138" t="n"/>
      <c r="AD194" s="138" t="n"/>
      <c r="AE194" s="138" t="n"/>
      <c r="AF194" s="138" t="n"/>
      <c r="AG194" s="138" t="n"/>
      <c r="AH194" s="138" t="n"/>
      <c r="AI194" s="138" t="n"/>
      <c r="AJ194" s="138" t="n"/>
      <c r="AK194" s="138" t="n"/>
      <c r="AL194" s="166" t="n"/>
      <c r="AM194" s="31">
        <f>IF(C194=X194,"","ERROR")</f>
        <v/>
      </c>
      <c r="AN194" s="100">
        <f>IF(AO194&amp;AP194&amp;AQ194&amp;AR194&amp;AS194&amp;AT194&amp;AU194&amp;AV194&amp;AW194&amp;AX194&amp;AY194&amp;AZ194&amp;BA194&amp;BB194="","","ERROR")</f>
        <v/>
      </c>
      <c r="AO194" s="166">
        <f>IF(ISERROR($R194),"",IF($R194&gt;"D","",IF(E194=Y194,"",IF(ISERROR(E194),"","ERROR"))))</f>
        <v/>
      </c>
      <c r="AP194" s="166">
        <f>IF(ISERROR($R194),"",IF($R194&gt;"D","",IF(F194=Z194,"",IF(ISERROR(F194),"","ERROR"))))</f>
        <v/>
      </c>
      <c r="AQ194" s="166">
        <f>IF(ISERROR($R194),"",IF($R194&gt;"D","",IF(G194=AA194,"",IF(ISERROR(G194),"","ERROR"))))</f>
        <v/>
      </c>
      <c r="AR194" s="166">
        <f>IF(ISERROR($R194),"",IF($R194&gt;"D","",IF(H194=AB194,"",IF(ISERROR(H194),"","ERROR"))))</f>
        <v/>
      </c>
      <c r="AS194" s="166">
        <f>IF(ISERROR($R194),"",IF($R194&gt;"D","",IF(I194=AC194,"",IF(ISERROR(I194),"","ERROR"))))</f>
        <v/>
      </c>
      <c r="AT194" s="166">
        <f>IF(ISERROR($R194),"",IF($R194&gt;"D","",IF(J194=AD194,"",IF(ISERROR(J194),"","ERROR"))))</f>
        <v/>
      </c>
      <c r="AU194" s="166">
        <f>IF(ISERROR($R194),"",IF($R194&gt;"D","",IF(K194=AE194,"",IF(ISERROR(K194),"","ERROR"))))</f>
        <v/>
      </c>
      <c r="AV194" s="166">
        <f>IF(ISERROR($R194),"",IF($R194&gt;"D","",IF(L194=AF194,"",IF(ISERROR(L194),"","ERROR"))))</f>
        <v/>
      </c>
      <c r="AW194" s="166">
        <f>IF(ISERROR($R194),"",IF($R194&gt;"D","",IF(M194=AG194,"",IF(ISERROR(M194),"","ERROR"))))</f>
        <v/>
      </c>
      <c r="AX194" s="166">
        <f>IF(ISERROR($R194),"",IF($R194&gt;"D","",IF(N194=AH194,"",IF(ISERROR(N194),"","ERROR"))))</f>
        <v/>
      </c>
      <c r="AY194" s="166">
        <f>IF(ISERROR($R194),"",IF($R194&gt;"D","",IF(O194=AI194,"",IF(ISERROR(O194),"","ERROR"))))</f>
        <v/>
      </c>
      <c r="AZ194" s="166">
        <f>IF(ISERROR($R194),"",IF($R194&gt;"D","",IF(P194=AJ194,"",IF(ISERROR(P194),"","ERROR"))))</f>
        <v/>
      </c>
      <c r="BA194" s="166">
        <f>IF(ISERROR($R194),"",IF($R194&gt;"D","",IF(Q194=AK194,"",IF(ISERROR(Q194),"","ERROR"))))</f>
        <v/>
      </c>
      <c r="BB194" s="166">
        <f>IF(ISERROR($R194),"",IF($R194&gt;"D","",IF(R194=AL194,"",IF(ISERROR(R194),"","ERROR"))))</f>
        <v/>
      </c>
    </row>
    <row r="195">
      <c r="AM195" s="31" t="n"/>
    </row>
    <row r="196" ht="15.75" customHeight="1" s="162" thickBot="1">
      <c r="A196" s="49" t="inlineStr">
        <is>
          <t>▼Frost-Free</t>
        </is>
      </c>
      <c r="AM196" s="31" t="n"/>
    </row>
    <row r="197" ht="15.75" customHeight="1" s="162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47" t="n">
        <v>0.1</v>
      </c>
      <c r="F197" s="148" t="n">
        <v>0.25</v>
      </c>
      <c r="G197" s="148" t="n">
        <v>0.33</v>
      </c>
      <c r="H197" s="148" t="n">
        <v>0.5</v>
      </c>
      <c r="I197" s="148" t="n">
        <v>0.66</v>
      </c>
      <c r="J197" s="148" t="n">
        <v>0.75</v>
      </c>
      <c r="K197" s="148" t="n">
        <v>0.9</v>
      </c>
      <c r="L197" s="23" t="n"/>
      <c r="M197" s="23" t="n"/>
      <c r="N197" s="23" t="n"/>
      <c r="O197" s="23" t="n"/>
      <c r="P197" s="23" t="n"/>
      <c r="Q197" s="149" t="inlineStr">
        <is>
          <t>Date/Days</t>
        </is>
      </c>
      <c r="R197" s="24" t="inlineStr">
        <is>
          <t>Code</t>
        </is>
      </c>
      <c r="Y197" s="151" t="n">
        <v>0.1</v>
      </c>
      <c r="Z197" s="152" t="n">
        <v>0.25</v>
      </c>
      <c r="AA197" s="152" t="n">
        <v>0.33</v>
      </c>
      <c r="AB197" s="152" t="n">
        <v>0.5</v>
      </c>
      <c r="AC197" s="152" t="n">
        <v>0.66</v>
      </c>
      <c r="AD197" s="152" t="n">
        <v>0.75</v>
      </c>
      <c r="AE197" s="152" t="n">
        <v>0.9</v>
      </c>
      <c r="AF197" s="28" t="n"/>
      <c r="AG197" s="28" t="n"/>
      <c r="AH197" s="28" t="n"/>
      <c r="AI197" s="28" t="n"/>
      <c r="AJ197" s="28" t="n"/>
      <c r="AK197" s="150" t="inlineStr">
        <is>
          <t>Date/Days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6" t="n">
        <v>0.1</v>
      </c>
      <c r="AP197" s="157" t="n">
        <v>0.25</v>
      </c>
      <c r="AQ197" s="157" t="n">
        <v>0.33</v>
      </c>
      <c r="AR197" s="157" t="n">
        <v>0.5</v>
      </c>
      <c r="AS197" s="157" t="n">
        <v>0.66</v>
      </c>
      <c r="AT197" s="157" t="n">
        <v>0.75</v>
      </c>
      <c r="AU197" s="157" t="n">
        <v>0.9</v>
      </c>
      <c r="AV197" s="35" t="n"/>
      <c r="AW197" s="35" t="n"/>
      <c r="AX197" s="35" t="n"/>
      <c r="AY197" s="35" t="n"/>
      <c r="AZ197" s="35" t="n"/>
      <c r="BA197" s="158" t="inlineStr">
        <is>
          <t>Date/Days</t>
        </is>
      </c>
      <c r="BB197" s="36" t="inlineStr">
        <is>
          <t>Code</t>
        </is>
      </c>
    </row>
    <row r="198" ht="15.75" customHeight="1" s="162" thickBot="1">
      <c r="A198" t="n">
        <v>1</v>
      </c>
      <c r="B198" t="n">
        <v>1</v>
      </c>
      <c r="C198" s="85" t="inlineStr">
        <is>
          <t>Average Date of Last Spring Frost</t>
        </is>
      </c>
      <c r="D198" s="170" t="n">
        <v>13</v>
      </c>
      <c r="E198" s="45" t="n"/>
      <c r="F198" s="62" t="n"/>
      <c r="G198" s="45" t="n"/>
      <c r="H198" s="62" t="n"/>
      <c r="I198" s="45" t="n"/>
      <c r="J198" s="62" t="n"/>
      <c r="K198" s="45" t="n"/>
      <c r="L198" s="62" t="n"/>
      <c r="M198" s="45" t="n"/>
      <c r="N198" s="62" t="n"/>
      <c r="O198" s="45" t="n"/>
      <c r="P198" s="62" t="n"/>
      <c r="Q198" s="82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7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Average Date of Last Spring Frost</t>
        </is>
      </c>
      <c r="Y198" s="45" t="n"/>
      <c r="Z198" s="62" t="n"/>
      <c r="AA198" s="45" t="n"/>
      <c r="AB198" s="62" t="n"/>
      <c r="AC198" s="45" t="n"/>
      <c r="AD198" s="62" t="n"/>
      <c r="AE198" s="45" t="n"/>
      <c r="AF198" s="62" t="n"/>
      <c r="AG198" s="45" t="n"/>
      <c r="AH198" s="62" t="n"/>
      <c r="AI198" s="45" t="n"/>
      <c r="AJ198" s="62" t="n"/>
      <c r="AK198" s="65" t="n"/>
      <c r="AM198" s="31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3">
        <f>IF(ISERROR($R198),"",IF($R198&gt;"D","",IF(E198=Y198,"",IF(ISERROR(E198),"","ERROR"))))</f>
        <v/>
      </c>
      <c r="AP198" s="143">
        <f>IF(ISERROR($R198),"",IF($R198&gt;"D","",IF(F198=Z198,"",IF(ISERROR(F198),"","ERROR"))))</f>
        <v/>
      </c>
      <c r="AQ198" s="143">
        <f>IF(ISERROR($R198),"",IF($R198&gt;"D","",IF(G198=AA198,"",IF(ISERROR(G198),"","ERROR"))))</f>
        <v/>
      </c>
      <c r="AR198" s="143">
        <f>IF(ISERROR($R198),"",IF($R198&gt;"D","",IF(H198=AB198,"",IF(ISERROR(H198),"","ERROR"))))</f>
        <v/>
      </c>
      <c r="AS198" s="143">
        <f>IF(ISERROR($R198),"",IF($R198&gt;"D","",IF(I198=AC198,"",IF(ISERROR(I198),"","ERROR"))))</f>
        <v/>
      </c>
      <c r="AT198" s="143">
        <f>IF(ISERROR($R198),"",IF($R198&gt;"D","",IF(J198=AD198,"",IF(ISERROR(J198),"","ERROR"))))</f>
        <v/>
      </c>
      <c r="AU198" s="143">
        <f>IF(ISERROR($R198),"",IF($R198&gt;"D","",IF(K198=AE198,"",IF(ISERROR(K198),"","ERROR"))))</f>
        <v/>
      </c>
      <c r="AV198" s="143">
        <f>IF(ISERROR($R198),"",IF($R198&gt;"D","",IF(L198=AF198,"",IF(ISERROR(L198),"","ERROR"))))</f>
        <v/>
      </c>
      <c r="AW198" s="143">
        <f>IF(ISERROR($R198),"",IF($R198&gt;"D","",IF(M198=AG198,"",IF(ISERROR(M198),"","ERROR"))))</f>
        <v/>
      </c>
      <c r="AX198" s="143">
        <f>IF(ISERROR($R198),"",IF($R198&gt;"D","",IF(N198=AH198,"",IF(ISERROR(N198),"","ERROR"))))</f>
        <v/>
      </c>
      <c r="AY198" s="143">
        <f>IF(ISERROR($R198),"",IF($R198&gt;"D","",IF(O198=AI198,"",IF(ISERROR(O198),"","ERROR"))))</f>
        <v/>
      </c>
      <c r="AZ198" s="143">
        <f>IF(ISERROR($R198),"",IF($R198&gt;"D","",IF(P198=AJ198,"",IF(ISERROR(P198),"","ERROR"))))</f>
        <v/>
      </c>
      <c r="BA198" s="142">
        <f>IF(ISERROR($R198),"",IF($R198&gt;"D","",IF(Q198=AK198,"",IF(ISERROR(Q198),"","ERROR"))))</f>
        <v/>
      </c>
      <c r="BB198" s="142">
        <f>IF(ISERROR($R198),"",IF($R198&gt;"D","",IF(R198=AL198,"",IF(ISERROR(R198),"","ERROR"))))</f>
        <v/>
      </c>
    </row>
    <row r="199" ht="15.75" customHeight="1" s="162" thickBot="1">
      <c r="A199" t="n">
        <v>1</v>
      </c>
      <c r="B199" t="n">
        <v>2</v>
      </c>
      <c r="C199" s="85" t="inlineStr">
        <is>
          <t>Average Date of First Fall Frost</t>
        </is>
      </c>
      <c r="D199" s="170" t="n">
        <v>14</v>
      </c>
      <c r="E199" s="45" t="n"/>
      <c r="F199" s="62" t="n"/>
      <c r="G199" s="45" t="n"/>
      <c r="H199" s="62" t="n"/>
      <c r="I199" s="45" t="n"/>
      <c r="J199" s="62" t="n"/>
      <c r="K199" s="45" t="n"/>
      <c r="L199" s="62" t="n"/>
      <c r="M199" s="45" t="n"/>
      <c r="N199" s="62" t="n"/>
      <c r="O199" s="45" t="n"/>
      <c r="P199" s="62" t="n"/>
      <c r="Q199" s="82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72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Average Date of First Fall Frost</t>
        </is>
      </c>
      <c r="Y199" s="45" t="n"/>
      <c r="Z199" s="62" t="n"/>
      <c r="AA199" s="45" t="n"/>
      <c r="AB199" s="62" t="n"/>
      <c r="AC199" s="45" t="n"/>
      <c r="AD199" s="62" t="n"/>
      <c r="AE199" s="45" t="n"/>
      <c r="AF199" s="62" t="n"/>
      <c r="AG199" s="45" t="n"/>
      <c r="AH199" s="62" t="n"/>
      <c r="AI199" s="45" t="n"/>
      <c r="AJ199" s="62" t="n"/>
      <c r="AK199" s="65" t="n"/>
      <c r="AM199" s="31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s="6" t="n">
        <v>1</v>
      </c>
      <c r="B200" s="6" t="n">
        <v>3</v>
      </c>
      <c r="C200" s="144" t="inlineStr">
        <is>
          <t>Average Length of Frost-Free Period</t>
        </is>
      </c>
      <c r="D200" s="10" t="n">
        <v>21</v>
      </c>
      <c r="E200" s="145" t="n"/>
      <c r="F200" s="146" t="n"/>
      <c r="G200" s="145" t="n"/>
      <c r="H200" s="146" t="n"/>
      <c r="I200" s="145" t="n"/>
      <c r="J200" s="146" t="n"/>
      <c r="K200" s="145" t="n"/>
      <c r="L200" s="146" t="n"/>
      <c r="M200" s="145" t="n"/>
      <c r="N200" s="146" t="n"/>
      <c r="O200" s="145" t="n"/>
      <c r="P200" s="146" t="n"/>
      <c r="Q200" s="6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73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Average Length of Frost-Free Period</t>
        </is>
      </c>
      <c r="Y200" s="45" t="n"/>
      <c r="Z200" s="62" t="n"/>
      <c r="AA200" s="45" t="n"/>
      <c r="AB200" s="62" t="n"/>
      <c r="AC200" s="45" t="n"/>
      <c r="AD200" s="62" t="n"/>
      <c r="AE200" s="45" t="n"/>
      <c r="AF200" s="62" t="n"/>
      <c r="AG200" s="45" t="n"/>
      <c r="AH200" s="62" t="n"/>
      <c r="AI200" s="45" t="n"/>
      <c r="AJ200" s="62" t="n"/>
      <c r="AK200" s="66" t="n"/>
      <c r="AL200" s="6" t="n"/>
      <c r="AM200" s="31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153" t="inlineStr">
        <is>
          <t>Probability of last temperature in Spring &lt;= 0°C, on or after (Dates) (10%)</t>
        </is>
      </c>
      <c r="D201" s="170" t="n">
        <v>144</v>
      </c>
      <c r="E201" s="45" t="n"/>
      <c r="F201" s="62" t="n"/>
      <c r="G201" s="45" t="n"/>
      <c r="H201" s="62" t="n"/>
      <c r="I201" s="45" t="n"/>
      <c r="J201" s="62" t="n"/>
      <c r="K201" s="45" t="n"/>
      <c r="L201" s="62" t="n"/>
      <c r="M201" s="45" t="n"/>
      <c r="N201" s="62" t="n"/>
      <c r="O201" s="45" t="n"/>
      <c r="P201" s="62" t="n"/>
      <c r="Q201" s="82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2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2" t="n"/>
      <c r="AA201" s="45" t="n"/>
      <c r="AB201" s="62" t="n"/>
      <c r="AC201" s="45" t="n"/>
      <c r="AD201" s="62" t="n"/>
      <c r="AE201" s="45" t="n"/>
      <c r="AF201" s="62" t="n"/>
      <c r="AG201" s="45" t="n"/>
      <c r="AH201" s="62" t="n"/>
      <c r="AI201" s="45" t="n"/>
      <c r="AJ201" s="62" t="n"/>
      <c r="AK201" s="63" t="inlineStr">
        <is>
          <t>Jul 06</t>
        </is>
      </c>
      <c r="AL201" s="62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153" t="inlineStr">
        <is>
          <t>Probability of last temperature in Spring &lt;= 0°C, on or after (Dates) (25%)</t>
        </is>
      </c>
      <c r="D202" s="170" t="n">
        <v>145</v>
      </c>
      <c r="E202" s="45" t="n"/>
      <c r="F202" s="62" t="n"/>
      <c r="G202" s="45" t="n"/>
      <c r="H202" s="62" t="n"/>
      <c r="I202" s="45" t="n"/>
      <c r="J202" s="62" t="n"/>
      <c r="K202" s="45" t="n"/>
      <c r="L202" s="62" t="n"/>
      <c r="M202" s="45" t="n"/>
      <c r="N202" s="62" t="n"/>
      <c r="O202" s="45" t="n"/>
      <c r="P202" s="62" t="n"/>
      <c r="Q202" s="82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2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2" t="n"/>
      <c r="AA202" s="45" t="n"/>
      <c r="AB202" s="62" t="n"/>
      <c r="AC202" s="45" t="n"/>
      <c r="AD202" s="62" t="n"/>
      <c r="AE202" s="45" t="n"/>
      <c r="AF202" s="62" t="n"/>
      <c r="AG202" s="45" t="n"/>
      <c r="AH202" s="62" t="n"/>
      <c r="AI202" s="45" t="n"/>
      <c r="AJ202" s="62" t="n"/>
      <c r="AK202" s="64" t="inlineStr">
        <is>
          <t>Jun 29</t>
        </is>
      </c>
      <c r="AL202" s="62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153" t="inlineStr">
        <is>
          <t>Probability of last temperature in Spring &lt;= 0°C, on or after (Dates) (33%)</t>
        </is>
      </c>
      <c r="D203" s="170" t="n">
        <v>146</v>
      </c>
      <c r="E203" s="45" t="n"/>
      <c r="F203" s="62" t="n"/>
      <c r="G203" s="45" t="n"/>
      <c r="H203" s="62" t="n"/>
      <c r="I203" s="45" t="n"/>
      <c r="J203" s="62" t="n"/>
      <c r="K203" s="45" t="n"/>
      <c r="L203" s="62" t="n"/>
      <c r="M203" s="45" t="n"/>
      <c r="N203" s="62" t="n"/>
      <c r="O203" s="45" t="n"/>
      <c r="P203" s="62" t="n"/>
      <c r="Q203" s="82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2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2" t="n"/>
      <c r="AA203" s="45" t="n"/>
      <c r="AB203" s="62" t="n"/>
      <c r="AC203" s="45" t="n"/>
      <c r="AD203" s="62" t="n"/>
      <c r="AE203" s="45" t="n"/>
      <c r="AF203" s="62" t="n"/>
      <c r="AG203" s="45" t="n"/>
      <c r="AH203" s="62" t="n"/>
      <c r="AI203" s="45" t="n"/>
      <c r="AJ203" s="62" t="n"/>
      <c r="AK203" s="64" t="inlineStr">
        <is>
          <t>Jun 28</t>
        </is>
      </c>
      <c r="AL203" s="62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153" t="inlineStr">
        <is>
          <t>Probability of last temperature in Spring &lt;= 0°C, on or after (Dates) (50%)</t>
        </is>
      </c>
      <c r="D204" s="170" t="n">
        <v>147</v>
      </c>
      <c r="E204" s="45" t="n"/>
      <c r="F204" s="62" t="n"/>
      <c r="G204" s="45" t="n"/>
      <c r="H204" s="62" t="n"/>
      <c r="I204" s="45" t="n"/>
      <c r="J204" s="62" t="n"/>
      <c r="K204" s="45" t="n"/>
      <c r="L204" s="62" t="n"/>
      <c r="M204" s="45" t="n"/>
      <c r="N204" s="62" t="n"/>
      <c r="O204" s="45" t="n"/>
      <c r="P204" s="62" t="n"/>
      <c r="Q204" s="82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2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2" t="n"/>
      <c r="AA204" s="45" t="n"/>
      <c r="AB204" s="62" t="n"/>
      <c r="AC204" s="45" t="n"/>
      <c r="AD204" s="62" t="n"/>
      <c r="AE204" s="45" t="n"/>
      <c r="AF204" s="62" t="n"/>
      <c r="AG204" s="45" t="n"/>
      <c r="AH204" s="62" t="n"/>
      <c r="AI204" s="45" t="n"/>
      <c r="AJ204" s="62" t="n"/>
      <c r="AK204" s="64" t="inlineStr">
        <is>
          <t>Jun 25</t>
        </is>
      </c>
      <c r="AL204" s="62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153" t="inlineStr">
        <is>
          <t>Probability of last temperature in Spring &lt;= 0°C, on or after (Dates) (66%)</t>
        </is>
      </c>
      <c r="D205" s="170" t="n">
        <v>148</v>
      </c>
      <c r="E205" s="45" t="n"/>
      <c r="F205" s="62" t="n"/>
      <c r="G205" s="45" t="n"/>
      <c r="H205" s="62" t="n"/>
      <c r="I205" s="45" t="n"/>
      <c r="J205" s="62" t="n"/>
      <c r="K205" s="45" t="n"/>
      <c r="L205" s="62" t="n"/>
      <c r="M205" s="45" t="n"/>
      <c r="N205" s="62" t="n"/>
      <c r="O205" s="45" t="n"/>
      <c r="P205" s="62" t="n"/>
      <c r="Q205" s="82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2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2" t="n"/>
      <c r="AA205" s="45" t="n"/>
      <c r="AB205" s="62" t="n"/>
      <c r="AC205" s="45" t="n"/>
      <c r="AD205" s="62" t="n"/>
      <c r="AE205" s="45" t="n"/>
      <c r="AF205" s="62" t="n"/>
      <c r="AG205" s="45" t="n"/>
      <c r="AH205" s="62" t="n"/>
      <c r="AI205" s="45" t="n"/>
      <c r="AJ205" s="62" t="n"/>
      <c r="AK205" s="64" t="inlineStr">
        <is>
          <t>Jun 19</t>
        </is>
      </c>
      <c r="AL205" s="62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153" t="inlineStr">
        <is>
          <t>Probability of last temperature in Spring &lt;= 0°C, on or after (Dates) (75%)</t>
        </is>
      </c>
      <c r="D206" s="170" t="n">
        <v>149</v>
      </c>
      <c r="E206" s="45" t="n"/>
      <c r="F206" s="62" t="n"/>
      <c r="G206" s="45" t="n"/>
      <c r="H206" s="62" t="n"/>
      <c r="I206" s="45" t="n"/>
      <c r="J206" s="62" t="n"/>
      <c r="K206" s="45" t="n"/>
      <c r="L206" s="62" t="n"/>
      <c r="M206" s="45" t="n"/>
      <c r="N206" s="62" t="n"/>
      <c r="O206" s="45" t="n"/>
      <c r="P206" s="62" t="n"/>
      <c r="Q206" s="82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2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2" t="n"/>
      <c r="AA206" s="45" t="n"/>
      <c r="AB206" s="62" t="n"/>
      <c r="AC206" s="45" t="n"/>
      <c r="AD206" s="62" t="n"/>
      <c r="AE206" s="45" t="n"/>
      <c r="AF206" s="62" t="n"/>
      <c r="AG206" s="45" t="n"/>
      <c r="AH206" s="62" t="n"/>
      <c r="AI206" s="45" t="n"/>
      <c r="AJ206" s="62" t="n"/>
      <c r="AK206" s="64" t="inlineStr">
        <is>
          <t>Jun 17</t>
        </is>
      </c>
      <c r="AL206" s="62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t="n">
        <v>1</v>
      </c>
      <c r="C207" s="153" t="inlineStr">
        <is>
          <t>Probability of last temperature in Spring &lt;= 0°C, on or after (Dates) (90%)</t>
        </is>
      </c>
      <c r="D207" s="170" t="n">
        <v>150</v>
      </c>
      <c r="E207" s="45" t="n"/>
      <c r="F207" s="62" t="n"/>
      <c r="G207" s="45" t="n"/>
      <c r="H207" s="62" t="n"/>
      <c r="I207" s="45" t="n"/>
      <c r="J207" s="62" t="n"/>
      <c r="K207" s="45" t="n"/>
      <c r="L207" s="62" t="n"/>
      <c r="M207" s="45" t="n"/>
      <c r="N207" s="62" t="n"/>
      <c r="O207" s="45" t="n"/>
      <c r="P207" s="62" t="n"/>
      <c r="Q207" s="102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2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2" t="n"/>
      <c r="AA207" s="45" t="n"/>
      <c r="AB207" s="62" t="n"/>
      <c r="AC207" s="45" t="n"/>
      <c r="AD207" s="62" t="n"/>
      <c r="AE207" s="45" t="n"/>
      <c r="AF207" s="62" t="n"/>
      <c r="AG207" s="45" t="n"/>
      <c r="AH207" s="62" t="n"/>
      <c r="AI207" s="45" t="n"/>
      <c r="AJ207" s="62" t="n"/>
      <c r="AK207" s="67" t="inlineStr">
        <is>
          <t>Jun 11</t>
        </is>
      </c>
      <c r="AL207" s="62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153" t="inlineStr">
        <is>
          <t>Probability of first temperature in Fall &lt;= 0°C, on or before (Dates) (10%)</t>
        </is>
      </c>
      <c r="D208" s="170" t="n">
        <v>151</v>
      </c>
      <c r="E208" s="45" t="n"/>
      <c r="F208" s="62" t="n"/>
      <c r="G208" s="45" t="n"/>
      <c r="H208" s="62" t="n"/>
      <c r="I208" s="45" t="n"/>
      <c r="J208" s="62" t="n"/>
      <c r="K208" s="45" t="n"/>
      <c r="L208" s="62" t="n"/>
      <c r="M208" s="45" t="n"/>
      <c r="N208" s="62" t="n"/>
      <c r="O208" s="45" t="n"/>
      <c r="P208" s="62" t="n"/>
      <c r="Q208" s="82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2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2" t="n"/>
      <c r="AA208" s="45" t="n"/>
      <c r="AB208" s="62" t="n"/>
      <c r="AC208" s="45" t="n"/>
      <c r="AD208" s="62" t="n"/>
      <c r="AE208" s="45" t="n"/>
      <c r="AF208" s="62" t="n"/>
      <c r="AG208" s="45" t="n"/>
      <c r="AH208" s="62" t="n"/>
      <c r="AI208" s="45" t="n"/>
      <c r="AJ208" s="62" t="n"/>
      <c r="AK208" s="63" t="inlineStr">
        <is>
          <t>Aug 14</t>
        </is>
      </c>
      <c r="AL208" s="62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153" t="inlineStr">
        <is>
          <t>Probability of first temperature in Fall &lt;= 0°C, on or before (Dates) (25%)</t>
        </is>
      </c>
      <c r="D209" s="170" t="n">
        <v>152</v>
      </c>
      <c r="E209" s="45" t="n"/>
      <c r="F209" s="62" t="n"/>
      <c r="G209" s="45" t="n"/>
      <c r="H209" s="62" t="n"/>
      <c r="I209" s="45" t="n"/>
      <c r="J209" s="62" t="n"/>
      <c r="K209" s="45" t="n"/>
      <c r="L209" s="62" t="n"/>
      <c r="M209" s="45" t="n"/>
      <c r="N209" s="62" t="n"/>
      <c r="O209" s="45" t="n"/>
      <c r="P209" s="62" t="n"/>
      <c r="Q209" s="82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2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2" t="n"/>
      <c r="AA209" s="45" t="n"/>
      <c r="AB209" s="62" t="n"/>
      <c r="AC209" s="45" t="n"/>
      <c r="AD209" s="62" t="n"/>
      <c r="AE209" s="45" t="n"/>
      <c r="AF209" s="62" t="n"/>
      <c r="AG209" s="45" t="n"/>
      <c r="AH209" s="62" t="n"/>
      <c r="AI209" s="45" t="n"/>
      <c r="AJ209" s="62" t="n"/>
      <c r="AK209" s="64" t="inlineStr">
        <is>
          <t>Aug 26</t>
        </is>
      </c>
      <c r="AL209" s="62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153" t="inlineStr">
        <is>
          <t>Probability of first temperature in Fall &lt;= 0°C, on or before (Dates) (33%)</t>
        </is>
      </c>
      <c r="D210" s="170" t="n">
        <v>153</v>
      </c>
      <c r="E210" s="45" t="n"/>
      <c r="F210" s="62" t="n"/>
      <c r="G210" s="45" t="n"/>
      <c r="H210" s="62" t="n"/>
      <c r="I210" s="45" t="n"/>
      <c r="J210" s="62" t="n"/>
      <c r="K210" s="45" t="n"/>
      <c r="L210" s="62" t="n"/>
      <c r="M210" s="45" t="n"/>
      <c r="N210" s="62" t="n"/>
      <c r="O210" s="45" t="n"/>
      <c r="P210" s="62" t="n"/>
      <c r="Q210" s="82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2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2" t="n"/>
      <c r="AA210" s="45" t="n"/>
      <c r="AB210" s="62" t="n"/>
      <c r="AC210" s="45" t="n"/>
      <c r="AD210" s="62" t="n"/>
      <c r="AE210" s="45" t="n"/>
      <c r="AF210" s="62" t="n"/>
      <c r="AG210" s="45" t="n"/>
      <c r="AH210" s="62" t="n"/>
      <c r="AI210" s="45" t="n"/>
      <c r="AJ210" s="62" t="n"/>
      <c r="AK210" s="63" t="inlineStr">
        <is>
          <t>Aug 28</t>
        </is>
      </c>
      <c r="AL210" s="62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153" t="inlineStr">
        <is>
          <t>Probability of first temperature in Fall &lt;= 0°C, on or before (Dates) (50%)</t>
        </is>
      </c>
      <c r="D211" s="170" t="n">
        <v>154</v>
      </c>
      <c r="E211" s="45" t="n"/>
      <c r="F211" s="62" t="n"/>
      <c r="G211" s="45" t="n"/>
      <c r="H211" s="62" t="n"/>
      <c r="I211" s="45" t="n"/>
      <c r="J211" s="62" t="n"/>
      <c r="K211" s="45" t="n"/>
      <c r="L211" s="62" t="n"/>
      <c r="M211" s="45" t="n"/>
      <c r="N211" s="62" t="n"/>
      <c r="O211" s="45" t="n"/>
      <c r="P211" s="62" t="n"/>
      <c r="Q211" s="82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2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2" t="n"/>
      <c r="AA211" s="45" t="n"/>
      <c r="AB211" s="62" t="n"/>
      <c r="AC211" s="45" t="n"/>
      <c r="AD211" s="62" t="n"/>
      <c r="AE211" s="45" t="n"/>
      <c r="AF211" s="62" t="n"/>
      <c r="AG211" s="45" t="n"/>
      <c r="AH211" s="62" t="n"/>
      <c r="AI211" s="45" t="n"/>
      <c r="AJ211" s="62" t="n"/>
      <c r="AK211" s="64" t="inlineStr">
        <is>
          <t>Aug 31</t>
        </is>
      </c>
      <c r="AL211" s="62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153" t="inlineStr">
        <is>
          <t>Probability of first temperature in Fall &lt;= 0°C, on or before (Dates) (66%)</t>
        </is>
      </c>
      <c r="D212" s="170" t="n">
        <v>155</v>
      </c>
      <c r="E212" s="45" t="n"/>
      <c r="F212" s="62" t="n"/>
      <c r="G212" s="45" t="n"/>
      <c r="H212" s="62" t="n"/>
      <c r="I212" s="45" t="n"/>
      <c r="J212" s="62" t="n"/>
      <c r="K212" s="45" t="n"/>
      <c r="L212" s="62" t="n"/>
      <c r="M212" s="45" t="n"/>
      <c r="N212" s="62" t="n"/>
      <c r="O212" s="45" t="n"/>
      <c r="P212" s="62" t="n"/>
      <c r="Q212" s="82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2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2" t="n"/>
      <c r="AA212" s="45" t="n"/>
      <c r="AB212" s="62" t="n"/>
      <c r="AC212" s="45" t="n"/>
      <c r="AD212" s="62" t="n"/>
      <c r="AE212" s="45" t="n"/>
      <c r="AF212" s="62" t="n"/>
      <c r="AG212" s="45" t="n"/>
      <c r="AH212" s="62" t="n"/>
      <c r="AI212" s="45" t="n"/>
      <c r="AJ212" s="62" t="n"/>
      <c r="AK212" s="64" t="inlineStr">
        <is>
          <t>Sep 04</t>
        </is>
      </c>
      <c r="AL212" s="62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153" t="inlineStr">
        <is>
          <t>Probability of first temperature in Fall &lt;= 0°C, on or before (Dates) (75%)</t>
        </is>
      </c>
      <c r="D213" s="170" t="n">
        <v>156</v>
      </c>
      <c r="E213" s="45" t="n"/>
      <c r="F213" s="62" t="n"/>
      <c r="G213" s="45" t="n"/>
      <c r="H213" s="62" t="n"/>
      <c r="I213" s="45" t="n"/>
      <c r="J213" s="62" t="n"/>
      <c r="K213" s="45" t="n"/>
      <c r="L213" s="62" t="n"/>
      <c r="M213" s="45" t="n"/>
      <c r="N213" s="62" t="n"/>
      <c r="O213" s="45" t="n"/>
      <c r="P213" s="62" t="n"/>
      <c r="Q213" s="82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2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2" t="n"/>
      <c r="AA213" s="45" t="n"/>
      <c r="AB213" s="62" t="n"/>
      <c r="AC213" s="45" t="n"/>
      <c r="AD213" s="62" t="n"/>
      <c r="AE213" s="45" t="n"/>
      <c r="AF213" s="62" t="n"/>
      <c r="AG213" s="45" t="n"/>
      <c r="AH213" s="62" t="n"/>
      <c r="AI213" s="45" t="n"/>
      <c r="AJ213" s="62" t="n"/>
      <c r="AK213" s="64" t="inlineStr">
        <is>
          <t>Sep 07</t>
        </is>
      </c>
      <c r="AL213" s="62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t="n">
        <v>2</v>
      </c>
      <c r="C214" s="153" t="inlineStr">
        <is>
          <t>Probability of first temperature in Fall &lt;= 0°C, on or before (Dates) (90%)</t>
        </is>
      </c>
      <c r="D214" s="170" t="n">
        <v>157</v>
      </c>
      <c r="E214" s="45" t="n"/>
      <c r="F214" s="62" t="n"/>
      <c r="G214" s="45" t="n"/>
      <c r="H214" s="62" t="n"/>
      <c r="I214" s="45" t="n"/>
      <c r="J214" s="62" t="n"/>
      <c r="K214" s="45" t="n"/>
      <c r="L214" s="62" t="n"/>
      <c r="M214" s="45" t="n"/>
      <c r="N214" s="62" t="n"/>
      <c r="O214" s="45" t="n"/>
      <c r="P214" s="62" t="n"/>
      <c r="Q214" s="102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2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2" t="n"/>
      <c r="AA214" s="45" t="n"/>
      <c r="AB214" s="62" t="n"/>
      <c r="AC214" s="45" t="n"/>
      <c r="AD214" s="62" t="n"/>
      <c r="AE214" s="45" t="n"/>
      <c r="AF214" s="62" t="n"/>
      <c r="AG214" s="45" t="n"/>
      <c r="AH214" s="62" t="n"/>
      <c r="AI214" s="45" t="n"/>
      <c r="AJ214" s="62" t="n"/>
      <c r="AK214" s="67" t="inlineStr">
        <is>
          <t>Sep 10</t>
        </is>
      </c>
      <c r="AL214" s="62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153" t="inlineStr">
        <is>
          <t>Probability of frost-free period equal to or less than indicated period (Days) (10%)</t>
        </is>
      </c>
      <c r="D215" s="170" t="n">
        <v>158</v>
      </c>
      <c r="E215" s="45" t="n"/>
      <c r="F215" s="62" t="n"/>
      <c r="G215" s="45" t="n"/>
      <c r="H215" s="62" t="n"/>
      <c r="I215" s="45" t="n"/>
      <c r="J215" s="62" t="n"/>
      <c r="K215" s="45" t="n"/>
      <c r="L215" s="62" t="n"/>
      <c r="M215" s="45" t="n"/>
      <c r="N215" s="62" t="n"/>
      <c r="O215" s="45" t="n"/>
      <c r="P215" s="62" t="n"/>
      <c r="Q215" s="69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2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2" t="n"/>
      <c r="AA215" s="45" t="n"/>
      <c r="AB215" s="62" t="n"/>
      <c r="AC215" s="45" t="n"/>
      <c r="AD215" s="62" t="n"/>
      <c r="AE215" s="45" t="n"/>
      <c r="AF215" s="62" t="n"/>
      <c r="AG215" s="45" t="n"/>
      <c r="AH215" s="62" t="n"/>
      <c r="AI215" s="45" t="n"/>
      <c r="AJ215" s="62" t="n"/>
      <c r="AK215" s="30" t="n">
        <v>39</v>
      </c>
      <c r="AL215" s="62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154" t="inlineStr">
        <is>
          <t>Probability of frost-free period equal to or less than indicated period (Days) (25%)</t>
        </is>
      </c>
      <c r="D216" s="170" t="n">
        <v>159</v>
      </c>
      <c r="E216" s="45" t="n"/>
      <c r="F216" s="62" t="n"/>
      <c r="G216" s="45" t="n"/>
      <c r="H216" s="62" t="n"/>
      <c r="I216" s="45" t="n"/>
      <c r="J216" s="62" t="n"/>
      <c r="K216" s="45" t="n"/>
      <c r="L216" s="62" t="n"/>
      <c r="M216" s="45" t="n"/>
      <c r="N216" s="62" t="n"/>
      <c r="O216" s="45" t="n"/>
      <c r="P216" s="62" t="n"/>
      <c r="Q216" s="69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2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2" t="n"/>
      <c r="AA216" s="45" t="n"/>
      <c r="AB216" s="62" t="n"/>
      <c r="AC216" s="45" t="n"/>
      <c r="AD216" s="62" t="n"/>
      <c r="AE216" s="45" t="n"/>
      <c r="AF216" s="62" t="n"/>
      <c r="AG216" s="45" t="n"/>
      <c r="AH216" s="62" t="n"/>
      <c r="AI216" s="45" t="n"/>
      <c r="AJ216" s="62" t="n"/>
      <c r="AK216" t="n">
        <v>59</v>
      </c>
      <c r="AL216" s="62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154" t="inlineStr">
        <is>
          <t>Probability of frost-free period equal to or less than indicated period (Days) (33%)</t>
        </is>
      </c>
      <c r="D217" s="170" t="n">
        <v>160</v>
      </c>
      <c r="E217" s="45" t="n"/>
      <c r="F217" s="62" t="n"/>
      <c r="G217" s="45" t="n"/>
      <c r="H217" s="62" t="n"/>
      <c r="I217" s="45" t="n"/>
      <c r="J217" s="62" t="n"/>
      <c r="K217" s="45" t="n"/>
      <c r="L217" s="62" t="n"/>
      <c r="M217" s="45" t="n"/>
      <c r="N217" s="62" t="n"/>
      <c r="O217" s="45" t="n"/>
      <c r="P217" s="62" t="n"/>
      <c r="Q217" s="69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2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s="26" t="inlineStr">
        <is>
          <t>whole number</t>
        </is>
      </c>
      <c r="Y217" s="45" t="n"/>
      <c r="Z217" s="62" t="n"/>
      <c r="AA217" s="45" t="n"/>
      <c r="AB217" s="62" t="n"/>
      <c r="AC217" s="45" t="n"/>
      <c r="AD217" s="62" t="n"/>
      <c r="AE217" s="45" t="n"/>
      <c r="AF217" s="62" t="n"/>
      <c r="AG217" s="45" t="n"/>
      <c r="AH217" s="62" t="n"/>
      <c r="AI217" s="45" t="n"/>
      <c r="AJ217" s="62" t="n"/>
      <c r="AK217" s="30" t="n">
        <v>62</v>
      </c>
      <c r="AL217" s="62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154" t="inlineStr">
        <is>
          <t>Probability of frost-free period equal to or less than indicated period (Days) (50%)</t>
        </is>
      </c>
      <c r="D218" s="170" t="n">
        <v>161</v>
      </c>
      <c r="E218" s="45" t="n"/>
      <c r="F218" s="62" t="n"/>
      <c r="G218" s="45" t="n"/>
      <c r="H218" s="62" t="n"/>
      <c r="I218" s="45" t="n"/>
      <c r="J218" s="62" t="n"/>
      <c r="K218" s="45" t="n"/>
      <c r="L218" s="62" t="n"/>
      <c r="M218" s="45" t="n"/>
      <c r="N218" s="62" t="n"/>
      <c r="O218" s="45" t="n"/>
      <c r="P218" s="62" t="n"/>
      <c r="Q218" s="69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2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s="26" t="inlineStr">
        <is>
          <t>whole number</t>
        </is>
      </c>
      <c r="Y218" s="45" t="n"/>
      <c r="Z218" s="62" t="n"/>
      <c r="AA218" s="45" t="n"/>
      <c r="AB218" s="62" t="n"/>
      <c r="AC218" s="45" t="n"/>
      <c r="AD218" s="62" t="n"/>
      <c r="AE218" s="45" t="n"/>
      <c r="AF218" s="62" t="n"/>
      <c r="AG218" s="45" t="n"/>
      <c r="AH218" s="62" t="n"/>
      <c r="AI218" s="45" t="n"/>
      <c r="AJ218" s="62" t="n"/>
      <c r="AK218" s="30" t="n">
        <v>67</v>
      </c>
      <c r="AL218" s="62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154" t="inlineStr">
        <is>
          <t>Probability of frost-free period equal to or less than indicated period (Days) (66%)</t>
        </is>
      </c>
      <c r="D219" s="170" t="n">
        <v>162</v>
      </c>
      <c r="E219" s="45" t="n"/>
      <c r="F219" s="62" t="n"/>
      <c r="G219" s="45" t="n"/>
      <c r="H219" s="62" t="n"/>
      <c r="I219" s="45" t="n"/>
      <c r="J219" s="62" t="n"/>
      <c r="K219" s="45" t="n"/>
      <c r="L219" s="62" t="n"/>
      <c r="M219" s="45" t="n"/>
      <c r="N219" s="62" t="n"/>
      <c r="O219" s="45" t="n"/>
      <c r="P219" s="62" t="n"/>
      <c r="Q219" s="69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2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s="26" t="inlineStr">
        <is>
          <t>whole number</t>
        </is>
      </c>
      <c r="Y219" s="45" t="n"/>
      <c r="Z219" s="62" t="n"/>
      <c r="AA219" s="45" t="n"/>
      <c r="AB219" s="62" t="n"/>
      <c r="AC219" s="45" t="n"/>
      <c r="AD219" s="62" t="n"/>
      <c r="AE219" s="45" t="n"/>
      <c r="AF219" s="62" t="n"/>
      <c r="AG219" s="45" t="n"/>
      <c r="AH219" s="62" t="n"/>
      <c r="AI219" s="45" t="n"/>
      <c r="AJ219" s="62" t="n"/>
      <c r="AK219" s="30" t="n">
        <v>75</v>
      </c>
      <c r="AL219" s="62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154" t="inlineStr">
        <is>
          <t>Probability of frost-free period equal to or less than indicated period (Days) (75%)</t>
        </is>
      </c>
      <c r="D220" s="170" t="n">
        <v>163</v>
      </c>
      <c r="E220" s="45" t="n"/>
      <c r="F220" s="62" t="n"/>
      <c r="G220" s="45" t="n"/>
      <c r="H220" s="62" t="n"/>
      <c r="I220" s="45" t="n"/>
      <c r="J220" s="62" t="n"/>
      <c r="K220" s="45" t="n"/>
      <c r="L220" s="62" t="n"/>
      <c r="M220" s="45" t="n"/>
      <c r="N220" s="62" t="n"/>
      <c r="O220" s="45" t="n"/>
      <c r="P220" s="62" t="n"/>
      <c r="Q220" s="69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2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s="26" t="inlineStr">
        <is>
          <t>whole number</t>
        </is>
      </c>
      <c r="Y220" s="45" t="n"/>
      <c r="Z220" s="62" t="n"/>
      <c r="AA220" s="45" t="n"/>
      <c r="AB220" s="62" t="n"/>
      <c r="AC220" s="45" t="n"/>
      <c r="AD220" s="62" t="n"/>
      <c r="AE220" s="45" t="n"/>
      <c r="AF220" s="62" t="n"/>
      <c r="AG220" s="45" t="n"/>
      <c r="AH220" s="62" t="n"/>
      <c r="AI220" s="45" t="n"/>
      <c r="AJ220" s="62" t="n"/>
      <c r="AK220" s="30" t="n">
        <v>78</v>
      </c>
      <c r="AL220" s="62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s="162" thickBot="1">
      <c r="A221" s="166" t="n">
        <v>2</v>
      </c>
      <c r="B221" s="166" t="n">
        <v>3</v>
      </c>
      <c r="C221" s="155" t="inlineStr">
        <is>
          <t>Probability of frost-free period equal to or less than indicated period (Days) (90%)</t>
        </is>
      </c>
      <c r="D221" s="176" t="n">
        <v>164</v>
      </c>
      <c r="E221" s="46" t="n"/>
      <c r="F221" s="101" t="n"/>
      <c r="G221" s="46" t="n"/>
      <c r="H221" s="101" t="n"/>
      <c r="I221" s="46" t="n"/>
      <c r="J221" s="101" t="n"/>
      <c r="K221" s="46" t="n"/>
      <c r="L221" s="101" t="n"/>
      <c r="M221" s="46" t="n"/>
      <c r="N221" s="101" t="n"/>
      <c r="O221" s="46" t="n"/>
      <c r="P221" s="101" t="n"/>
      <c r="Q221" s="105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101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s="26" t="inlineStr">
        <is>
          <t>whole number</t>
        </is>
      </c>
      <c r="Y221" s="46" t="n"/>
      <c r="Z221" s="101" t="n"/>
      <c r="AA221" s="46" t="n"/>
      <c r="AB221" s="101" t="n"/>
      <c r="AC221" s="46" t="n"/>
      <c r="AD221" s="101" t="n"/>
      <c r="AE221" s="46" t="n"/>
      <c r="AF221" s="101" t="n"/>
      <c r="AG221" s="46" t="n"/>
      <c r="AH221" s="101" t="n"/>
      <c r="AI221" s="46" t="n"/>
      <c r="AJ221" s="101" t="n"/>
      <c r="AK221" s="166" t="n">
        <v>86</v>
      </c>
      <c r="AL221" s="101" t="n"/>
      <c r="AM221" s="31" t="n"/>
      <c r="AN221" s="100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166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s="162" thickBot="1">
      <c r="A223" s="49" t="inlineStr">
        <is>
          <t>▼Snow-Period</t>
        </is>
      </c>
      <c r="AM223" s="31" t="n"/>
    </row>
    <row r="224" ht="15.75" customHeight="1" s="162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</t>
        </is>
      </c>
      <c r="F224" s="23" t="inlineStr">
        <is>
          <t>Feb</t>
        </is>
      </c>
      <c r="G224" s="23" t="inlineStr">
        <is>
          <t>Mar</t>
        </is>
      </c>
      <c r="H224" s="23" t="inlineStr">
        <is>
          <t>Apr</t>
        </is>
      </c>
      <c r="I224" s="23" t="inlineStr">
        <is>
          <t>May</t>
        </is>
      </c>
      <c r="J224" s="23" t="inlineStr">
        <is>
          <t>Jun</t>
        </is>
      </c>
      <c r="K224" s="23" t="inlineStr">
        <is>
          <t>Jul</t>
        </is>
      </c>
      <c r="L224" s="23" t="inlineStr">
        <is>
          <t>Aug</t>
        </is>
      </c>
      <c r="M224" s="23" t="inlineStr">
        <is>
          <t>Sep</t>
        </is>
      </c>
      <c r="N224" s="23" t="inlineStr">
        <is>
          <t>Oct</t>
        </is>
      </c>
      <c r="O224" s="23" t="inlineStr">
        <is>
          <t>Nov</t>
        </is>
      </c>
      <c r="P224" s="23" t="inlineStr">
        <is>
          <t>Dec</t>
        </is>
      </c>
      <c r="Q224" s="23" t="inlineStr">
        <is>
          <t>Year</t>
        </is>
      </c>
      <c r="R224" s="24" t="inlineStr">
        <is>
          <t>Code</t>
        </is>
      </c>
      <c r="Y224" s="27" t="inlineStr">
        <is>
          <t>Jan</t>
        </is>
      </c>
      <c r="Z224" s="28" t="inlineStr">
        <is>
          <t>Feb</t>
        </is>
      </c>
      <c r="AA224" s="28" t="inlineStr">
        <is>
          <t>Mar</t>
        </is>
      </c>
      <c r="AB224" s="28" t="inlineStr">
        <is>
          <t>Apr</t>
        </is>
      </c>
      <c r="AC224" s="28" t="inlineStr">
        <is>
          <t>May</t>
        </is>
      </c>
      <c r="AD224" s="28" t="inlineStr">
        <is>
          <t>Jun</t>
        </is>
      </c>
      <c r="AE224" s="28" t="inlineStr">
        <is>
          <t>Jul</t>
        </is>
      </c>
      <c r="AF224" s="28" t="inlineStr">
        <is>
          <t>Aug</t>
        </is>
      </c>
      <c r="AG224" s="28" t="inlineStr">
        <is>
          <t>Sep</t>
        </is>
      </c>
      <c r="AH224" s="28" t="inlineStr">
        <is>
          <t>Oct</t>
        </is>
      </c>
      <c r="AI224" s="28" t="inlineStr">
        <is>
          <t>Nov</t>
        </is>
      </c>
      <c r="AJ224" s="28" t="inlineStr">
        <is>
          <t>Dec</t>
        </is>
      </c>
      <c r="AK224" s="28" t="inlineStr">
        <is>
          <t>Year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4" t="inlineStr">
        <is>
          <t>Average Date of Last Spring Snowfall</t>
        </is>
      </c>
      <c r="D225" t="n">
        <v>225</v>
      </c>
      <c r="E225" s="45" t="n"/>
      <c r="F225" s="62" t="n"/>
      <c r="G225" s="45" t="n"/>
      <c r="H225" s="62" t="n"/>
      <c r="I225" s="45" t="n"/>
      <c r="J225" s="62" t="n"/>
      <c r="K225" s="45" t="n"/>
      <c r="L225" s="62" t="n"/>
      <c r="M225" s="45" t="n"/>
      <c r="N225" s="62" t="n"/>
      <c r="O225" s="45" t="n"/>
      <c r="P225" s="62" t="n"/>
      <c r="Q225" s="82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7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2" t="n"/>
      <c r="AA225" s="45" t="n"/>
      <c r="AB225" s="62" t="n"/>
      <c r="AC225" s="45" t="n"/>
      <c r="AD225" s="62" t="n"/>
      <c r="AE225" s="45" t="n"/>
      <c r="AF225" s="62" t="n"/>
      <c r="AG225" s="45" t="n"/>
      <c r="AH225" s="62" t="n"/>
      <c r="AI225" s="45" t="n"/>
      <c r="AJ225" s="62" t="n"/>
      <c r="AK225" t="inlineStr">
        <is>
          <t>Jun 2</t>
        </is>
      </c>
      <c r="AL225" t="inlineStr">
        <is>
          <t>A</t>
        </is>
      </c>
      <c r="AM225" s="15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3">
        <f>IF(ISERROR($R225),"",IF($R225&gt;"D","",IF(E225=Y225,"",IF(ISERROR(E225),"","ERROR"))))</f>
        <v/>
      </c>
      <c r="AP225" s="143">
        <f>IF(ISERROR($R225),"",IF($R225&gt;"D","",IF(F225=Z225,"",IF(ISERROR(F225),"","ERROR"))))</f>
        <v/>
      </c>
      <c r="AQ225" s="143">
        <f>IF(ISERROR($R225),"",IF($R225&gt;"D","",IF(G225=AA225,"",IF(ISERROR(G225),"","ERROR"))))</f>
        <v/>
      </c>
      <c r="AR225" s="143">
        <f>IF(ISERROR($R225),"",IF($R225&gt;"D","",IF(H225=AB225,"",IF(ISERROR(H225),"","ERROR"))))</f>
        <v/>
      </c>
      <c r="AS225" s="143">
        <f>IF(ISERROR($R225),"",IF($R225&gt;"D","",IF(I225=AC225,"",IF(ISERROR(I225),"","ERROR"))))</f>
        <v/>
      </c>
      <c r="AT225" s="143">
        <f>IF(ISERROR($R225),"",IF($R225&gt;"D","",IF(J225=AD225,"",IF(ISERROR(J225),"","ERROR"))))</f>
        <v/>
      </c>
      <c r="AU225" s="143">
        <f>IF(ISERROR($R225),"",IF($R225&gt;"D","",IF(K225=AE225,"",IF(ISERROR(K225),"","ERROR"))))</f>
        <v/>
      </c>
      <c r="AV225" s="143">
        <f>IF(ISERROR($R225),"",IF($R225&gt;"D","",IF(L225=AF225,"",IF(ISERROR(L225),"","ERROR"))))</f>
        <v/>
      </c>
      <c r="AW225" s="143">
        <f>IF(ISERROR($R225),"",IF($R225&gt;"D","",IF(M225=AG225,"",IF(ISERROR(M225),"","ERROR"))))</f>
        <v/>
      </c>
      <c r="AX225" s="143">
        <f>IF(ISERROR($R225),"",IF($R225&gt;"D","",IF(N225=AH225,"",IF(ISERROR(N225),"","ERROR"))))</f>
        <v/>
      </c>
      <c r="AY225" s="143">
        <f>IF(ISERROR($R225),"",IF($R225&gt;"D","",IF(O225=AI225,"",IF(ISERROR(O225),"","ERROR"))))</f>
        <v/>
      </c>
      <c r="AZ225" s="143">
        <f>IF(ISERROR($R225),"",IF($R225&gt;"D","",IF(P225=AJ225,"",IF(ISERROR(P225),"","ERROR"))))</f>
        <v/>
      </c>
      <c r="BA225" s="142">
        <f>IF(ISERROR($R225),"",IF($R225&gt;"D","",IF(Q225=AK225,"",IF(ISERROR(Q225),"","ERROR"))))</f>
        <v/>
      </c>
      <c r="BB225" s="142">
        <f>IF(ISERROR($R225),"",IF($R225&gt;"D","",IF(R225=AL225,"",IF(ISERROR(R225),"","ERROR"))))</f>
        <v/>
      </c>
    </row>
    <row r="226" ht="15.75" customHeight="1" s="162" thickBot="1">
      <c r="A226" s="166" t="n">
        <v>1</v>
      </c>
      <c r="B226" s="166" t="n">
        <v>2</v>
      </c>
      <c r="C226" s="106" t="inlineStr">
        <is>
          <t>Average Date of First Fall Snowfall</t>
        </is>
      </c>
      <c r="D226" s="166" t="n">
        <v>226</v>
      </c>
      <c r="E226" s="46" t="n"/>
      <c r="F226" s="101" t="n"/>
      <c r="G226" s="46" t="n"/>
      <c r="H226" s="101" t="n"/>
      <c r="I226" s="46" t="n"/>
      <c r="J226" s="101" t="n"/>
      <c r="K226" s="46" t="n"/>
      <c r="L226" s="101" t="n"/>
      <c r="M226" s="46" t="n"/>
      <c r="N226" s="101" t="n"/>
      <c r="O226" s="46" t="n"/>
      <c r="P226" s="101" t="n"/>
      <c r="Q226" s="107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80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101" t="n"/>
      <c r="AA226" s="46" t="n"/>
      <c r="AB226" s="101" t="n"/>
      <c r="AC226" s="46" t="n"/>
      <c r="AD226" s="101" t="n"/>
      <c r="AE226" s="46" t="n"/>
      <c r="AF226" s="101" t="n"/>
      <c r="AG226" s="46" t="n"/>
      <c r="AH226" s="101" t="n"/>
      <c r="AI226" s="46" t="n"/>
      <c r="AJ226" s="101" t="n"/>
      <c r="AK226" s="166" t="inlineStr">
        <is>
          <t>Sep 22</t>
        </is>
      </c>
      <c r="AL226" s="166" t="inlineStr">
        <is>
          <t>A</t>
        </is>
      </c>
      <c r="AM226" s="159">
        <f>IF(C226=X226,"","ERROR")</f>
        <v/>
      </c>
      <c r="AN226" s="100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166">
        <f>IF(ISERROR($R226),"",IF($R226&gt;"D","",IF(Q226=AK226,"",IF(ISERROR(Q226),"","ERROR"))))</f>
        <v/>
      </c>
      <c r="BB226" s="166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Y44:AK48 Y52:AK61 Y65:AK74 Y78:AK83 Y87:AK91 Y95:AK101 Y105:AK111">
    <cfRule type="cellIs" priority="36" operator="greaterThan" dxfId="5">
      <formula>0.9999</formula>
    </cfRule>
    <cfRule type="cellIs" priority="37" operator="equal" dxfId="5">
      <formula>0</formula>
    </cfRule>
    <cfRule type="cellIs" priority="38" operator="between" dxfId="4">
      <formula>0.0001</formula>
      <formula>0.999</formula>
    </cfRule>
    <cfRule type="cellIs" priority="39" operator="between" dxfId="3">
      <formula>0.001</formula>
      <formula>0.999</formula>
    </cfRule>
  </conditionalFormatting>
  <conditionalFormatting sqref="E117:Q120 Y117:AK120">
    <cfRule type="cellIs" priority="21" operator="greaterThan" dxfId="5">
      <formula>0.9999</formula>
    </cfRule>
    <cfRule type="cellIs" priority="22" operator="equal" dxfId="5">
      <formula>0</formula>
    </cfRule>
    <cfRule type="cellIs" priority="23" operator="between" dxfId="4">
      <formula>0.0001</formula>
      <formula>0.999</formula>
    </cfRule>
    <cfRule type="cellIs" priority="24" operator="between" dxfId="3">
      <formula>0.001</formula>
      <formula>0.999</formula>
    </cfRule>
  </conditionalFormatting>
  <conditionalFormatting sqref="E154:Q157 Y154:AK157">
    <cfRule type="cellIs" priority="14" operator="greaterThan" dxfId="5">
      <formula>0.9999</formula>
    </cfRule>
    <cfRule type="cellIs" priority="15" operator="equal" dxfId="5">
      <formula>0</formula>
    </cfRule>
    <cfRule type="cellIs" priority="16" operator="between" dxfId="4">
      <formula>0.0001</formula>
      <formula>0.999</formula>
    </cfRule>
    <cfRule type="cellIs" priority="17" operator="between" dxfId="3">
      <formula>0.001</formula>
      <formula>0.999</formula>
    </cfRule>
  </conditionalFormatting>
  <conditionalFormatting sqref="E164:Q168 Y164:AK168">
    <cfRule type="cellIs" priority="7" operator="greaterThan" dxfId="5">
      <formula>0.9999</formula>
    </cfRule>
    <cfRule type="cellIs" priority="8" operator="equal" dxfId="5">
      <formula>0</formula>
    </cfRule>
    <cfRule type="cellIs" priority="9" operator="between" dxfId="4">
      <formula>0.0001</formula>
      <formula>0.999</formula>
    </cfRule>
    <cfRule type="cellIs" priority="10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baseColWidth="8" defaultRowHeight="15" outlineLevelCol="0"/>
  <cols>
    <col width="10.5703125" customWidth="1" style="162" min="1" max="1"/>
    <col width="10.5703125" customWidth="1" style="162" min="5" max="5"/>
  </cols>
  <sheetData>
    <row r="1">
      <c r="A1" s="141" t="n"/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4" t="n"/>
    </row>
    <row r="2">
      <c r="Q2" s="139" t="n"/>
    </row>
    <row r="3">
      <c r="Q3" s="139" t="n"/>
    </row>
    <row r="4">
      <c r="Q4" s="139" t="n"/>
    </row>
    <row r="5">
      <c r="Q5" s="139" t="n"/>
    </row>
    <row r="6">
      <c r="Q6" s="139" t="n"/>
    </row>
    <row r="7">
      <c r="Q7" s="139" t="n"/>
    </row>
    <row r="8">
      <c r="Q8" s="139" t="n"/>
    </row>
    <row r="9">
      <c r="Q9" s="139" t="n"/>
    </row>
    <row r="10">
      <c r="Q10" s="139" t="n"/>
    </row>
    <row r="11">
      <c r="Q11" s="139" t="n"/>
    </row>
    <row r="12">
      <c r="Q12" s="139" t="n"/>
    </row>
    <row r="13">
      <c r="Q13" s="139" t="n"/>
    </row>
    <row r="14">
      <c r="Q14" s="139" t="n"/>
    </row>
    <row r="15">
      <c r="Q15" s="139" t="n"/>
    </row>
    <row r="16">
      <c r="Q16" s="139" t="n"/>
    </row>
    <row r="17">
      <c r="Q17" s="139" t="n"/>
    </row>
    <row r="18">
      <c r="Q18" s="139" t="n"/>
    </row>
    <row r="19">
      <c r="Q19" s="139" t="n"/>
    </row>
    <row r="20">
      <c r="Q20" s="139" t="n"/>
    </row>
    <row r="21">
      <c r="Q21" s="139" t="n"/>
    </row>
    <row r="22">
      <c r="Q22" s="139" t="n"/>
    </row>
    <row r="23">
      <c r="Q23" s="139" t="n"/>
    </row>
    <row r="24">
      <c r="Q24" s="139" t="n"/>
    </row>
    <row r="25">
      <c r="Q25" s="139" t="n"/>
    </row>
    <row r="26">
      <c r="Q26" s="139" t="n"/>
    </row>
    <row r="27">
      <c r="Q27" s="139" t="n"/>
    </row>
    <row r="28">
      <c r="E28" s="139" t="n"/>
      <c r="Q28" s="139" t="n"/>
    </row>
    <row r="29">
      <c r="E29" s="139" t="n"/>
      <c r="Q29" s="139" t="n"/>
    </row>
    <row r="30">
      <c r="E30" s="139" t="n"/>
      <c r="Q30" s="139" t="n"/>
    </row>
    <row r="31">
      <c r="E31" s="139" t="n"/>
      <c r="Q31" s="139" t="n"/>
    </row>
    <row r="32">
      <c r="E32" s="139" t="n"/>
      <c r="Q32" s="139" t="n"/>
    </row>
    <row r="33">
      <c r="E33" s="139" t="n"/>
      <c r="Q33" s="139" t="n"/>
    </row>
    <row r="34">
      <c r="E34" s="139" t="n"/>
      <c r="Q34" s="139" t="n"/>
    </row>
    <row r="35">
      <c r="E35" s="139" t="n"/>
      <c r="Q35" s="139" t="n"/>
    </row>
    <row r="36">
      <c r="E36" s="139" t="n"/>
      <c r="Q36" s="139" t="n"/>
    </row>
    <row r="37">
      <c r="E37" s="139" t="n"/>
      <c r="Q37" s="139" t="n"/>
    </row>
    <row r="38">
      <c r="E38" s="139" t="n"/>
      <c r="Q38" s="139" t="n"/>
    </row>
    <row r="39">
      <c r="E39" s="139" t="n"/>
      <c r="Q39" s="139" t="n"/>
    </row>
    <row r="40">
      <c r="E40" s="139" t="n"/>
      <c r="Q40" s="139" t="n"/>
    </row>
    <row r="41">
      <c r="E41" s="139" t="n"/>
      <c r="Q41" s="139" t="n"/>
    </row>
    <row r="42">
      <c r="E42" s="139" t="n"/>
      <c r="Q42" s="139" t="n"/>
    </row>
    <row r="43">
      <c r="E43" s="139" t="n"/>
      <c r="Q43" s="139" t="n"/>
    </row>
    <row r="44">
      <c r="E44" s="139" t="n"/>
      <c r="Q44" s="139" t="n"/>
    </row>
    <row r="45">
      <c r="E45" s="139" t="n"/>
      <c r="Q45" s="139" t="n"/>
    </row>
    <row r="46">
      <c r="E46" s="139" t="n"/>
      <c r="Q46" s="139" t="n"/>
    </row>
    <row r="47">
      <c r="E47" s="139" t="n"/>
      <c r="Q47" s="139" t="n"/>
    </row>
    <row r="48">
      <c r="E48" s="139" t="n"/>
      <c r="Q48" s="139" t="n"/>
    </row>
    <row r="49">
      <c r="E49" s="139" t="n"/>
      <c r="Q49" s="139" t="n"/>
    </row>
    <row r="50">
      <c r="E50" s="139" t="n"/>
      <c r="Q50" s="139" t="n"/>
    </row>
    <row r="51">
      <c r="E51" s="139" t="n"/>
      <c r="Q51" s="139" t="n"/>
    </row>
    <row r="52">
      <c r="E52" s="139" t="n"/>
      <c r="Q52" s="139" t="n"/>
    </row>
    <row r="53">
      <c r="E53" s="139" t="n"/>
      <c r="Q53" s="139" t="n"/>
    </row>
    <row r="54">
      <c r="Q54" s="139" t="n"/>
    </row>
    <row r="55">
      <c r="Q55" s="139" t="n"/>
    </row>
    <row r="56">
      <c r="Q56" s="139" t="n"/>
    </row>
    <row r="57">
      <c r="Q57" s="139" t="n"/>
    </row>
    <row r="58">
      <c r="Q58" s="139" t="n"/>
    </row>
    <row r="59">
      <c r="Q59" s="139" t="n"/>
    </row>
    <row r="60">
      <c r="Q60" s="139" t="n"/>
    </row>
    <row r="61">
      <c r="Q61" s="139" t="n"/>
    </row>
    <row r="62">
      <c r="Q62" s="139" t="n"/>
    </row>
    <row r="63">
      <c r="Q63" s="139" t="n"/>
    </row>
    <row r="64">
      <c r="Q64" s="139" t="n"/>
    </row>
    <row r="65">
      <c r="Q65" s="139" t="n"/>
    </row>
    <row r="66">
      <c r="Q66" s="139" t="n"/>
    </row>
    <row r="67">
      <c r="E67" s="139" t="n"/>
      <c r="Q67" s="139" t="n"/>
    </row>
    <row r="68">
      <c r="E68" s="139" t="n"/>
      <c r="Q68" s="139" t="n"/>
    </row>
    <row r="69">
      <c r="E69" s="139" t="n"/>
      <c r="Q69" s="139" t="n"/>
    </row>
    <row r="70">
      <c r="E70" s="139" t="n"/>
      <c r="Q70" s="139" t="n"/>
    </row>
    <row r="71">
      <c r="E71" s="139" t="n"/>
      <c r="Q71" s="139" t="n"/>
    </row>
    <row r="72">
      <c r="E72" s="139" t="n"/>
      <c r="Q72" s="139" t="n"/>
    </row>
    <row r="73">
      <c r="E73" s="139" t="n"/>
      <c r="Q73" s="139" t="n"/>
    </row>
    <row r="74">
      <c r="E74" s="139" t="n"/>
      <c r="Q74" s="139" t="n"/>
    </row>
    <row r="75">
      <c r="E75" s="139" t="n"/>
      <c r="Q75" s="139" t="n"/>
    </row>
    <row r="76">
      <c r="E76" s="139" t="n"/>
      <c r="Q76" s="139" t="n"/>
    </row>
    <row r="77">
      <c r="E77" s="139" t="n"/>
      <c r="Q77" s="139" t="n"/>
    </row>
    <row r="78">
      <c r="E78" s="139" t="n"/>
      <c r="Q78" s="139" t="n"/>
    </row>
    <row r="79">
      <c r="E79" s="139" t="n"/>
      <c r="Q79" s="139" t="n"/>
    </row>
    <row r="80">
      <c r="E80" s="139" t="n"/>
      <c r="Q80" s="139" t="n"/>
    </row>
    <row r="81">
      <c r="E81" s="139" t="n"/>
      <c r="Q81" s="139" t="n"/>
    </row>
    <row r="82">
      <c r="E82" s="139" t="n"/>
      <c r="Q82" s="139" t="n"/>
    </row>
    <row r="83">
      <c r="E83" s="139" t="n"/>
      <c r="Q83" s="139" t="n"/>
    </row>
    <row r="84">
      <c r="E84" s="139" t="n"/>
      <c r="Q84" s="139" t="n"/>
    </row>
    <row r="85">
      <c r="E85" s="139" t="n"/>
      <c r="Q85" s="139" t="n"/>
    </row>
    <row r="86">
      <c r="E86" s="139" t="n"/>
      <c r="Q86" s="139" t="n"/>
    </row>
    <row r="87">
      <c r="E87" s="139" t="n"/>
      <c r="Q87" s="139" t="n"/>
    </row>
    <row r="88">
      <c r="E88" s="139" t="n"/>
      <c r="Q88" s="139" t="n"/>
    </row>
    <row r="89">
      <c r="E89" s="139" t="n"/>
      <c r="Q89" s="139" t="n"/>
    </row>
    <row r="90">
      <c r="E90" s="139" t="n"/>
      <c r="Q90" s="139" t="n"/>
    </row>
    <row r="91">
      <c r="E91" s="139" t="n"/>
      <c r="Q91" s="139" t="n"/>
    </row>
    <row r="92">
      <c r="E92" s="139" t="n"/>
      <c r="Q92" s="139" t="n"/>
    </row>
    <row r="93">
      <c r="Q93" s="139" t="n"/>
    </row>
    <row r="94">
      <c r="Q94" s="139" t="n"/>
    </row>
    <row r="95">
      <c r="Q95" s="139" t="n"/>
    </row>
    <row r="96">
      <c r="Q96" s="139" t="n"/>
    </row>
    <row r="97">
      <c r="Q97" s="139" t="n"/>
    </row>
    <row r="98">
      <c r="Q98" s="139" t="n"/>
    </row>
    <row r="99">
      <c r="Q99" s="139" t="n"/>
    </row>
    <row r="100">
      <c r="Q100" s="139" t="n"/>
    </row>
    <row r="101">
      <c r="Q101" s="139" t="n"/>
    </row>
    <row r="102">
      <c r="Q102" s="139" t="n"/>
    </row>
    <row r="103">
      <c r="Q103" s="139" t="n"/>
    </row>
    <row r="104">
      <c r="Q104" s="139" t="n"/>
    </row>
    <row r="105">
      <c r="Q105" s="139" t="n"/>
    </row>
    <row r="106">
      <c r="E106" s="139" t="n"/>
      <c r="Q106" s="139" t="n"/>
    </row>
    <row r="107">
      <c r="E107" s="139" t="n"/>
      <c r="Q107" s="139" t="n"/>
    </row>
    <row r="108">
      <c r="E108" s="139" t="n"/>
      <c r="Q108" s="139" t="n"/>
    </row>
    <row r="109">
      <c r="E109" s="139" t="n"/>
      <c r="Q109" s="139" t="n"/>
    </row>
    <row r="110">
      <c r="E110" s="139" t="n"/>
      <c r="Q110" s="139" t="n"/>
    </row>
    <row r="111">
      <c r="E111" s="139" t="n"/>
      <c r="Q111" s="139" t="n"/>
    </row>
    <row r="112">
      <c r="E112" s="139" t="n"/>
      <c r="Q112" s="139" t="n"/>
    </row>
    <row r="113">
      <c r="E113" s="139" t="n"/>
      <c r="Q113" s="139" t="n"/>
    </row>
    <row r="114">
      <c r="E114" s="139" t="n"/>
      <c r="Q114" s="139" t="n"/>
    </row>
    <row r="115">
      <c r="E115" s="139" t="n"/>
      <c r="Q115" s="139" t="n"/>
    </row>
    <row r="116">
      <c r="E116" s="139" t="n"/>
      <c r="Q116" s="139" t="n"/>
    </row>
    <row r="117">
      <c r="E117" s="139" t="n"/>
      <c r="Q117" s="139" t="n"/>
    </row>
    <row r="118">
      <c r="E118" s="139" t="n"/>
      <c r="Q118" s="139" t="n"/>
    </row>
    <row r="119">
      <c r="E119" s="139" t="n"/>
      <c r="Q119" s="139" t="n"/>
    </row>
    <row r="120">
      <c r="E120" s="139" t="n"/>
      <c r="Q120" s="139" t="n"/>
    </row>
    <row r="121">
      <c r="E121" s="139" t="n"/>
      <c r="Q121" s="139" t="n"/>
    </row>
    <row r="122">
      <c r="E122" s="139" t="n"/>
      <c r="Q122" s="139" t="n"/>
    </row>
    <row r="123">
      <c r="E123" s="139" t="n"/>
      <c r="Q123" s="139" t="n"/>
    </row>
    <row r="124">
      <c r="E124" s="139" t="n"/>
      <c r="Q124" s="139" t="n"/>
    </row>
    <row r="125">
      <c r="E125" s="139" t="n"/>
      <c r="Q125" s="139" t="n"/>
    </row>
    <row r="126">
      <c r="E126" s="139" t="n"/>
      <c r="Q126" s="139" t="n"/>
    </row>
    <row r="127">
      <c r="E127" s="139" t="n"/>
      <c r="Q127" s="139" t="n"/>
    </row>
    <row r="128">
      <c r="E128" s="139" t="n"/>
      <c r="Q128" s="139" t="n"/>
    </row>
    <row r="129">
      <c r="E129" s="139" t="n"/>
      <c r="Q129" s="139" t="n"/>
    </row>
    <row r="130">
      <c r="E130" s="139" t="n"/>
      <c r="Q130" s="139" t="n"/>
    </row>
    <row r="131">
      <c r="E131" s="139" t="n"/>
      <c r="Q131" s="139" t="n"/>
    </row>
    <row r="132">
      <c r="E132" s="139" t="n"/>
      <c r="Q132" s="139" t="n"/>
    </row>
    <row r="133">
      <c r="E133" s="139" t="n"/>
      <c r="Q133" s="139" t="n"/>
    </row>
    <row r="134">
      <c r="E134" s="139" t="n"/>
      <c r="Q134" s="139" t="n"/>
    </row>
    <row r="135">
      <c r="E135" s="139" t="n"/>
      <c r="Q135" s="139" t="n"/>
    </row>
    <row r="136">
      <c r="E136" s="139" t="n"/>
      <c r="Q136" s="139" t="n"/>
    </row>
    <row r="137">
      <c r="E137" s="139" t="n"/>
      <c r="Q137" s="139" t="n"/>
    </row>
    <row r="138">
      <c r="E138" s="139" t="n"/>
      <c r="Q138" s="139" t="n"/>
    </row>
    <row r="139">
      <c r="E139" s="139" t="n"/>
      <c r="Q139" s="139" t="n"/>
    </row>
    <row r="140">
      <c r="E140" s="139" t="n"/>
      <c r="Q140" s="139" t="n"/>
    </row>
    <row r="141">
      <c r="E141" s="139" t="n"/>
      <c r="Q141" s="139" t="n"/>
    </row>
    <row r="142">
      <c r="E142" s="139" t="n"/>
      <c r="Q142" s="139" t="n"/>
    </row>
    <row r="143">
      <c r="E143" s="139" t="n"/>
      <c r="Q143" s="139" t="n"/>
    </row>
    <row r="144">
      <c r="E144" s="139" t="n"/>
      <c r="Q144" s="139" t="n"/>
    </row>
    <row r="145">
      <c r="E145" s="139" t="n"/>
      <c r="Q145" s="139" t="n"/>
    </row>
    <row r="146">
      <c r="E146" s="139" t="n"/>
      <c r="Q146" s="139" t="n"/>
    </row>
    <row r="147">
      <c r="E147" s="139" t="n"/>
      <c r="Q147" s="139" t="n"/>
    </row>
    <row r="148">
      <c r="E148" s="139" t="n"/>
      <c r="Q148" s="139" t="n"/>
    </row>
    <row r="149">
      <c r="E149" s="139" t="n"/>
      <c r="Q149" s="139" t="n"/>
    </row>
    <row r="150">
      <c r="E150" s="139" t="n"/>
      <c r="Q150" s="139" t="n"/>
    </row>
    <row r="151">
      <c r="E151" s="139" t="n"/>
      <c r="Q151" s="139" t="n"/>
    </row>
    <row r="152">
      <c r="E152" s="139" t="n"/>
      <c r="Q152" s="139" t="n"/>
    </row>
    <row r="153">
      <c r="E153" s="139" t="n"/>
      <c r="Q153" s="139" t="n"/>
    </row>
    <row r="154">
      <c r="E154" s="139" t="n"/>
      <c r="Q154" s="139" t="n"/>
    </row>
    <row r="155">
      <c r="E155" s="139" t="n"/>
      <c r="Q155" s="139" t="n"/>
    </row>
    <row r="156">
      <c r="E156" s="139" t="n"/>
      <c r="Q156" s="139" t="n"/>
    </row>
    <row r="157">
      <c r="E157" s="139" t="n"/>
      <c r="Q157" s="139" t="n"/>
    </row>
    <row r="158">
      <c r="P158" s="140" t="n"/>
      <c r="Q158" s="139" t="n"/>
    </row>
    <row r="159">
      <c r="P159" s="140" t="n"/>
      <c r="Q159" s="139" t="n"/>
    </row>
    <row r="160">
      <c r="P160" s="140" t="n"/>
      <c r="Q160" s="139" t="n"/>
    </row>
    <row r="161">
      <c r="Q161" s="139" t="n"/>
    </row>
    <row r="162">
      <c r="Q162" s="139" t="n"/>
    </row>
    <row r="163">
      <c r="Q163" s="139" t="n"/>
    </row>
    <row r="164">
      <c r="Q164" s="139" t="n"/>
    </row>
    <row r="165">
      <c r="Q165" s="139" t="n"/>
    </row>
    <row r="166">
      <c r="Q166" s="139" t="n"/>
    </row>
    <row r="167">
      <c r="Q167" s="139" t="n"/>
    </row>
    <row r="168">
      <c r="Q168" s="139" t="n"/>
    </row>
    <row r="169">
      <c r="Q169" s="139" t="n"/>
    </row>
    <row r="170">
      <c r="Q170" s="139" t="n"/>
    </row>
    <row r="171">
      <c r="Q171" s="139" t="n"/>
    </row>
    <row r="172">
      <c r="Q172" s="139" t="n"/>
    </row>
    <row r="173">
      <c r="Q173" s="139" t="n"/>
    </row>
    <row r="174">
      <c r="Q174" s="139" t="n"/>
    </row>
    <row r="175">
      <c r="Q175" s="139" t="n"/>
    </row>
    <row r="176">
      <c r="Q176" s="139" t="n"/>
    </row>
    <row r="177">
      <c r="Q177" s="139" t="n"/>
    </row>
    <row r="178">
      <c r="Q178" s="139" t="n"/>
    </row>
    <row r="179">
      <c r="Q179" s="139" t="n"/>
    </row>
    <row r="180">
      <c r="Q180" s="139" t="n"/>
    </row>
    <row r="181">
      <c r="Q181" s="139" t="n"/>
    </row>
    <row r="182">
      <c r="Q182" s="139" t="n"/>
    </row>
    <row r="183">
      <c r="Q183" s="139" t="n"/>
    </row>
    <row r="184">
      <c r="Q184" s="139" t="n"/>
    </row>
    <row r="185">
      <c r="Q185" s="139" t="n"/>
    </row>
    <row r="186">
      <c r="Q186" s="139" t="n"/>
    </row>
    <row r="187">
      <c r="Q187" s="139" t="n"/>
    </row>
    <row r="188">
      <c r="Q188" s="139" t="n"/>
    </row>
    <row r="189">
      <c r="Q189" s="139" t="n"/>
    </row>
    <row r="190">
      <c r="Q190" s="139" t="n"/>
    </row>
    <row r="191">
      <c r="Q191" s="139" t="n"/>
    </row>
    <row r="192">
      <c r="Q192" s="139" t="n"/>
    </row>
    <row r="193">
      <c r="Q193" s="139" t="n"/>
    </row>
    <row r="194">
      <c r="Q194" s="139" t="n"/>
    </row>
    <row r="195">
      <c r="Q195" s="139" t="n"/>
    </row>
    <row r="196">
      <c r="Q196" s="139" t="n"/>
    </row>
    <row r="197">
      <c r="Q197" s="139" t="n"/>
    </row>
    <row r="198">
      <c r="Q198" s="139" t="n"/>
    </row>
    <row r="199">
      <c r="Q199" s="139" t="n"/>
    </row>
    <row r="200">
      <c r="Q200" s="139" t="n"/>
    </row>
    <row r="201">
      <c r="Q201" s="139" t="n"/>
    </row>
    <row r="202">
      <c r="Q202" s="139" t="n"/>
    </row>
    <row r="203">
      <c r="Q203" s="139" t="n"/>
    </row>
    <row r="204">
      <c r="Q204" s="139" t="n"/>
    </row>
    <row r="205">
      <c r="Q205" s="139" t="n"/>
    </row>
    <row r="206">
      <c r="Q206" s="139" t="n"/>
    </row>
    <row r="207">
      <c r="Q207" s="139" t="n"/>
    </row>
    <row r="208">
      <c r="Q208" s="139" t="n"/>
    </row>
    <row r="209">
      <c r="Q209" s="139" t="n"/>
    </row>
    <row r="210">
      <c r="Q210" s="139" t="n"/>
    </row>
    <row r="211">
      <c r="Q211" s="139" t="n"/>
    </row>
    <row r="212">
      <c r="Q212" s="139" t="n"/>
    </row>
    <row r="213">
      <c r="Q213" s="139" t="n"/>
    </row>
    <row r="214">
      <c r="Q214" s="139" t="n"/>
    </row>
    <row r="215">
      <c r="Q215" s="139" t="n"/>
    </row>
    <row r="216">
      <c r="Q216" s="139" t="n"/>
    </row>
    <row r="217">
      <c r="Q217" s="139" t="n"/>
    </row>
    <row r="218">
      <c r="Q218" s="139" t="n"/>
    </row>
    <row r="219">
      <c r="Q219" s="139" t="n"/>
    </row>
    <row r="220">
      <c r="Q220" s="139" t="n"/>
    </row>
    <row r="221">
      <c r="Q221" s="139" t="n"/>
    </row>
    <row r="222">
      <c r="Q222" s="139" t="n"/>
    </row>
    <row r="223">
      <c r="Q223" s="139" t="n"/>
    </row>
    <row r="224">
      <c r="Q224" s="139" t="n"/>
    </row>
    <row r="225">
      <c r="Q225" s="139" t="n"/>
    </row>
    <row r="226">
      <c r="Q226" s="139" t="n"/>
    </row>
    <row r="227">
      <c r="Q227" s="139" t="n"/>
    </row>
    <row r="228">
      <c r="Q228" s="139" t="n"/>
    </row>
    <row r="229">
      <c r="Q229" s="139" t="n"/>
    </row>
    <row r="230">
      <c r="Q230" s="139" t="n"/>
    </row>
    <row r="231">
      <c r="Q231" s="139" t="n"/>
    </row>
    <row r="232">
      <c r="Q232" s="139" t="n"/>
    </row>
    <row r="233">
      <c r="Q233" s="139" t="n"/>
    </row>
    <row r="234">
      <c r="Q234" s="139" t="n"/>
    </row>
    <row r="235">
      <c r="Q235" s="139" t="n"/>
    </row>
    <row r="236">
      <c r="Q236" s="139" t="n"/>
    </row>
    <row r="237">
      <c r="Q237" s="139" t="n"/>
    </row>
    <row r="238">
      <c r="Q238" s="139" t="n"/>
    </row>
    <row r="239">
      <c r="Q239" s="139" t="n"/>
    </row>
    <row r="240">
      <c r="Q240" s="139" t="n"/>
    </row>
    <row r="241">
      <c r="Q241" s="139" t="n"/>
    </row>
    <row r="242">
      <c r="Q242" s="139" t="n"/>
    </row>
    <row r="243">
      <c r="Q243" s="139" t="n"/>
    </row>
    <row r="244">
      <c r="Q244" s="139" t="n"/>
    </row>
    <row r="245">
      <c r="Q245" s="139" t="n"/>
    </row>
    <row r="246">
      <c r="Q246" s="139" t="n"/>
    </row>
    <row r="247">
      <c r="Q247" s="139" t="n"/>
    </row>
    <row r="248">
      <c r="Q248" s="139" t="n"/>
    </row>
    <row r="249">
      <c r="Q249" s="139" t="n"/>
    </row>
    <row r="250">
      <c r="Q250" s="139" t="n"/>
    </row>
    <row r="251">
      <c r="Q251" s="139" t="n"/>
    </row>
    <row r="252">
      <c r="Q252" s="139" t="n"/>
    </row>
    <row r="253">
      <c r="Q253" s="139" t="n"/>
    </row>
    <row r="254">
      <c r="Q254" s="139" t="n"/>
    </row>
    <row r="255">
      <c r="Q255" s="139" t="n"/>
    </row>
    <row r="256">
      <c r="Q256" s="139" t="n"/>
    </row>
    <row r="257">
      <c r="Q257" s="139" t="n"/>
    </row>
    <row r="258">
      <c r="Q258" s="139" t="n"/>
    </row>
    <row r="259">
      <c r="Q259" s="139" t="n"/>
    </row>
    <row r="260">
      <c r="Q260" s="139" t="n"/>
    </row>
    <row r="261">
      <c r="Q261" s="139" t="n"/>
    </row>
    <row r="262">
      <c r="Q262" s="139" t="n"/>
    </row>
    <row r="263">
      <c r="Q263" s="139" t="n"/>
    </row>
    <row r="264">
      <c r="Q264" s="139" t="n"/>
    </row>
    <row r="265">
      <c r="Q265" s="139" t="n"/>
    </row>
    <row r="266">
      <c r="Q266" s="139" t="n"/>
    </row>
    <row r="267">
      <c r="Q267" s="139" t="n"/>
    </row>
    <row r="268">
      <c r="Q268" s="139" t="n"/>
    </row>
    <row r="269">
      <c r="Q269" s="139" t="n"/>
    </row>
    <row r="270">
      <c r="Q270" s="139" t="n"/>
    </row>
    <row r="271">
      <c r="Q271" s="139" t="n"/>
    </row>
    <row r="272">
      <c r="Q272" s="139" t="n"/>
    </row>
    <row r="273">
      <c r="Q273" s="139" t="n"/>
    </row>
    <row r="274">
      <c r="Q274" s="139" t="n"/>
    </row>
    <row r="275">
      <c r="Q275" s="139" t="n"/>
    </row>
    <row r="276">
      <c r="Q276" s="139" t="n"/>
    </row>
    <row r="277">
      <c r="Q277" s="139" t="n"/>
    </row>
    <row r="278">
      <c r="Q278" s="139" t="n"/>
    </row>
    <row r="279">
      <c r="Q279" s="139" t="n"/>
    </row>
    <row r="280">
      <c r="Q280" s="139" t="n"/>
    </row>
    <row r="281">
      <c r="Q281" s="139" t="n"/>
    </row>
    <row r="282">
      <c r="Q282" s="139" t="n"/>
    </row>
    <row r="283">
      <c r="Q283" s="139" t="n"/>
    </row>
    <row r="284">
      <c r="Q284" s="139" t="n"/>
    </row>
    <row r="285">
      <c r="Q285" s="139" t="n"/>
    </row>
    <row r="286">
      <c r="Q286" s="139" t="n"/>
    </row>
    <row r="287">
      <c r="Q287" s="139" t="n"/>
    </row>
    <row r="288">
      <c r="Q288" s="139" t="n"/>
    </row>
    <row r="289">
      <c r="Q289" s="139" t="n"/>
    </row>
    <row r="290">
      <c r="Q290" s="139" t="n"/>
    </row>
    <row r="291">
      <c r="Q291" s="139" t="n"/>
    </row>
    <row r="292">
      <c r="Q292" s="139" t="n"/>
    </row>
    <row r="293">
      <c r="Q293" s="139" t="n"/>
    </row>
    <row r="294">
      <c r="Q294" s="139" t="n"/>
    </row>
    <row r="295">
      <c r="Q295" s="139" t="n"/>
    </row>
    <row r="296">
      <c r="Q296" s="139" t="n"/>
    </row>
    <row r="297">
      <c r="Q297" s="139" t="n"/>
    </row>
    <row r="298">
      <c r="Q298" s="139" t="n"/>
    </row>
    <row r="299">
      <c r="Q299" s="139" t="n"/>
    </row>
    <row r="300">
      <c r="Q300" s="139" t="n"/>
    </row>
    <row r="301">
      <c r="Q301" s="139" t="n"/>
    </row>
    <row r="302">
      <c r="Q302" s="139" t="n"/>
    </row>
    <row r="303">
      <c r="Q303" s="139" t="n"/>
    </row>
    <row r="304">
      <c r="Q304" s="139" t="n"/>
    </row>
    <row r="305">
      <c r="Q305" s="139" t="n"/>
    </row>
    <row r="306">
      <c r="Q306" s="139" t="n"/>
    </row>
    <row r="307">
      <c r="Q307" s="139" t="n"/>
    </row>
    <row r="308">
      <c r="Q308" s="139" t="n"/>
    </row>
    <row r="309">
      <c r="Q309" s="139" t="n"/>
    </row>
    <row r="310">
      <c r="Q310" s="139" t="n"/>
    </row>
    <row r="311">
      <c r="Q311" s="139" t="n"/>
    </row>
    <row r="312">
      <c r="Q312" s="139" t="n"/>
    </row>
    <row r="313">
      <c r="Q313" s="139" t="n"/>
    </row>
    <row r="314">
      <c r="Q314" s="139" t="n"/>
    </row>
    <row r="315">
      <c r="Q315" s="139" t="n"/>
    </row>
    <row r="316">
      <c r="Q316" s="139" t="n"/>
    </row>
    <row r="317">
      <c r="Q317" s="139" t="n"/>
    </row>
    <row r="318">
      <c r="Q318" s="139" t="n"/>
    </row>
    <row r="319">
      <c r="Q319" s="139" t="n"/>
    </row>
    <row r="320">
      <c r="Q320" s="139" t="n"/>
    </row>
    <row r="321">
      <c r="Q321" s="139" t="n"/>
    </row>
    <row r="322">
      <c r="Q322" s="139" t="n"/>
    </row>
    <row r="323">
      <c r="Q323" s="139" t="n"/>
    </row>
    <row r="324">
      <c r="Q324" s="139" t="n"/>
    </row>
    <row r="325">
      <c r="Q325" s="139" t="n"/>
    </row>
    <row r="326">
      <c r="Q326" s="139" t="n"/>
    </row>
    <row r="327">
      <c r="Q327" s="139" t="n"/>
    </row>
    <row r="328">
      <c r="Q328" s="139" t="n"/>
    </row>
    <row r="329">
      <c r="Q329" s="139" t="n"/>
    </row>
    <row r="330">
      <c r="Q330" s="139" t="n"/>
    </row>
    <row r="331">
      <c r="Q331" s="139" t="n"/>
    </row>
    <row r="332">
      <c r="Q332" s="139" t="n"/>
    </row>
    <row r="333">
      <c r="Q333" s="139" t="n"/>
    </row>
    <row r="334">
      <c r="Q334" s="139" t="n"/>
    </row>
    <row r="335">
      <c r="Q335" s="139" t="n"/>
    </row>
    <row r="336">
      <c r="Q336" s="139" t="n"/>
    </row>
    <row r="337">
      <c r="Q337" s="139" t="n"/>
    </row>
    <row r="338">
      <c r="Q338" s="139" t="n"/>
    </row>
    <row r="339">
      <c r="Q339" s="139" t="n"/>
    </row>
    <row r="340">
      <c r="Q340" s="139" t="n"/>
    </row>
    <row r="341">
      <c r="Q341" s="139" t="n"/>
    </row>
    <row r="342">
      <c r="Q342" s="139" t="n"/>
    </row>
    <row r="343">
      <c r="Q343" s="139" t="n"/>
    </row>
    <row r="344">
      <c r="Q344" s="139" t="n"/>
    </row>
    <row r="345">
      <c r="Q345" s="139" t="n"/>
    </row>
    <row r="346">
      <c r="Q346" s="139" t="n"/>
    </row>
    <row r="347">
      <c r="Q347" s="139" t="n"/>
    </row>
    <row r="348">
      <c r="Q348" s="139" t="n"/>
    </row>
    <row r="349">
      <c r="Q349" s="139" t="n"/>
    </row>
    <row r="350">
      <c r="Q350" s="139" t="n"/>
    </row>
    <row r="351">
      <c r="Q351" s="139" t="n"/>
    </row>
    <row r="352">
      <c r="Q352" s="139" t="n"/>
    </row>
    <row r="353">
      <c r="Q353" s="139" t="n"/>
    </row>
    <row r="354">
      <c r="Q354" s="139" t="n"/>
    </row>
    <row r="355">
      <c r="Q355" s="139" t="n"/>
    </row>
    <row r="356">
      <c r="Q356" s="139" t="n"/>
    </row>
    <row r="357">
      <c r="Q357" s="139" t="n"/>
    </row>
    <row r="358">
      <c r="Q358" s="139" t="n"/>
    </row>
    <row r="359">
      <c r="Q359" s="139" t="n"/>
    </row>
    <row r="360">
      <c r="Q360" s="139" t="n"/>
    </row>
    <row r="361">
      <c r="Q361" s="139" t="n"/>
    </row>
    <row r="362">
      <c r="Q362" s="139" t="n"/>
    </row>
    <row r="363">
      <c r="Q363" s="139" t="n"/>
    </row>
    <row r="364">
      <c r="Q364" s="139" t="n"/>
    </row>
    <row r="365">
      <c r="Q365" s="139" t="n"/>
    </row>
    <row r="366">
      <c r="Q366" s="139" t="n"/>
    </row>
    <row r="367">
      <c r="Q367" s="139" t="n"/>
    </row>
    <row r="368">
      <c r="Q368" s="139" t="n"/>
    </row>
    <row r="369">
      <c r="Q369" s="139" t="n"/>
    </row>
    <row r="370">
      <c r="Q370" s="139" t="n"/>
    </row>
    <row r="371">
      <c r="Q371" s="139" t="n"/>
    </row>
    <row r="372">
      <c r="Q372" s="139" t="n"/>
    </row>
    <row r="373">
      <c r="Q373" s="139" t="n"/>
    </row>
    <row r="374">
      <c r="Q374" s="139" t="n"/>
    </row>
    <row r="375">
      <c r="Q375" s="139" t="n"/>
    </row>
    <row r="376">
      <c r="Q376" s="139" t="n"/>
    </row>
    <row r="377">
      <c r="Q377" s="139" t="n"/>
    </row>
    <row r="378">
      <c r="Q378" s="139" t="n"/>
    </row>
    <row r="379">
      <c r="Q379" s="139" t="n"/>
    </row>
    <row r="380">
      <c r="Q380" s="139" t="n"/>
    </row>
    <row r="381">
      <c r="Q381" s="139" t="n"/>
    </row>
    <row r="382">
      <c r="Q382" s="139" t="n"/>
    </row>
    <row r="383">
      <c r="Q383" s="139" t="n"/>
    </row>
    <row r="384">
      <c r="Q384" s="139" t="n"/>
    </row>
    <row r="385">
      <c r="Q385" s="139" t="n"/>
    </row>
    <row r="386">
      <c r="Q386" s="139" t="n"/>
    </row>
    <row r="387">
      <c r="Q387" s="139" t="n"/>
    </row>
    <row r="388">
      <c r="Q388" s="139" t="n"/>
    </row>
    <row r="389">
      <c r="Q389" s="139" t="n"/>
    </row>
    <row r="390">
      <c r="Q390" s="139" t="n"/>
    </row>
    <row r="391">
      <c r="Q391" s="139" t="n"/>
    </row>
    <row r="392">
      <c r="Q392" s="139" t="n"/>
    </row>
    <row r="393">
      <c r="Q393" s="139" t="n"/>
    </row>
    <row r="394">
      <c r="Q394" s="139" t="n"/>
    </row>
    <row r="395">
      <c r="Q395" s="139" t="n"/>
    </row>
    <row r="396">
      <c r="Q396" s="139" t="n"/>
    </row>
    <row r="397">
      <c r="Q397" s="139" t="n"/>
    </row>
    <row r="398">
      <c r="Q398" s="139" t="n"/>
    </row>
    <row r="399">
      <c r="Q399" s="139" t="n"/>
    </row>
    <row r="400">
      <c r="Q400" s="139" t="n"/>
    </row>
    <row r="401">
      <c r="Q401" s="139" t="n"/>
    </row>
    <row r="402">
      <c r="Q402" s="139" t="n"/>
    </row>
    <row r="403">
      <c r="Q403" s="139" t="n"/>
    </row>
    <row r="404">
      <c r="Q404" s="139" t="n"/>
    </row>
    <row r="405">
      <c r="Q405" s="139" t="n"/>
    </row>
    <row r="406">
      <c r="Q406" s="139" t="n"/>
    </row>
    <row r="407">
      <c r="Q407" s="139" t="n"/>
    </row>
    <row r="408">
      <c r="Q408" s="139" t="n"/>
    </row>
    <row r="409">
      <c r="Q409" s="139" t="n"/>
    </row>
    <row r="410">
      <c r="Q410" s="139" t="n"/>
    </row>
    <row r="411">
      <c r="Q411" s="139" t="n"/>
    </row>
    <row r="412">
      <c r="Q412" s="139" t="n"/>
    </row>
    <row r="413">
      <c r="Q413" s="139" t="n"/>
    </row>
    <row r="414">
      <c r="Q414" s="139" t="n"/>
    </row>
    <row r="415">
      <c r="Q415" s="139" t="n"/>
    </row>
    <row r="416">
      <c r="Q416" s="139" t="n"/>
    </row>
    <row r="417">
      <c r="Q417" s="139" t="n"/>
    </row>
    <row r="418">
      <c r="Q418" s="139" t="n"/>
    </row>
    <row r="419">
      <c r="Q419" s="139" t="n"/>
    </row>
    <row r="420">
      <c r="Q420" s="139" t="n"/>
    </row>
    <row r="421">
      <c r="Q421" s="139" t="n"/>
    </row>
    <row r="422">
      <c r="Q422" s="139" t="n"/>
    </row>
    <row r="423">
      <c r="Q423" s="139" t="n"/>
    </row>
    <row r="424">
      <c r="Q424" s="139" t="n"/>
    </row>
    <row r="425">
      <c r="Q425" s="139" t="n"/>
    </row>
    <row r="426">
      <c r="Q426" s="139" t="n"/>
    </row>
    <row r="427">
      <c r="Q427" s="139" t="n"/>
    </row>
    <row r="428">
      <c r="Q428" s="139" t="n"/>
    </row>
    <row r="429">
      <c r="Q429" s="139" t="n"/>
    </row>
    <row r="430">
      <c r="Q430" s="139" t="n"/>
    </row>
    <row r="431">
      <c r="Q431" s="139" t="n"/>
    </row>
    <row r="432">
      <c r="Q432" s="139" t="n"/>
    </row>
    <row r="433">
      <c r="Q433" s="139" t="n"/>
    </row>
    <row r="434">
      <c r="Q434" s="139" t="n"/>
    </row>
    <row r="435">
      <c r="Q435" s="139" t="n"/>
    </row>
    <row r="436">
      <c r="Q436" s="139" t="n"/>
    </row>
    <row r="437">
      <c r="Q437" s="139" t="n"/>
    </row>
    <row r="438">
      <c r="Q438" s="139" t="n"/>
    </row>
    <row r="439">
      <c r="Q439" s="139" t="n"/>
    </row>
    <row r="440">
      <c r="Q440" s="139" t="n"/>
    </row>
    <row r="441">
      <c r="Q441" s="139" t="n"/>
    </row>
    <row r="442">
      <c r="Q442" s="139" t="n"/>
    </row>
    <row r="443">
      <c r="Q443" s="139" t="n"/>
    </row>
    <row r="444">
      <c r="Q444" s="139" t="n"/>
    </row>
    <row r="445">
      <c r="Q445" s="139" t="n"/>
    </row>
    <row r="446">
      <c r="Q446" s="139" t="n"/>
    </row>
    <row r="447">
      <c r="Q447" s="139" t="n"/>
    </row>
    <row r="448">
      <c r="Q448" s="139" t="n"/>
    </row>
    <row r="449">
      <c r="Q449" s="139" t="n"/>
    </row>
    <row r="450">
      <c r="Q450" s="139" t="n"/>
    </row>
    <row r="451">
      <c r="Q451" s="139" t="n"/>
    </row>
    <row r="452">
      <c r="Q452" s="139" t="n"/>
    </row>
    <row r="453">
      <c r="Q453" s="139" t="n"/>
    </row>
    <row r="454">
      <c r="Q454" s="139" t="n"/>
    </row>
    <row r="455">
      <c r="Q455" s="139" t="n"/>
    </row>
    <row r="456">
      <c r="Q456" s="139" t="n"/>
    </row>
    <row r="457">
      <c r="Q457" s="139" t="n"/>
    </row>
    <row r="458">
      <c r="Q458" s="139" t="n"/>
    </row>
    <row r="459">
      <c r="Q459" s="139" t="n"/>
    </row>
    <row r="460">
      <c r="Q460" s="139" t="n"/>
    </row>
    <row r="461">
      <c r="Q461" s="139" t="n"/>
    </row>
    <row r="462">
      <c r="Q462" s="139" t="n"/>
    </row>
    <row r="463">
      <c r="Q463" s="139" t="n"/>
    </row>
    <row r="464">
      <c r="Q464" s="139" t="n"/>
    </row>
    <row r="465">
      <c r="Q465" s="139" t="n"/>
    </row>
    <row r="466">
      <c r="Q466" s="139" t="n"/>
    </row>
    <row r="467">
      <c r="Q467" s="139" t="n"/>
    </row>
    <row r="468">
      <c r="Q468" s="139" t="n"/>
    </row>
    <row r="469">
      <c r="Q469" s="139" t="n"/>
    </row>
    <row r="470">
      <c r="Q470" s="139" t="n"/>
    </row>
    <row r="471">
      <c r="Q471" s="139" t="n"/>
    </row>
    <row r="472">
      <c r="Q472" s="139" t="n"/>
    </row>
    <row r="473">
      <c r="Q473" s="139" t="n"/>
    </row>
    <row r="474">
      <c r="Q474" s="139" t="n"/>
    </row>
    <row r="475">
      <c r="Q475" s="139" t="n"/>
    </row>
    <row r="476">
      <c r="Q476" s="139" t="n"/>
    </row>
    <row r="477">
      <c r="Q477" s="139" t="n"/>
    </row>
    <row r="478">
      <c r="Q478" s="139" t="n"/>
    </row>
    <row r="479">
      <c r="Q479" s="139" t="n"/>
    </row>
    <row r="480">
      <c r="Q480" s="139" t="n"/>
    </row>
    <row r="481">
      <c r="Q481" s="139" t="n"/>
    </row>
    <row r="482">
      <c r="Q482" s="139" t="n"/>
    </row>
    <row r="483">
      <c r="Q483" s="139" t="n"/>
    </row>
    <row r="484">
      <c r="Q484" s="139" t="n"/>
    </row>
    <row r="485">
      <c r="Q485" s="139" t="n"/>
    </row>
    <row r="486">
      <c r="Q486" s="139" t="n"/>
    </row>
    <row r="487">
      <c r="Q487" s="139" t="n"/>
    </row>
    <row r="488">
      <c r="Q488" s="139" t="n"/>
    </row>
    <row r="489">
      <c r="Q489" s="139" t="n"/>
    </row>
    <row r="490">
      <c r="Q490" s="139" t="n"/>
    </row>
    <row r="491">
      <c r="Q491" s="139" t="n"/>
    </row>
    <row r="492">
      <c r="Q492" s="139" t="n"/>
    </row>
    <row r="493">
      <c r="Q493" s="139" t="n"/>
    </row>
    <row r="494">
      <c r="Q494" s="139" t="n"/>
    </row>
    <row r="495">
      <c r="Q495" s="139" t="n"/>
    </row>
    <row r="496">
      <c r="Q496" s="139" t="n"/>
    </row>
    <row r="497">
      <c r="Q497" s="139" t="n"/>
    </row>
    <row r="498">
      <c r="Q498" s="139" t="n"/>
    </row>
    <row r="499">
      <c r="Q499" s="139" t="n"/>
    </row>
    <row r="500">
      <c r="Q500" s="139" t="n"/>
    </row>
    <row r="501">
      <c r="Q501" s="139" t="n"/>
    </row>
    <row r="502">
      <c r="Q502" s="139" t="n"/>
    </row>
    <row r="503">
      <c r="Q503" s="139" t="n"/>
    </row>
    <row r="504">
      <c r="Q504" s="139" t="n"/>
    </row>
    <row r="505">
      <c r="Q505" s="139" t="n"/>
    </row>
    <row r="506">
      <c r="Q506" s="139" t="n"/>
    </row>
    <row r="507">
      <c r="Q507" s="139" t="n"/>
    </row>
    <row r="508">
      <c r="Q508" s="139" t="n"/>
    </row>
    <row r="509">
      <c r="Q509" s="139" t="n"/>
    </row>
    <row r="510">
      <c r="Q510" s="139" t="n"/>
    </row>
    <row r="511">
      <c r="Q511" s="139" t="n"/>
    </row>
    <row r="512">
      <c r="Q512" s="139" t="n"/>
    </row>
    <row r="513">
      <c r="Q513" s="139" t="n"/>
    </row>
    <row r="514">
      <c r="Q514" s="139" t="n"/>
    </row>
    <row r="515">
      <c r="Q515" s="139" t="n"/>
    </row>
    <row r="516">
      <c r="Q516" s="139" t="n"/>
    </row>
    <row r="517">
      <c r="Q517" s="139" t="n"/>
    </row>
    <row r="518">
      <c r="Q518" s="139" t="n"/>
    </row>
    <row r="519">
      <c r="Q519" s="139" t="n"/>
    </row>
    <row r="520">
      <c r="Q520" s="139" t="n"/>
    </row>
    <row r="521">
      <c r="Q521" s="139" t="n"/>
    </row>
    <row r="522">
      <c r="Q522" s="139" t="n"/>
    </row>
    <row r="523">
      <c r="Q523" s="139" t="n"/>
    </row>
    <row r="524">
      <c r="Q524" s="139" t="n"/>
    </row>
    <row r="525">
      <c r="Q525" s="139" t="n"/>
    </row>
    <row r="526">
      <c r="Q526" s="139" t="n"/>
    </row>
    <row r="527">
      <c r="Q527" s="139" t="n"/>
    </row>
    <row r="528">
      <c r="Q528" s="139" t="n"/>
    </row>
    <row r="529">
      <c r="Q529" s="139" t="n"/>
    </row>
    <row r="530">
      <c r="Q530" s="139" t="n"/>
    </row>
    <row r="531">
      <c r="Q531" s="139" t="n"/>
    </row>
    <row r="532">
      <c r="Q532" s="139" t="n"/>
    </row>
    <row r="533">
      <c r="Q533" s="139" t="n"/>
    </row>
    <row r="534">
      <c r="Q534" s="139" t="n"/>
    </row>
    <row r="535">
      <c r="Q535" s="139" t="n"/>
    </row>
    <row r="536">
      <c r="Q536" s="139" t="n"/>
    </row>
    <row r="537">
      <c r="Q537" s="139" t="n"/>
    </row>
    <row r="538">
      <c r="Q538" s="139" t="n"/>
    </row>
    <row r="539">
      <c r="Q539" s="139" t="n"/>
    </row>
    <row r="540">
      <c r="Q540" s="139" t="n"/>
    </row>
    <row r="541">
      <c r="Q541" s="139" t="n"/>
    </row>
    <row r="542">
      <c r="Q542" s="139" t="n"/>
    </row>
    <row r="543">
      <c r="Q543" s="139" t="n"/>
    </row>
    <row r="544">
      <c r="Q544" s="139" t="n"/>
    </row>
    <row r="545">
      <c r="Q545" s="139" t="n"/>
    </row>
    <row r="546">
      <c r="Q546" s="139" t="n"/>
    </row>
    <row r="547">
      <c r="Q547" s="139" t="n"/>
    </row>
    <row r="548">
      <c r="Q548" s="139" t="n"/>
    </row>
    <row r="549">
      <c r="Q549" s="139" t="n"/>
    </row>
    <row r="550">
      <c r="Q550" s="139" t="n"/>
    </row>
    <row r="551">
      <c r="Q551" s="139" t="n"/>
    </row>
    <row r="552">
      <c r="Q552" s="139" t="n"/>
    </row>
    <row r="553">
      <c r="Q553" s="139" t="n"/>
    </row>
    <row r="554">
      <c r="Q554" s="139" t="n"/>
    </row>
    <row r="555">
      <c r="Q555" s="139" t="n"/>
    </row>
    <row r="556">
      <c r="Q556" s="139" t="n"/>
    </row>
    <row r="557">
      <c r="Q557" s="139" t="n"/>
    </row>
    <row r="558">
      <c r="Q558" s="139" t="n"/>
    </row>
    <row r="559">
      <c r="Q559" s="139" t="n"/>
    </row>
    <row r="560">
      <c r="Q560" s="139" t="n"/>
    </row>
    <row r="561">
      <c r="Q561" s="139" t="n"/>
    </row>
    <row r="562">
      <c r="Q562" s="139" t="n"/>
    </row>
    <row r="563">
      <c r="Q563" s="139" t="n"/>
    </row>
    <row r="564">
      <c r="Q564" s="139" t="n"/>
    </row>
    <row r="565">
      <c r="Q565" s="139" t="n"/>
    </row>
    <row r="566">
      <c r="Q566" s="139" t="n"/>
    </row>
    <row r="567">
      <c r="Q567" s="139" t="n"/>
    </row>
    <row r="568">
      <c r="Q568" s="139" t="n"/>
    </row>
    <row r="569">
      <c r="Q569" s="139" t="n"/>
    </row>
    <row r="570">
      <c r="Q570" s="139" t="n"/>
    </row>
    <row r="571">
      <c r="Q571" s="139" t="n"/>
    </row>
    <row r="572">
      <c r="Q572" s="139" t="n"/>
    </row>
    <row r="573">
      <c r="Q573" s="139" t="n"/>
    </row>
    <row r="574">
      <c r="Q574" s="139" t="n"/>
    </row>
    <row r="575">
      <c r="Q575" s="139" t="n"/>
    </row>
    <row r="576">
      <c r="Q576" s="139" t="n"/>
    </row>
    <row r="577">
      <c r="Q577" s="139" t="n"/>
    </row>
    <row r="578">
      <c r="Q578" s="139" t="n"/>
    </row>
    <row r="579">
      <c r="Q579" s="139" t="n"/>
    </row>
    <row r="580">
      <c r="Q580" s="139" t="n"/>
    </row>
    <row r="581">
      <c r="Q581" s="139" t="n"/>
    </row>
    <row r="582">
      <c r="Q582" s="139" t="n"/>
    </row>
    <row r="583">
      <c r="Q583" s="139" t="n"/>
    </row>
    <row r="584">
      <c r="Q584" s="139" t="n"/>
    </row>
    <row r="585">
      <c r="Q585" s="139" t="n"/>
    </row>
    <row r="586">
      <c r="Q586" s="139" t="n"/>
    </row>
    <row r="587">
      <c r="Q587" s="139" t="n"/>
    </row>
    <row r="588">
      <c r="Q588" s="139" t="n"/>
    </row>
    <row r="589">
      <c r="Q589" s="139" t="n"/>
    </row>
    <row r="590">
      <c r="E590" s="139" t="n"/>
      <c r="Q590" s="139" t="n"/>
    </row>
    <row r="591">
      <c r="E591" s="139" t="n"/>
      <c r="Q591" s="139" t="n"/>
    </row>
    <row r="592">
      <c r="E592" s="139" t="n"/>
      <c r="Q592" s="139" t="n"/>
    </row>
    <row r="593">
      <c r="E593" s="139" t="n"/>
      <c r="Q593" s="139" t="n"/>
    </row>
    <row r="594">
      <c r="E594" s="139" t="n"/>
      <c r="Q594" s="139" t="n"/>
    </row>
    <row r="595">
      <c r="E595" s="139" t="n"/>
      <c r="Q595" s="139" t="n"/>
    </row>
    <row r="596">
      <c r="E596" s="139" t="n"/>
      <c r="Q596" s="139" t="n"/>
    </row>
    <row r="597">
      <c r="E597" s="139" t="n"/>
      <c r="Q597" s="139" t="n"/>
    </row>
    <row r="598">
      <c r="E598" s="139" t="n"/>
      <c r="Q598" s="139" t="n"/>
    </row>
    <row r="599">
      <c r="E599" s="139" t="n"/>
      <c r="Q599" s="139" t="n"/>
    </row>
    <row r="600">
      <c r="E600" s="139" t="n"/>
      <c r="Q600" s="139" t="n"/>
    </row>
    <row r="601">
      <c r="E601" s="139" t="n"/>
      <c r="Q601" s="139" t="n"/>
    </row>
    <row r="602">
      <c r="E602" s="139" t="n"/>
      <c r="Q602" s="139" t="n"/>
    </row>
    <row r="603">
      <c r="E603" s="139" t="n"/>
      <c r="Q603" s="139" t="n"/>
    </row>
    <row r="604">
      <c r="E604" s="139" t="n"/>
      <c r="Q604" s="139" t="n"/>
    </row>
    <row r="605">
      <c r="E605" s="139" t="n"/>
      <c r="Q605" s="139" t="n"/>
    </row>
    <row r="606">
      <c r="E606" s="139" t="n"/>
      <c r="Q606" s="139" t="n"/>
    </row>
    <row r="607">
      <c r="E607" s="139" t="n"/>
      <c r="Q607" s="139" t="n"/>
    </row>
    <row r="608">
      <c r="E608" s="139" t="n"/>
      <c r="Q608" s="139" t="n"/>
    </row>
    <row r="609">
      <c r="E609" s="139" t="n"/>
      <c r="Q609" s="139" t="n"/>
    </row>
    <row r="610">
      <c r="E610" s="139" t="n"/>
      <c r="Q610" s="139" t="n"/>
    </row>
    <row r="611">
      <c r="E611" s="139" t="n"/>
      <c r="Q611" s="139" t="n"/>
    </row>
    <row r="612">
      <c r="E612" s="139" t="n"/>
      <c r="Q612" s="139" t="n"/>
    </row>
    <row r="613">
      <c r="E613" s="139" t="n"/>
      <c r="Q613" s="139" t="n"/>
    </row>
    <row r="614">
      <c r="E614" s="139" t="n"/>
      <c r="Q614" s="139" t="n"/>
    </row>
    <row r="615">
      <c r="E615" s="139" t="n"/>
      <c r="Q615" s="139" t="n"/>
    </row>
    <row r="616">
      <c r="E616" s="139" t="n"/>
      <c r="Q616" s="139" t="n"/>
    </row>
    <row r="617">
      <c r="E617" s="139" t="n"/>
      <c r="Q617" s="139" t="n"/>
    </row>
    <row r="618">
      <c r="E618" s="139" t="n"/>
      <c r="Q618" s="139" t="n"/>
    </row>
    <row r="619">
      <c r="E619" s="139" t="n"/>
      <c r="Q619" s="139" t="n"/>
    </row>
    <row r="620">
      <c r="E620" s="139" t="n"/>
      <c r="Q620" s="139" t="n"/>
    </row>
    <row r="621">
      <c r="E621" s="139" t="n"/>
      <c r="Q621" s="139" t="n"/>
    </row>
    <row r="622">
      <c r="E622" s="139" t="n"/>
      <c r="Q622" s="139" t="n"/>
    </row>
    <row r="623">
      <c r="E623" s="139" t="n"/>
      <c r="Q623" s="139" t="n"/>
    </row>
    <row r="624">
      <c r="E624" s="139" t="n"/>
      <c r="Q624" s="139" t="n"/>
    </row>
    <row r="625">
      <c r="E625" s="139" t="n"/>
      <c r="Q625" s="139" t="n"/>
    </row>
    <row r="626">
      <c r="E626" s="139" t="n"/>
      <c r="Q626" s="139" t="n"/>
    </row>
    <row r="627">
      <c r="E627" s="139" t="n"/>
      <c r="Q627" s="139" t="n"/>
    </row>
    <row r="628">
      <c r="E628" s="139" t="n"/>
      <c r="Q628" s="139" t="n"/>
    </row>
    <row r="629">
      <c r="Q629" s="139" t="n"/>
    </row>
    <row r="630">
      <c r="Q630" s="139" t="n"/>
    </row>
    <row r="631">
      <c r="Q631" s="139" t="n"/>
    </row>
    <row r="632">
      <c r="Q632" s="139" t="n"/>
    </row>
    <row r="633">
      <c r="Q633" s="139" t="n"/>
    </row>
    <row r="634">
      <c r="Q634" s="139" t="n"/>
    </row>
    <row r="635">
      <c r="Q635" s="139" t="n"/>
    </row>
    <row r="636">
      <c r="Q636" s="139" t="n"/>
    </row>
    <row r="637">
      <c r="Q637" s="139" t="n"/>
    </row>
    <row r="638">
      <c r="Q638" s="139" t="n"/>
    </row>
    <row r="639">
      <c r="Q639" s="139" t="n"/>
    </row>
    <row r="640">
      <c r="Q640" s="139" t="n"/>
    </row>
    <row r="641">
      <c r="Q641" s="139" t="n"/>
    </row>
    <row r="642">
      <c r="Q642" s="139" t="n"/>
    </row>
    <row r="643">
      <c r="Q643" s="139" t="n"/>
    </row>
    <row r="644">
      <c r="Q644" s="139" t="n"/>
    </row>
    <row r="645">
      <c r="Q645" s="139" t="n"/>
    </row>
    <row r="646">
      <c r="Q646" s="139" t="n"/>
    </row>
    <row r="647">
      <c r="Q647" s="139" t="n"/>
    </row>
    <row r="648">
      <c r="Q648" s="139" t="n"/>
    </row>
    <row r="649">
      <c r="Q649" s="139" t="n"/>
    </row>
    <row r="650">
      <c r="Q650" s="139" t="n"/>
    </row>
    <row r="651">
      <c r="Q651" s="139" t="n"/>
    </row>
    <row r="652">
      <c r="Q652" s="139" t="n"/>
    </row>
    <row r="653">
      <c r="Q653" s="139" t="n"/>
    </row>
    <row r="654">
      <c r="Q654" s="139" t="n"/>
    </row>
    <row r="655">
      <c r="Q655" s="139" t="n"/>
    </row>
    <row r="656">
      <c r="Q656" s="139" t="n"/>
    </row>
    <row r="657">
      <c r="Q657" s="139" t="n"/>
    </row>
    <row r="658">
      <c r="Q658" s="139" t="n"/>
    </row>
    <row r="659">
      <c r="Q659" s="139" t="n"/>
    </row>
    <row r="660">
      <c r="Q660" s="139" t="n"/>
    </row>
    <row r="661">
      <c r="Q661" s="139" t="n"/>
    </row>
    <row r="662">
      <c r="Q662" s="139" t="n"/>
    </row>
    <row r="663">
      <c r="Q663" s="139" t="n"/>
    </row>
    <row r="664">
      <c r="Q664" s="139" t="n"/>
    </row>
    <row r="665">
      <c r="Q665" s="139" t="n"/>
    </row>
    <row r="666">
      <c r="Q666" s="139" t="n"/>
    </row>
    <row r="667">
      <c r="Q667" s="139" t="n"/>
    </row>
    <row r="668">
      <c r="Q668" s="139" t="n"/>
    </row>
    <row r="669">
      <c r="Q669" s="139" t="n"/>
    </row>
    <row r="670">
      <c r="Q670" s="139" t="n"/>
    </row>
    <row r="671">
      <c r="Q671" s="139" t="n"/>
    </row>
    <row r="672">
      <c r="Q672" s="139" t="n"/>
    </row>
    <row r="673">
      <c r="Q673" s="139" t="n"/>
    </row>
    <row r="674">
      <c r="Q674" s="139" t="n"/>
    </row>
    <row r="675">
      <c r="Q675" s="139" t="n"/>
    </row>
    <row r="676">
      <c r="Q676" s="139" t="n"/>
    </row>
    <row r="677">
      <c r="Q677" s="139" t="n"/>
    </row>
    <row r="678">
      <c r="Q678" s="139" t="n"/>
    </row>
    <row r="679">
      <c r="Q679" s="139" t="n"/>
    </row>
    <row r="680">
      <c r="Q680" s="139" t="n"/>
    </row>
    <row r="681">
      <c r="Q681" s="139" t="n"/>
    </row>
    <row r="682">
      <c r="Q682" s="139" t="n"/>
    </row>
    <row r="683">
      <c r="Q683" s="139" t="n"/>
    </row>
    <row r="684">
      <c r="Q684" s="139" t="n"/>
    </row>
    <row r="685">
      <c r="Q685" s="139" t="n"/>
    </row>
    <row r="686">
      <c r="Q686" s="139" t="n"/>
    </row>
    <row r="687">
      <c r="Q687" s="139" t="n"/>
    </row>
    <row r="688">
      <c r="Q688" s="139" t="n"/>
    </row>
    <row r="689">
      <c r="Q689" s="139" t="n"/>
    </row>
    <row r="690">
      <c r="Q690" s="139" t="n"/>
    </row>
    <row r="691">
      <c r="Q691" s="139" t="n"/>
    </row>
    <row r="692">
      <c r="Q692" s="139" t="n"/>
    </row>
    <row r="693">
      <c r="Q693" s="139" t="n"/>
    </row>
    <row r="694">
      <c r="Q694" s="139" t="n"/>
    </row>
    <row r="695">
      <c r="Q695" s="139" t="n"/>
    </row>
    <row r="696">
      <c r="Q696" s="139" t="n"/>
    </row>
    <row r="697">
      <c r="Q697" s="139" t="n"/>
    </row>
    <row r="698">
      <c r="Q698" s="139" t="n"/>
    </row>
    <row r="699">
      <c r="Q699" s="139" t="n"/>
    </row>
    <row r="700">
      <c r="Q700" s="139" t="n"/>
    </row>
    <row r="701">
      <c r="Q701" s="139" t="n"/>
    </row>
    <row r="702">
      <c r="Q702" s="139" t="n"/>
    </row>
    <row r="703">
      <c r="Q703" s="139" t="n"/>
    </row>
    <row r="704">
      <c r="Q704" s="139" t="n"/>
    </row>
    <row r="705">
      <c r="Q705" s="139" t="n"/>
    </row>
    <row r="706">
      <c r="Q706" s="139" t="n"/>
    </row>
    <row r="707">
      <c r="Q707" s="139" t="n"/>
    </row>
    <row r="708">
      <c r="Q708" s="139" t="n"/>
    </row>
    <row r="709">
      <c r="Q709" s="139" t="n"/>
    </row>
    <row r="710">
      <c r="Q710" s="139" t="n"/>
    </row>
    <row r="711">
      <c r="Q711" s="139" t="n"/>
    </row>
    <row r="712">
      <c r="Q712" s="139" t="n"/>
    </row>
    <row r="713">
      <c r="Q713" s="139" t="n"/>
    </row>
    <row r="714">
      <c r="Q714" s="139" t="n"/>
    </row>
    <row r="715">
      <c r="Q715" s="139" t="n"/>
    </row>
    <row r="716">
      <c r="Q716" s="139" t="n"/>
    </row>
    <row r="717">
      <c r="Q717" s="139" t="n"/>
    </row>
    <row r="718">
      <c r="Q718" s="139" t="n"/>
    </row>
    <row r="719">
      <c r="Q719" s="139" t="n"/>
    </row>
    <row r="720">
      <c r="Q720" s="139" t="n"/>
    </row>
    <row r="721">
      <c r="Q721" s="139" t="n"/>
    </row>
    <row r="722">
      <c r="Q722" s="139" t="n"/>
    </row>
    <row r="723">
      <c r="Q723" s="139" t="n"/>
    </row>
    <row r="724">
      <c r="Q724" s="139" t="n"/>
    </row>
    <row r="725">
      <c r="Q725" s="139" t="n"/>
    </row>
    <row r="726">
      <c r="Q726" s="139" t="n"/>
    </row>
    <row r="727">
      <c r="Q727" s="139" t="n"/>
    </row>
    <row r="728">
      <c r="Q728" s="139" t="n"/>
    </row>
    <row r="729">
      <c r="Q729" s="139" t="n"/>
    </row>
    <row r="730">
      <c r="Q730" s="139" t="n"/>
    </row>
    <row r="731">
      <c r="Q731" s="139" t="n"/>
    </row>
    <row r="732">
      <c r="Q732" s="139" t="n"/>
    </row>
    <row r="733">
      <c r="Q733" s="139" t="n"/>
    </row>
    <row r="734">
      <c r="Q734" s="139" t="n"/>
    </row>
    <row r="735">
      <c r="Q735" s="139" t="n"/>
    </row>
    <row r="736">
      <c r="Q736" s="139" t="n"/>
    </row>
    <row r="737">
      <c r="Q737" s="139" t="n"/>
    </row>
    <row r="738">
      <c r="Q738" s="139" t="n"/>
    </row>
    <row r="739">
      <c r="Q739" s="139" t="n"/>
    </row>
    <row r="740">
      <c r="Q740" s="139" t="n"/>
    </row>
    <row r="741">
      <c r="Q741" s="139" t="n"/>
    </row>
    <row r="742">
      <c r="Q742" s="139" t="n"/>
    </row>
    <row r="743">
      <c r="Q743" s="139" t="n"/>
    </row>
    <row r="744">
      <c r="Q744" s="139" t="n"/>
    </row>
    <row r="745">
      <c r="Q745" s="139" t="n"/>
    </row>
    <row r="746">
      <c r="Q746" s="139" t="n"/>
    </row>
    <row r="747">
      <c r="Q747" s="139" t="n"/>
    </row>
    <row r="748">
      <c r="Q748" s="139" t="n"/>
    </row>
    <row r="749">
      <c r="Q749" s="139" t="n"/>
    </row>
    <row r="750">
      <c r="Q750" s="139" t="n"/>
    </row>
    <row r="751">
      <c r="Q751" s="139" t="n"/>
    </row>
    <row r="752">
      <c r="Q752" s="139" t="n"/>
    </row>
    <row r="753">
      <c r="Q753" s="139" t="n"/>
    </row>
    <row r="754">
      <c r="Q754" s="139" t="n"/>
    </row>
    <row r="755">
      <c r="Q755" s="139" t="n"/>
    </row>
    <row r="756">
      <c r="Q756" s="139" t="n"/>
    </row>
    <row r="757">
      <c r="Q757" s="139" t="n"/>
    </row>
    <row r="758">
      <c r="Q758" s="139" t="n"/>
    </row>
    <row r="759">
      <c r="Q759" s="139" t="n"/>
    </row>
    <row r="760">
      <c r="Q760" s="139" t="n"/>
    </row>
    <row r="761">
      <c r="Q761" s="139" t="n"/>
    </row>
    <row r="762">
      <c r="Q762" s="139" t="n"/>
    </row>
    <row r="763">
      <c r="Q763" s="139" t="n"/>
    </row>
    <row r="764">
      <c r="Q764" s="139" t="n"/>
    </row>
    <row r="765">
      <c r="Q765" s="139" t="n"/>
    </row>
    <row r="766">
      <c r="Q766" s="139" t="n"/>
    </row>
    <row r="767">
      <c r="Q767" s="139" t="n"/>
    </row>
    <row r="768">
      <c r="Q768" s="139" t="n"/>
    </row>
    <row r="769">
      <c r="Q769" s="139" t="n"/>
    </row>
    <row r="770">
      <c r="Q770" s="139" t="n"/>
    </row>
    <row r="771">
      <c r="Q771" s="139" t="n"/>
    </row>
    <row r="772">
      <c r="Q772" s="139" t="n"/>
    </row>
    <row r="773">
      <c r="Q773" s="139" t="n"/>
    </row>
    <row r="774">
      <c r="Q774" s="139" t="n"/>
    </row>
    <row r="775">
      <c r="Q775" s="139" t="n"/>
    </row>
    <row r="776">
      <c r="Q776" s="139" t="n"/>
    </row>
    <row r="777">
      <c r="Q777" s="139" t="n"/>
    </row>
    <row r="778">
      <c r="Q778" s="139" t="n"/>
    </row>
    <row r="779">
      <c r="Q779" s="139" t="n"/>
    </row>
    <row r="780">
      <c r="Q780" s="139" t="n"/>
    </row>
    <row r="781">
      <c r="Q781" s="139" t="n"/>
    </row>
    <row r="782">
      <c r="Q782" s="139" t="n"/>
    </row>
    <row r="783">
      <c r="Q783" s="139" t="n"/>
    </row>
    <row r="784">
      <c r="Q784" s="139" t="n"/>
    </row>
    <row r="785">
      <c r="Q785" s="139" t="n"/>
    </row>
    <row r="786">
      <c r="Q786" s="139" t="n"/>
    </row>
    <row r="787">
      <c r="Q787" s="139" t="n"/>
    </row>
    <row r="788">
      <c r="Q788" s="139" t="n"/>
    </row>
    <row r="789">
      <c r="Q789" s="139" t="n"/>
    </row>
    <row r="790">
      <c r="Q790" s="139" t="n"/>
    </row>
    <row r="791">
      <c r="Q791" s="139" t="n"/>
    </row>
    <row r="792">
      <c r="Q792" s="139" t="n"/>
    </row>
    <row r="793">
      <c r="Q793" s="139" t="n"/>
    </row>
    <row r="794">
      <c r="Q794" s="139" t="n"/>
    </row>
    <row r="795">
      <c r="Q795" s="139" t="n"/>
    </row>
    <row r="796">
      <c r="Q796" s="139" t="n"/>
    </row>
    <row r="797">
      <c r="Q797" s="139" t="n"/>
    </row>
    <row r="798">
      <c r="Q798" s="139" t="n"/>
    </row>
    <row r="799">
      <c r="Q799" s="139" t="n"/>
    </row>
    <row r="800">
      <c r="Q800" s="139" t="n"/>
    </row>
    <row r="801">
      <c r="Q801" s="139" t="n"/>
    </row>
    <row r="802">
      <c r="Q802" s="139" t="n"/>
    </row>
    <row r="803">
      <c r="Q803" s="139" t="n"/>
    </row>
    <row r="804">
      <c r="Q804" s="139" t="n"/>
    </row>
    <row r="805">
      <c r="Q805" s="139" t="n"/>
    </row>
    <row r="806">
      <c r="Q806" s="139" t="n"/>
    </row>
    <row r="807">
      <c r="Q807" s="139" t="n"/>
    </row>
    <row r="808">
      <c r="Q808" s="139" t="n"/>
    </row>
    <row r="809">
      <c r="Q809" s="139" t="n"/>
    </row>
    <row r="810">
      <c r="Q810" s="139" t="n"/>
    </row>
    <row r="811">
      <c r="E811" s="139" t="n"/>
      <c r="Q811" s="139" t="n"/>
    </row>
    <row r="812">
      <c r="E812" s="139" t="n"/>
      <c r="Q812" s="139" t="n"/>
    </row>
    <row r="813">
      <c r="E813" s="139" t="n"/>
      <c r="Q813" s="139" t="n"/>
    </row>
    <row r="814">
      <c r="E814" s="139" t="n"/>
      <c r="Q814" s="139" t="n"/>
    </row>
    <row r="815">
      <c r="E815" s="139" t="n"/>
      <c r="Q815" s="139" t="n"/>
    </row>
    <row r="816">
      <c r="E816" s="139" t="n"/>
      <c r="Q816" s="139" t="n"/>
    </row>
    <row r="817">
      <c r="E817" s="139" t="n"/>
      <c r="Q817" s="139" t="n"/>
    </row>
    <row r="818">
      <c r="E818" s="139" t="n"/>
      <c r="Q818" s="139" t="n"/>
    </row>
    <row r="819">
      <c r="E819" s="139" t="n"/>
      <c r="Q819" s="139" t="n"/>
    </row>
    <row r="820">
      <c r="E820" s="139" t="n"/>
      <c r="Q820" s="139" t="n"/>
    </row>
    <row r="821">
      <c r="E821" s="139" t="n"/>
      <c r="Q821" s="139" t="n"/>
    </row>
    <row r="822">
      <c r="E822" s="139" t="n"/>
      <c r="Q822" s="139" t="n"/>
    </row>
    <row r="823">
      <c r="E823" s="139" t="n"/>
      <c r="Q823" s="139" t="n"/>
    </row>
    <row r="824">
      <c r="Q824" s="139" t="n"/>
    </row>
    <row r="825">
      <c r="Q825" s="139" t="n"/>
    </row>
    <row r="826">
      <c r="Q826" s="139" t="n"/>
    </row>
    <row r="827">
      <c r="Q827" s="139" t="n"/>
    </row>
    <row r="828">
      <c r="Q828" s="139" t="n"/>
    </row>
    <row r="829">
      <c r="Q829" s="139" t="n"/>
    </row>
    <row r="830">
      <c r="Q830" s="139" t="n"/>
    </row>
    <row r="831">
      <c r="Q831" s="139" t="n"/>
    </row>
    <row r="832">
      <c r="Q832" s="139" t="n"/>
    </row>
    <row r="833">
      <c r="Q833" s="139" t="n"/>
    </row>
    <row r="834">
      <c r="Q834" s="139" t="n"/>
    </row>
    <row r="835">
      <c r="Q835" s="139" t="n"/>
    </row>
    <row r="836">
      <c r="Q836" s="139" t="n"/>
    </row>
    <row r="837">
      <c r="Q837" s="139" t="n"/>
    </row>
    <row r="838">
      <c r="Q838" s="139" t="n"/>
    </row>
    <row r="839">
      <c r="Q839" s="139" t="n"/>
    </row>
    <row r="840">
      <c r="Q840" s="139" t="n"/>
    </row>
    <row r="841">
      <c r="Q841" s="139" t="n"/>
    </row>
    <row r="842">
      <c r="Q842" s="139" t="n"/>
    </row>
    <row r="843">
      <c r="Q843" s="139" t="n"/>
    </row>
    <row r="844">
      <c r="Q844" s="139" t="n"/>
    </row>
    <row r="845">
      <c r="Q845" s="139" t="n"/>
    </row>
    <row r="846">
      <c r="Q846" s="139" t="n"/>
    </row>
    <row r="847">
      <c r="Q847" s="139" t="n"/>
    </row>
    <row r="848">
      <c r="Q848" s="139" t="n"/>
    </row>
    <row r="849">
      <c r="Q849" s="139" t="n"/>
    </row>
    <row r="850">
      <c r="Q850" s="139" t="n"/>
    </row>
    <row r="851">
      <c r="Q851" s="139" t="n"/>
    </row>
    <row r="852">
      <c r="Q852" s="139" t="n"/>
    </row>
    <row r="853">
      <c r="Q853" s="139" t="n"/>
    </row>
    <row r="854">
      <c r="Q854" s="139" t="n"/>
    </row>
    <row r="855">
      <c r="Q855" s="139" t="n"/>
    </row>
    <row r="856">
      <c r="Q856" s="139" t="n"/>
    </row>
    <row r="857">
      <c r="Q857" s="139" t="n"/>
    </row>
    <row r="858">
      <c r="Q858" s="139" t="n"/>
    </row>
    <row r="859">
      <c r="Q859" s="139" t="n"/>
    </row>
    <row r="860">
      <c r="Q860" s="139" t="n"/>
    </row>
    <row r="861">
      <c r="Q861" s="139" t="n"/>
    </row>
    <row r="862">
      <c r="Q862" s="139" t="n"/>
    </row>
    <row r="863">
      <c r="Q863" s="139" t="n"/>
    </row>
    <row r="864">
      <c r="Q864" s="139" t="n"/>
    </row>
    <row r="865">
      <c r="Q865" s="139" t="n"/>
    </row>
    <row r="866">
      <c r="Q866" s="139" t="n"/>
    </row>
    <row r="867">
      <c r="Q867" s="139" t="n"/>
    </row>
    <row r="868">
      <c r="Q868" s="139" t="n"/>
    </row>
    <row r="869">
      <c r="Q869" s="139" t="n"/>
    </row>
    <row r="870">
      <c r="Q870" s="139" t="n"/>
    </row>
    <row r="871">
      <c r="Q871" s="139" t="n"/>
    </row>
    <row r="872">
      <c r="Q872" s="139" t="n"/>
    </row>
    <row r="873">
      <c r="Q873" s="139" t="n"/>
    </row>
    <row r="874">
      <c r="Q874" s="139" t="n"/>
    </row>
    <row r="875">
      <c r="Q875" s="139" t="n"/>
    </row>
    <row r="876">
      <c r="Q876" s="139" t="n"/>
    </row>
    <row r="877">
      <c r="Q877" s="139" t="n"/>
    </row>
    <row r="878">
      <c r="Q878" s="139" t="n"/>
    </row>
    <row r="879">
      <c r="Q879" s="139" t="n"/>
    </row>
    <row r="880">
      <c r="Q880" s="139" t="n"/>
    </row>
    <row r="881">
      <c r="Q881" s="139" t="n"/>
    </row>
    <row r="882">
      <c r="Q882" s="139" t="n"/>
    </row>
    <row r="883">
      <c r="Q883" s="139" t="n"/>
    </row>
    <row r="884">
      <c r="Q884" s="139" t="n"/>
    </row>
    <row r="885">
      <c r="Q885" s="139" t="n"/>
    </row>
    <row r="886">
      <c r="Q886" s="139" t="n"/>
    </row>
    <row r="887">
      <c r="Q887" s="139" t="n"/>
    </row>
    <row r="888">
      <c r="Q888" s="139" t="n"/>
    </row>
    <row r="889">
      <c r="Q889" s="139" t="n"/>
    </row>
    <row r="890">
      <c r="Q890" s="139" t="n"/>
    </row>
    <row r="891">
      <c r="Q891" s="139" t="n"/>
    </row>
    <row r="892">
      <c r="Q892" s="139" t="n"/>
    </row>
    <row r="893">
      <c r="Q893" s="139" t="n"/>
    </row>
    <row r="894">
      <c r="Q894" s="139" t="n"/>
    </row>
    <row r="895">
      <c r="Q895" s="139" t="n"/>
    </row>
    <row r="896">
      <c r="Q896" s="139" t="n"/>
    </row>
    <row r="897">
      <c r="Q897" s="139" t="n"/>
    </row>
    <row r="898">
      <c r="Q898" s="139" t="n"/>
    </row>
    <row r="899">
      <c r="Q899" s="139" t="n"/>
    </row>
    <row r="900">
      <c r="Q900" s="139" t="n"/>
    </row>
    <row r="901">
      <c r="Q901" s="139" t="n"/>
    </row>
    <row r="902">
      <c r="Q902" s="139" t="n"/>
    </row>
    <row r="903">
      <c r="Q903" s="139" t="n"/>
    </row>
    <row r="904">
      <c r="Q904" s="139" t="n"/>
    </row>
    <row r="905">
      <c r="Q905" s="139" t="n"/>
    </row>
    <row r="906">
      <c r="Q906" s="139" t="n"/>
    </row>
    <row r="907">
      <c r="Q907" s="139" t="n"/>
    </row>
    <row r="908">
      <c r="Q908" s="139" t="n"/>
    </row>
    <row r="909">
      <c r="Q909" s="139" t="n"/>
    </row>
    <row r="910">
      <c r="Q910" s="139" t="n"/>
    </row>
    <row r="911">
      <c r="Q911" s="139" t="n"/>
    </row>
    <row r="912">
      <c r="Q912" s="139" t="n"/>
    </row>
    <row r="913">
      <c r="Q913" s="139" t="n"/>
    </row>
    <row r="914">
      <c r="Q914" s="139" t="n"/>
    </row>
    <row r="915">
      <c r="Q915" s="139" t="n"/>
    </row>
    <row r="916">
      <c r="Q916" s="139" t="n"/>
    </row>
    <row r="917">
      <c r="Q917" s="139" t="n"/>
    </row>
    <row r="918">
      <c r="Q918" s="139" t="n"/>
    </row>
    <row r="919">
      <c r="Q919" s="139" t="n"/>
    </row>
    <row r="920">
      <c r="Q920" s="139" t="n"/>
    </row>
    <row r="921">
      <c r="Q921" s="139" t="n"/>
    </row>
    <row r="922">
      <c r="Q922" s="139" t="n"/>
    </row>
    <row r="923">
      <c r="Q923" s="139" t="n"/>
    </row>
    <row r="924">
      <c r="Q924" s="139" t="n"/>
    </row>
    <row r="925">
      <c r="Q925" s="139" t="n"/>
    </row>
    <row r="926">
      <c r="Q926" s="139" t="n"/>
    </row>
    <row r="927">
      <c r="Q927" s="139" t="n"/>
    </row>
    <row r="928">
      <c r="Q928" s="139" t="n"/>
    </row>
    <row r="929">
      <c r="Q929" s="139" t="n"/>
    </row>
    <row r="930">
      <c r="Q930" s="139" t="n"/>
    </row>
    <row r="931">
      <c r="Q931" s="139" t="n"/>
    </row>
    <row r="932">
      <c r="Q932" s="139" t="n"/>
    </row>
    <row r="933">
      <c r="Q933" s="139" t="n"/>
    </row>
    <row r="934">
      <c r="Q934" s="139" t="n"/>
    </row>
    <row r="935">
      <c r="Q935" s="139" t="n"/>
    </row>
    <row r="936">
      <c r="Q936" s="139" t="n"/>
    </row>
    <row r="937">
      <c r="Q937" s="139" t="n"/>
    </row>
    <row r="938">
      <c r="Q938" s="139" t="n"/>
    </row>
    <row r="939">
      <c r="Q939" s="139" t="n"/>
    </row>
    <row r="940">
      <c r="Q940" s="139" t="n"/>
    </row>
    <row r="941">
      <c r="Q941" s="139" t="n"/>
    </row>
    <row r="942">
      <c r="Q942" s="139" t="n"/>
    </row>
    <row r="943">
      <c r="Q943" s="139" t="n"/>
    </row>
    <row r="944">
      <c r="Q944" s="139" t="n"/>
    </row>
    <row r="945">
      <c r="Q945" s="139" t="n"/>
    </row>
    <row r="946">
      <c r="Q946" s="139" t="n"/>
    </row>
    <row r="947">
      <c r="Q947" s="139" t="n"/>
    </row>
    <row r="948">
      <c r="Q948" s="139" t="n"/>
    </row>
    <row r="949">
      <c r="Q949" s="139" t="n"/>
    </row>
    <row r="950">
      <c r="Q950" s="139" t="n"/>
    </row>
    <row r="951">
      <c r="Q951" s="139" t="n"/>
    </row>
    <row r="952">
      <c r="Q952" s="139" t="n"/>
    </row>
    <row r="953">
      <c r="Q953" s="139" t="n"/>
    </row>
    <row r="954">
      <c r="Q954" s="139" t="n"/>
    </row>
    <row r="955">
      <c r="Q955" s="139" t="n"/>
    </row>
    <row r="956">
      <c r="Q956" s="139" t="n"/>
    </row>
    <row r="957">
      <c r="Q957" s="139" t="n"/>
    </row>
    <row r="958">
      <c r="Q958" s="139" t="n"/>
    </row>
    <row r="959">
      <c r="Q959" s="139" t="n"/>
    </row>
    <row r="960">
      <c r="Q960" s="139" t="n"/>
    </row>
    <row r="961">
      <c r="Q961" s="139" t="n"/>
    </row>
    <row r="962">
      <c r="Q962" s="139" t="n"/>
    </row>
    <row r="963">
      <c r="Q963" s="139" t="n"/>
    </row>
    <row r="964">
      <c r="Q964" s="139" t="n"/>
    </row>
    <row r="965">
      <c r="Q965" s="139" t="n"/>
    </row>
    <row r="966">
      <c r="Q966" s="139" t="n"/>
    </row>
    <row r="967">
      <c r="Q967" s="139" t="n"/>
    </row>
    <row r="968">
      <c r="Q968" s="139" t="n"/>
    </row>
    <row r="969">
      <c r="Q969" s="139" t="n"/>
    </row>
    <row r="970">
      <c r="Q970" s="139" t="n"/>
    </row>
    <row r="971">
      <c r="Q971" s="139" t="n"/>
    </row>
    <row r="972">
      <c r="Q972" s="139" t="n"/>
    </row>
    <row r="973">
      <c r="Q973" s="139" t="n"/>
    </row>
    <row r="974">
      <c r="Q974" s="139" t="n"/>
    </row>
    <row r="975">
      <c r="Q975" s="139" t="n"/>
    </row>
    <row r="976">
      <c r="Q976" s="139" t="n"/>
    </row>
    <row r="977">
      <c r="Q977" s="139" t="n"/>
    </row>
    <row r="978">
      <c r="Q978" s="139" t="n"/>
    </row>
    <row r="979">
      <c r="Q979" s="139" t="n"/>
    </row>
    <row r="980">
      <c r="Q980" s="139" t="n"/>
    </row>
    <row r="981">
      <c r="Q981" s="139" t="n"/>
    </row>
    <row r="982">
      <c r="Q982" s="139" t="n"/>
    </row>
    <row r="983">
      <c r="Q983" s="139" t="n"/>
    </row>
    <row r="984">
      <c r="Q984" s="139" t="n"/>
    </row>
    <row r="985">
      <c r="Q985" s="139" t="n"/>
    </row>
    <row r="986">
      <c r="Q986" s="139" t="n"/>
    </row>
    <row r="987">
      <c r="Q987" s="139" t="n"/>
    </row>
    <row r="988">
      <c r="Q988" s="139" t="n"/>
    </row>
    <row r="989">
      <c r="Q989" s="139" t="n"/>
    </row>
    <row r="990">
      <c r="Q990" s="139" t="n"/>
    </row>
    <row r="991">
      <c r="Q991" s="139" t="n"/>
    </row>
    <row r="992">
      <c r="Q992" s="139" t="n"/>
    </row>
    <row r="993">
      <c r="Q993" s="139" t="n"/>
    </row>
    <row r="994">
      <c r="Q994" s="139" t="n"/>
    </row>
    <row r="995">
      <c r="Q995" s="139" t="n"/>
    </row>
    <row r="996">
      <c r="Q996" s="139" t="n"/>
    </row>
    <row r="997">
      <c r="Q997" s="139" t="n"/>
    </row>
    <row r="998">
      <c r="Q998" s="139" t="n"/>
    </row>
    <row r="999">
      <c r="Q999" s="139" t="n"/>
    </row>
    <row r="1000">
      <c r="Q1000" s="139" t="n"/>
    </row>
    <row r="1001">
      <c r="Q1001" s="139" t="n"/>
    </row>
    <row r="1002">
      <c r="Q1002" s="139" t="n"/>
    </row>
    <row r="1003">
      <c r="Q1003" s="139" t="n"/>
    </row>
    <row r="1004">
      <c r="Q1004" s="139" t="n"/>
    </row>
    <row r="1005">
      <c r="Q1005" s="139" t="n"/>
    </row>
    <row r="1006">
      <c r="E1006" s="139" t="n"/>
      <c r="Q1006" s="139" t="n"/>
    </row>
    <row r="1007">
      <c r="E1007" s="139" t="n"/>
      <c r="Q1007" s="139" t="n"/>
    </row>
    <row r="1008">
      <c r="E1008" s="139" t="n"/>
      <c r="Q1008" s="139" t="n"/>
    </row>
    <row r="1009">
      <c r="E1009" s="139" t="n"/>
      <c r="Q1009" s="139" t="n"/>
    </row>
    <row r="1010">
      <c r="E1010" s="139" t="n"/>
      <c r="Q1010" s="139" t="n"/>
    </row>
    <row r="1011">
      <c r="E1011" s="139" t="n"/>
      <c r="Q1011" s="139" t="n"/>
    </row>
    <row r="1012">
      <c r="E1012" s="139" t="n"/>
      <c r="Q1012" s="139" t="n"/>
    </row>
    <row r="1013">
      <c r="E1013" s="139" t="n"/>
      <c r="Q1013" s="139" t="n"/>
    </row>
    <row r="1014">
      <c r="E1014" s="139" t="n"/>
      <c r="Q1014" s="139" t="n"/>
    </row>
    <row r="1015">
      <c r="E1015" s="139" t="n"/>
      <c r="Q1015" s="139" t="n"/>
    </row>
    <row r="1016">
      <c r="E1016" s="139" t="n"/>
      <c r="Q1016" s="139" t="n"/>
    </row>
    <row r="1017">
      <c r="E1017" s="139" t="n"/>
      <c r="Q1017" s="139" t="n"/>
    </row>
    <row r="1018">
      <c r="E1018" s="139" t="n"/>
      <c r="Q1018" s="139" t="n"/>
    </row>
    <row r="1019">
      <c r="E1019" s="139" t="n"/>
      <c r="Q1019" s="139" t="n"/>
    </row>
    <row r="1020">
      <c r="E1020" s="139" t="n"/>
      <c r="Q1020" s="139" t="n"/>
    </row>
    <row r="1021">
      <c r="E1021" s="139" t="n"/>
      <c r="Q1021" s="139" t="n"/>
    </row>
    <row r="1022">
      <c r="E1022" s="139" t="n"/>
      <c r="Q1022" s="139" t="n"/>
    </row>
    <row r="1023">
      <c r="E1023" s="139" t="n"/>
      <c r="Q1023" s="139" t="n"/>
    </row>
    <row r="1024">
      <c r="E1024" s="139" t="n"/>
      <c r="Q1024" s="139" t="n"/>
    </row>
    <row r="1025">
      <c r="E1025" s="139" t="n"/>
      <c r="Q1025" s="139" t="n"/>
    </row>
    <row r="1026">
      <c r="E1026" s="139" t="n"/>
      <c r="Q1026" s="139" t="n"/>
    </row>
    <row r="1027">
      <c r="E1027" s="139" t="n"/>
      <c r="Q1027" s="139" t="n"/>
    </row>
    <row r="1028">
      <c r="E1028" s="139" t="n"/>
      <c r="Q1028" s="139" t="n"/>
    </row>
    <row r="1029">
      <c r="E1029" s="139" t="n"/>
      <c r="Q1029" s="139" t="n"/>
    </row>
    <row r="1030">
      <c r="E1030" s="139" t="n"/>
      <c r="Q1030" s="139" t="n"/>
    </row>
    <row r="1031">
      <c r="E1031" s="139" t="n"/>
      <c r="Q1031" s="139" t="n"/>
    </row>
    <row r="1032">
      <c r="E1032" s="139" t="n"/>
      <c r="Q1032" s="139" t="n"/>
    </row>
    <row r="1033">
      <c r="E1033" s="139" t="n"/>
      <c r="Q1033" s="139" t="n"/>
    </row>
    <row r="1034">
      <c r="E1034" s="139" t="n"/>
      <c r="Q1034" s="139" t="n"/>
    </row>
    <row r="1035">
      <c r="E1035" s="139" t="n"/>
      <c r="Q1035" s="139" t="n"/>
    </row>
    <row r="1036">
      <c r="E1036" s="139" t="n"/>
      <c r="Q1036" s="139" t="n"/>
    </row>
    <row r="1037">
      <c r="E1037" s="139" t="n"/>
      <c r="Q1037" s="139" t="n"/>
    </row>
    <row r="1038">
      <c r="E1038" s="139" t="n"/>
      <c r="Q1038" s="139" t="n"/>
    </row>
    <row r="1039">
      <c r="E1039" s="139" t="n"/>
      <c r="Q1039" s="139" t="n"/>
    </row>
    <row r="1040">
      <c r="E1040" s="139" t="n"/>
      <c r="Q1040" s="139" t="n"/>
    </row>
    <row r="1041">
      <c r="E1041" s="139" t="n"/>
      <c r="Q1041" s="139" t="n"/>
    </row>
    <row r="1042">
      <c r="E1042" s="139" t="n"/>
      <c r="Q1042" s="139" t="n"/>
    </row>
    <row r="1043">
      <c r="E1043" s="139" t="n"/>
      <c r="Q1043" s="139" t="n"/>
    </row>
    <row r="1044">
      <c r="E1044" s="139" t="n"/>
      <c r="Q1044" s="139" t="n"/>
    </row>
    <row r="1045">
      <c r="E1045" s="139" t="n"/>
      <c r="Q1045" s="139" t="n"/>
    </row>
    <row r="1046">
      <c r="E1046" s="139" t="n"/>
      <c r="Q1046" s="139" t="n"/>
    </row>
    <row r="1047">
      <c r="E1047" s="139" t="n"/>
      <c r="Q1047" s="139" t="n"/>
    </row>
    <row r="1048">
      <c r="E1048" s="139" t="n"/>
      <c r="Q1048" s="139" t="n"/>
    </row>
    <row r="1049">
      <c r="E1049" s="139" t="n"/>
      <c r="Q1049" s="139" t="n"/>
    </row>
    <row r="1050">
      <c r="E1050" s="139" t="n"/>
      <c r="Q1050" s="139" t="n"/>
    </row>
    <row r="1051">
      <c r="E1051" s="139" t="n"/>
      <c r="Q1051" s="139" t="n"/>
    </row>
    <row r="1052">
      <c r="E1052" s="139" t="n"/>
      <c r="Q1052" s="139" t="n"/>
    </row>
    <row r="1053">
      <c r="E1053" s="139" t="n"/>
      <c r="Q1053" s="139" t="n"/>
    </row>
    <row r="1054">
      <c r="E1054" s="139" t="n"/>
      <c r="Q1054" s="139" t="n"/>
    </row>
    <row r="1055">
      <c r="E1055" s="139" t="n"/>
      <c r="Q1055" s="139" t="n"/>
    </row>
    <row r="1056">
      <c r="E1056" s="139" t="n"/>
      <c r="Q1056" s="139" t="n"/>
    </row>
    <row r="1057">
      <c r="E1057" s="139" t="n"/>
      <c r="Q1057" s="139" t="n"/>
    </row>
    <row r="1058">
      <c r="Q1058" s="139" t="n"/>
    </row>
    <row r="1059">
      <c r="Q1059" s="139" t="n"/>
    </row>
    <row r="1060">
      <c r="Q1060" s="139" t="n"/>
    </row>
    <row r="1061">
      <c r="Q1061" s="139" t="n"/>
    </row>
    <row r="1062">
      <c r="Q1062" s="139" t="n"/>
    </row>
    <row r="1063">
      <c r="Q1063" s="139" t="n"/>
    </row>
    <row r="1064">
      <c r="Q1064" s="139" t="n"/>
    </row>
    <row r="1065">
      <c r="Q1065" s="139" t="n"/>
    </row>
    <row r="1066">
      <c r="Q1066" s="139" t="n"/>
    </row>
    <row r="1067">
      <c r="Q1067" s="139" t="n"/>
    </row>
    <row r="1068">
      <c r="Q1068" s="139" t="n"/>
    </row>
    <row r="1069">
      <c r="Q1069" s="139" t="n"/>
    </row>
    <row r="1070">
      <c r="Q1070" s="139" t="n"/>
    </row>
    <row r="1071">
      <c r="Q1071" s="139" t="n"/>
    </row>
    <row r="1072">
      <c r="Q1072" s="139" t="n"/>
    </row>
    <row r="1073">
      <c r="Q1073" s="139" t="n"/>
    </row>
    <row r="1074">
      <c r="Q1074" s="139" t="n"/>
    </row>
    <row r="1075">
      <c r="Q1075" s="139" t="n"/>
    </row>
    <row r="1076">
      <c r="Q1076" s="139" t="n"/>
    </row>
    <row r="1077">
      <c r="Q1077" s="139" t="n"/>
    </row>
    <row r="1078">
      <c r="Q1078" s="139" t="n"/>
    </row>
    <row r="1079">
      <c r="Q1079" s="139" t="n"/>
    </row>
    <row r="1080">
      <c r="Q1080" s="139" t="n"/>
    </row>
    <row r="1081">
      <c r="Q1081" s="139" t="n"/>
    </row>
    <row r="1082">
      <c r="Q1082" s="139" t="n"/>
    </row>
    <row r="1083">
      <c r="Q1083" s="139" t="n"/>
    </row>
    <row r="1084">
      <c r="Q1084" s="139" t="n"/>
    </row>
    <row r="1085">
      <c r="Q1085" s="139" t="n"/>
    </row>
    <row r="1086">
      <c r="Q1086" s="139" t="n"/>
    </row>
    <row r="1087">
      <c r="Q1087" s="139" t="n"/>
    </row>
    <row r="1088">
      <c r="Q1088" s="139" t="n"/>
    </row>
    <row r="1089">
      <c r="Q1089" s="139" t="n"/>
    </row>
    <row r="1090">
      <c r="Q1090" s="139" t="n"/>
    </row>
    <row r="1091">
      <c r="Q1091" s="139" t="n"/>
    </row>
    <row r="1092">
      <c r="Q1092" s="139" t="n"/>
    </row>
    <row r="1093">
      <c r="Q1093" s="139" t="n"/>
    </row>
    <row r="1094">
      <c r="Q1094" s="139" t="n"/>
    </row>
    <row r="1095">
      <c r="Q1095" s="139" t="n"/>
    </row>
    <row r="1096">
      <c r="Q1096" s="139" t="n"/>
    </row>
    <row r="1097">
      <c r="Q1097" s="139" t="n"/>
    </row>
    <row r="1098">
      <c r="Q1098" s="139" t="n"/>
    </row>
    <row r="1099">
      <c r="Q1099" s="139" t="n"/>
    </row>
    <row r="1100">
      <c r="Q1100" s="139" t="n"/>
    </row>
    <row r="1101">
      <c r="Q1101" s="139" t="n"/>
    </row>
    <row r="1102">
      <c r="Q1102" s="139" t="n"/>
    </row>
    <row r="1103">
      <c r="Q1103" s="139" t="n"/>
    </row>
    <row r="1104">
      <c r="Q1104" s="139" t="n"/>
    </row>
    <row r="1105">
      <c r="Q1105" s="139" t="n"/>
    </row>
    <row r="1106">
      <c r="Q1106" s="139" t="n"/>
    </row>
    <row r="1107">
      <c r="Q1107" s="139" t="n"/>
    </row>
    <row r="1108">
      <c r="Q1108" s="139" t="n"/>
    </row>
    <row r="1109">
      <c r="Q1109" s="139" t="n"/>
    </row>
    <row r="1110">
      <c r="Q1110" s="139" t="n"/>
    </row>
    <row r="1111">
      <c r="Q1111" s="139" t="n"/>
    </row>
    <row r="1112">
      <c r="Q1112" s="139" t="n"/>
    </row>
    <row r="1113">
      <c r="Q1113" s="139" t="n"/>
    </row>
    <row r="1114">
      <c r="Q1114" s="139" t="n"/>
    </row>
    <row r="1115">
      <c r="Q1115" s="139" t="n"/>
    </row>
    <row r="1116">
      <c r="Q1116" s="139" t="n"/>
    </row>
    <row r="1117">
      <c r="Q1117" s="139" t="n"/>
    </row>
    <row r="1118">
      <c r="Q1118" s="139" t="n"/>
    </row>
    <row r="1119">
      <c r="Q1119" s="139" t="n"/>
    </row>
    <row r="1120">
      <c r="Q1120" s="139" t="n"/>
    </row>
    <row r="1121">
      <c r="Q1121" s="139" t="n"/>
    </row>
    <row r="1122">
      <c r="Q1122" s="139" t="n"/>
    </row>
    <row r="1123">
      <c r="Q1123" s="139" t="n"/>
    </row>
    <row r="1124">
      <c r="Q1124" s="139" t="n"/>
    </row>
    <row r="1125">
      <c r="Q1125" s="139" t="n"/>
    </row>
    <row r="1126">
      <c r="Q1126" s="139" t="n"/>
    </row>
    <row r="1127">
      <c r="Q1127" s="139" t="n"/>
    </row>
    <row r="1128">
      <c r="Q1128" s="139" t="n"/>
    </row>
    <row r="1129">
      <c r="Q1129" s="139" t="n"/>
    </row>
    <row r="1130">
      <c r="Q1130" s="139" t="n"/>
    </row>
    <row r="1131">
      <c r="Q1131" s="139" t="n"/>
    </row>
    <row r="1132">
      <c r="Q1132" s="139" t="n"/>
    </row>
    <row r="1133">
      <c r="Q1133" s="139" t="n"/>
    </row>
    <row r="1134">
      <c r="Q1134" s="139" t="n"/>
    </row>
    <row r="1135">
      <c r="Q1135" s="139" t="n"/>
    </row>
    <row r="1136">
      <c r="Q1136" s="139" t="n"/>
    </row>
    <row r="1137">
      <c r="Q1137" s="139" t="n"/>
    </row>
    <row r="1138">
      <c r="Q1138" s="139" t="n"/>
    </row>
    <row r="1139">
      <c r="Q1139" s="139" t="n"/>
    </row>
    <row r="1140">
      <c r="Q1140" s="139" t="n"/>
    </row>
    <row r="1141">
      <c r="Q1141" s="139" t="n"/>
    </row>
    <row r="1142">
      <c r="Q1142" s="139" t="n"/>
    </row>
    <row r="1143">
      <c r="Q1143" s="139" t="n"/>
    </row>
    <row r="1144">
      <c r="Q1144" s="139" t="n"/>
    </row>
    <row r="1145">
      <c r="Q1145" s="139" t="n"/>
    </row>
    <row r="1146">
      <c r="Q1146" s="139" t="n"/>
    </row>
    <row r="1147">
      <c r="Q1147" s="139" t="n"/>
    </row>
    <row r="1148">
      <c r="Q1148" s="139" t="n"/>
    </row>
    <row r="1149">
      <c r="Q1149" s="139" t="n"/>
    </row>
    <row r="1150">
      <c r="Q1150" s="139" t="n"/>
    </row>
    <row r="1151">
      <c r="Q1151" s="139" t="n"/>
    </row>
    <row r="1152">
      <c r="Q1152" s="139" t="n"/>
    </row>
    <row r="1153">
      <c r="Q1153" s="139" t="n"/>
    </row>
    <row r="1154">
      <c r="Q1154" s="139" t="n"/>
    </row>
    <row r="1155">
      <c r="Q1155" s="139" t="n"/>
    </row>
    <row r="1156">
      <c r="Q1156" s="139" t="n"/>
    </row>
    <row r="1157">
      <c r="Q1157" s="139" t="n"/>
    </row>
    <row r="1158">
      <c r="Q1158" s="139" t="n"/>
    </row>
    <row r="1159">
      <c r="Q1159" s="139" t="n"/>
    </row>
    <row r="1160">
      <c r="Q1160" s="139" t="n"/>
    </row>
    <row r="1161">
      <c r="Q1161" s="139" t="n"/>
    </row>
    <row r="1162">
      <c r="Q1162" s="139" t="n"/>
    </row>
    <row r="1163">
      <c r="Q1163" s="139" t="n"/>
    </row>
    <row r="1164">
      <c r="Q1164" s="139" t="n"/>
    </row>
    <row r="1165">
      <c r="Q1165" s="139" t="n"/>
    </row>
    <row r="1166">
      <c r="Q1166" s="139" t="n"/>
    </row>
    <row r="1167">
      <c r="Q1167" s="139" t="n"/>
    </row>
    <row r="1168">
      <c r="Q1168" s="139" t="n"/>
    </row>
    <row r="1169">
      <c r="Q1169" s="139" t="n"/>
    </row>
    <row r="1170">
      <c r="Q1170" s="139" t="n"/>
    </row>
    <row r="1171">
      <c r="Q1171" s="139" t="n"/>
    </row>
    <row r="1172">
      <c r="Q1172" s="139" t="n"/>
    </row>
    <row r="1173">
      <c r="Q1173" s="139" t="n"/>
    </row>
    <row r="1174">
      <c r="Q1174" s="139" t="n"/>
    </row>
    <row r="1175">
      <c r="Q1175" s="139" t="n"/>
    </row>
    <row r="1176">
      <c r="Q1176" s="139" t="n"/>
    </row>
    <row r="1177">
      <c r="Q1177" s="139" t="n"/>
    </row>
    <row r="1178">
      <c r="Q1178" s="139" t="n"/>
    </row>
    <row r="1179">
      <c r="Q1179" s="139" t="n"/>
    </row>
    <row r="1180">
      <c r="Q1180" s="139" t="n"/>
    </row>
    <row r="1181">
      <c r="Q1181" s="139" t="n"/>
    </row>
    <row r="1182">
      <c r="Q1182" s="139" t="n"/>
    </row>
    <row r="1183">
      <c r="Q1183" s="139" t="n"/>
    </row>
    <row r="1184">
      <c r="Q1184" s="139" t="n"/>
    </row>
    <row r="1185">
      <c r="Q1185" s="139" t="n"/>
    </row>
    <row r="1186">
      <c r="Q1186" s="139" t="n"/>
    </row>
    <row r="1187">
      <c r="Q1187" s="139" t="n"/>
    </row>
    <row r="1188">
      <c r="Q1188" s="139" t="n"/>
    </row>
    <row r="1189">
      <c r="Q1189" s="139" t="n"/>
    </row>
    <row r="1190">
      <c r="Q1190" s="139" t="n"/>
    </row>
    <row r="1191">
      <c r="Q1191" s="139" t="n"/>
    </row>
    <row r="1192">
      <c r="Q1192" s="139" t="n"/>
    </row>
    <row r="1193">
      <c r="Q1193" s="139" t="n"/>
    </row>
    <row r="1194">
      <c r="Q1194" s="139" t="n"/>
    </row>
    <row r="1195">
      <c r="Q1195" s="139" t="n"/>
    </row>
    <row r="1196">
      <c r="Q1196" s="139" t="n"/>
    </row>
    <row r="1197">
      <c r="Q1197" s="139" t="n"/>
    </row>
    <row r="1198">
      <c r="Q1198" s="139" t="n"/>
    </row>
    <row r="1199">
      <c r="Q1199" s="139" t="n"/>
    </row>
    <row r="1200">
      <c r="Q1200" s="139" t="n"/>
    </row>
    <row r="1201">
      <c r="Q1201" s="139" t="n"/>
    </row>
    <row r="1202">
      <c r="Q1202" s="139" t="n"/>
    </row>
    <row r="1203">
      <c r="Q1203" s="139" t="n"/>
    </row>
    <row r="1204">
      <c r="Q1204" s="139" t="n"/>
    </row>
    <row r="1205">
      <c r="Q1205" s="139" t="n"/>
    </row>
    <row r="1206">
      <c r="Q1206" s="139" t="n"/>
    </row>
    <row r="1207">
      <c r="Q1207" s="139" t="n"/>
    </row>
    <row r="1208">
      <c r="Q1208" s="139" t="n"/>
    </row>
    <row r="1209">
      <c r="Q1209" s="139" t="n"/>
    </row>
    <row r="1210">
      <c r="Q1210" s="139" t="n"/>
    </row>
    <row r="1211">
      <c r="Q1211" s="139" t="n"/>
    </row>
    <row r="1212">
      <c r="Q1212" s="139" t="n"/>
    </row>
    <row r="1213">
      <c r="Q1213" s="139" t="n"/>
    </row>
    <row r="1214">
      <c r="Q1214" s="139" t="n"/>
    </row>
    <row r="1215">
      <c r="Q1215" s="139" t="n"/>
    </row>
    <row r="1216">
      <c r="Q1216" s="139" t="n"/>
    </row>
    <row r="1217">
      <c r="Q1217" s="139" t="n"/>
    </row>
    <row r="1218">
      <c r="Q1218" s="139" t="n"/>
    </row>
    <row r="1219">
      <c r="Q1219" s="139" t="n"/>
    </row>
    <row r="1220">
      <c r="Q1220" s="139" t="n"/>
    </row>
    <row r="1221">
      <c r="Q1221" s="139" t="n"/>
    </row>
    <row r="1222">
      <c r="Q1222" s="139" t="n"/>
    </row>
    <row r="1223">
      <c r="Q1223" s="139" t="n"/>
    </row>
    <row r="1224">
      <c r="Q1224" s="139" t="n"/>
    </row>
    <row r="1225">
      <c r="Q1225" s="139" t="n"/>
    </row>
    <row r="1226">
      <c r="Q1226" s="139" t="n"/>
    </row>
    <row r="1227">
      <c r="P1227" s="140" t="n"/>
      <c r="Q1227" s="139" t="n"/>
    </row>
    <row r="1228">
      <c r="P1228" s="140" t="n"/>
      <c r="Q1228" s="139" t="n"/>
    </row>
    <row r="1229">
      <c r="P1229" s="140" t="n"/>
      <c r="Q1229" s="139" t="n"/>
    </row>
    <row r="1230">
      <c r="P1230" s="140" t="n"/>
      <c r="Q1230" s="139" t="n"/>
    </row>
    <row r="1231">
      <c r="P1231" s="140" t="n"/>
      <c r="Q1231" s="139" t="n"/>
    </row>
    <row r="1232">
      <c r="P1232" s="140" t="n"/>
      <c r="Q1232" s="139" t="n"/>
    </row>
    <row r="1233">
      <c r="P1233" s="140" t="n"/>
      <c r="Q1233" s="139" t="n"/>
    </row>
    <row r="1234">
      <c r="P1234" s="140" t="n"/>
      <c r="Q1234" s="139" t="n"/>
    </row>
    <row r="1235">
      <c r="P1235" s="140" t="n"/>
      <c r="Q1235" s="139" t="n"/>
    </row>
    <row r="1236">
      <c r="P1236" s="140" t="n"/>
      <c r="Q1236" s="139" t="n"/>
    </row>
    <row r="1237">
      <c r="P1237" s="140" t="n"/>
      <c r="Q1237" s="139" t="n"/>
    </row>
    <row r="1238">
      <c r="P1238" s="140" t="n"/>
      <c r="Q1238" s="139" t="n"/>
    </row>
    <row r="1239">
      <c r="P1239" s="140" t="n"/>
      <c r="Q1239" s="139" t="n"/>
    </row>
    <row r="1240">
      <c r="P1240" s="140" t="n"/>
      <c r="Q1240" s="139" t="n"/>
    </row>
    <row r="1241">
      <c r="P1241" s="140" t="n"/>
      <c r="Q1241" s="139" t="n"/>
    </row>
    <row r="1242">
      <c r="P1242" s="140" t="n"/>
      <c r="Q1242" s="139" t="n"/>
    </row>
    <row r="1243">
      <c r="P1243" s="140" t="n"/>
      <c r="Q1243" s="139" t="n"/>
    </row>
    <row r="1244">
      <c r="P1244" s="140" t="n"/>
      <c r="Q1244" s="139" t="n"/>
    </row>
    <row r="1245">
      <c r="P1245" s="140" t="n"/>
      <c r="Q1245" s="139" t="n"/>
    </row>
    <row r="1246">
      <c r="P1246" s="140" t="n"/>
      <c r="Q1246" s="139" t="n"/>
    </row>
    <row r="1247">
      <c r="P1247" s="140" t="n"/>
      <c r="Q1247" s="139" t="n"/>
    </row>
    <row r="1248">
      <c r="Q1248" s="139" t="n"/>
    </row>
    <row r="1249">
      <c r="Q1249" s="139" t="n"/>
    </row>
    <row r="1250">
      <c r="Q1250" s="139" t="n"/>
    </row>
    <row r="1251">
      <c r="Q1251" s="139" t="n"/>
    </row>
    <row r="1252">
      <c r="Q1252" s="139" t="n"/>
    </row>
    <row r="1253">
      <c r="Q1253" s="139" t="n"/>
    </row>
    <row r="1254">
      <c r="Q1254" s="139" t="n"/>
    </row>
    <row r="1255">
      <c r="Q1255" s="139" t="n"/>
    </row>
    <row r="1256">
      <c r="Q1256" s="139" t="n"/>
    </row>
    <row r="1257">
      <c r="Q1257" s="139" t="n"/>
    </row>
    <row r="1258">
      <c r="Q1258" s="139" t="n"/>
    </row>
    <row r="1259">
      <c r="Q1259" s="139" t="n"/>
    </row>
    <row r="1260">
      <c r="Q1260" s="139" t="n"/>
    </row>
    <row r="1261">
      <c r="Q1261" s="139" t="n"/>
    </row>
    <row r="1262">
      <c r="Q1262" s="139" t="n"/>
    </row>
    <row r="1263">
      <c r="Q1263" s="139" t="n"/>
    </row>
    <row r="1264">
      <c r="Q1264" s="139" t="n"/>
    </row>
    <row r="1265">
      <c r="Q1265" s="139" t="n"/>
    </row>
    <row r="1266">
      <c r="Q1266" s="139" t="n"/>
    </row>
    <row r="1267">
      <c r="Q1267" s="139" t="n"/>
    </row>
    <row r="1268">
      <c r="Q1268" s="139" t="n"/>
    </row>
    <row r="1269">
      <c r="Q1269" s="139" t="n"/>
    </row>
    <row r="1270">
      <c r="Q1270" s="139" t="n"/>
    </row>
    <row r="1271">
      <c r="Q1271" s="139" t="n"/>
    </row>
    <row r="1272">
      <c r="Q1272" s="139" t="n"/>
    </row>
    <row r="1273">
      <c r="Q1273" s="139" t="n"/>
    </row>
    <row r="1274">
      <c r="Q1274" s="139" t="n"/>
    </row>
    <row r="1275">
      <c r="Q1275" s="139" t="n"/>
    </row>
    <row r="1276">
      <c r="Q1276" s="139" t="n"/>
    </row>
    <row r="1277">
      <c r="Q1277" s="139" t="n"/>
    </row>
    <row r="1278">
      <c r="Q1278" s="139" t="n"/>
    </row>
    <row r="1279">
      <c r="Q1279" s="139" t="n"/>
    </row>
    <row r="1280">
      <c r="Q1280" s="139" t="n"/>
    </row>
    <row r="1281">
      <c r="Q1281" s="139" t="n"/>
    </row>
    <row r="1282">
      <c r="Q1282" s="139" t="n"/>
    </row>
    <row r="1283">
      <c r="Q1283" s="139" t="n"/>
    </row>
    <row r="1284">
      <c r="Q1284" s="139" t="n"/>
    </row>
    <row r="1285">
      <c r="Q1285" s="139" t="n"/>
    </row>
    <row r="1286">
      <c r="Q1286" s="139" t="n"/>
    </row>
    <row r="1287">
      <c r="Q1287" s="139" t="n"/>
    </row>
    <row r="1288">
      <c r="Q1288" s="139" t="n"/>
    </row>
    <row r="1289">
      <c r="Q1289" s="139" t="n"/>
    </row>
    <row r="1290">
      <c r="Q1290" s="139" t="n"/>
    </row>
    <row r="1291">
      <c r="Q1291" s="139" t="n"/>
    </row>
    <row r="1292">
      <c r="Q1292" s="139" t="n"/>
    </row>
    <row r="1293">
      <c r="Q1293" s="139" t="n"/>
    </row>
    <row r="1294">
      <c r="Q1294" s="139" t="n"/>
    </row>
    <row r="1295">
      <c r="Q1295" s="139" t="n"/>
    </row>
    <row r="1296">
      <c r="Q1296" s="139" t="n"/>
    </row>
    <row r="1297">
      <c r="Q1297" s="139" t="n"/>
    </row>
    <row r="1298">
      <c r="Q1298" s="139" t="n"/>
    </row>
    <row r="1299">
      <c r="Q1299" s="139" t="n"/>
    </row>
    <row r="1300">
      <c r="Q1300" s="139" t="n"/>
    </row>
    <row r="1301">
      <c r="Q1301" s="139" t="n"/>
    </row>
    <row r="1302">
      <c r="Q1302" s="139" t="n"/>
    </row>
    <row r="1303">
      <c r="Q1303" s="139" t="n"/>
    </row>
    <row r="1304">
      <c r="Q1304" s="139" t="n"/>
    </row>
    <row r="1305">
      <c r="Q1305" s="139" t="n"/>
    </row>
    <row r="1306">
      <c r="Q1306" s="139" t="n"/>
    </row>
    <row r="1307">
      <c r="Q1307" s="139" t="n"/>
    </row>
    <row r="1308">
      <c r="Q1308" s="139" t="n"/>
    </row>
    <row r="1309">
      <c r="Q1309" s="139" t="n"/>
    </row>
    <row r="1310">
      <c r="Q1310" s="139" t="n"/>
    </row>
    <row r="1311">
      <c r="Q1311" s="139" t="n"/>
    </row>
    <row r="1312">
      <c r="Q1312" s="139" t="n"/>
    </row>
    <row r="1313">
      <c r="Q1313" s="139" t="n"/>
    </row>
    <row r="1314">
      <c r="Q1314" s="139" t="n"/>
    </row>
    <row r="1315">
      <c r="Q1315" s="139" t="n"/>
    </row>
    <row r="1316">
      <c r="Q1316" s="139" t="n"/>
    </row>
    <row r="1317">
      <c r="Q1317" s="139" t="n"/>
    </row>
    <row r="1318">
      <c r="Q1318" s="139" t="n"/>
    </row>
    <row r="1319">
      <c r="Q1319" s="139" t="n"/>
    </row>
    <row r="1320">
      <c r="Q1320" s="139" t="n"/>
    </row>
    <row r="1321">
      <c r="Q1321" s="139" t="n"/>
    </row>
    <row r="1322">
      <c r="Q1322" s="139" t="n"/>
    </row>
    <row r="1323">
      <c r="Q1323" s="139" t="n"/>
    </row>
    <row r="1324">
      <c r="Q1324" s="139" t="n"/>
    </row>
    <row r="1325">
      <c r="Q1325" s="139" t="n"/>
    </row>
    <row r="1326">
      <c r="Q1326" s="139" t="n"/>
    </row>
    <row r="1327">
      <c r="Q1327" s="139" t="n"/>
    </row>
    <row r="1328">
      <c r="Q1328" s="139" t="n"/>
    </row>
    <row r="1329">
      <c r="Q1329" s="139" t="n"/>
    </row>
    <row r="1330">
      <c r="Q1330" s="139" t="n"/>
    </row>
    <row r="1331">
      <c r="Q1331" s="139" t="n"/>
    </row>
    <row r="1332">
      <c r="Q1332" s="139" t="n"/>
    </row>
    <row r="1333">
      <c r="Q1333" s="139" t="n"/>
    </row>
    <row r="1334">
      <c r="Q1334" s="139" t="n"/>
    </row>
    <row r="1335">
      <c r="Q1335" s="139" t="n"/>
    </row>
    <row r="1336">
      <c r="Q1336" s="139" t="n"/>
    </row>
    <row r="1337">
      <c r="Q1337" s="139" t="n"/>
    </row>
    <row r="1338">
      <c r="Q1338" s="139" t="n"/>
    </row>
    <row r="1339">
      <c r="Q1339" s="139" t="n"/>
    </row>
    <row r="1340">
      <c r="Q1340" s="139" t="n"/>
    </row>
    <row r="1341">
      <c r="Q1341" s="139" t="n"/>
    </row>
    <row r="1342">
      <c r="Q1342" s="139" t="n"/>
    </row>
    <row r="1343">
      <c r="Q1343" s="139" t="n"/>
    </row>
    <row r="1344">
      <c r="Q1344" s="139" t="n"/>
    </row>
    <row r="1345">
      <c r="Q1345" s="139" t="n"/>
    </row>
    <row r="1346">
      <c r="Q1346" s="139" t="n"/>
    </row>
    <row r="1347">
      <c r="Q1347" s="139" t="n"/>
    </row>
    <row r="1348">
      <c r="Q1348" s="139" t="n"/>
    </row>
    <row r="1349">
      <c r="Q1349" s="139" t="n"/>
    </row>
    <row r="1350">
      <c r="Q1350" s="139" t="n"/>
    </row>
    <row r="1351">
      <c r="Q1351" s="139" t="n"/>
    </row>
    <row r="1352">
      <c r="Q1352" s="139" t="n"/>
    </row>
    <row r="1353">
      <c r="Q1353" s="139" t="n"/>
    </row>
    <row r="1354">
      <c r="Q1354" s="139" t="n"/>
    </row>
    <row r="1355">
      <c r="Q1355" s="139" t="n"/>
    </row>
    <row r="1356">
      <c r="Q1356" s="139" t="n"/>
    </row>
    <row r="1357">
      <c r="Q1357" s="139" t="n"/>
    </row>
    <row r="1358">
      <c r="Q1358" s="139" t="n"/>
    </row>
    <row r="1359">
      <c r="Q1359" s="139" t="n"/>
    </row>
    <row r="1360">
      <c r="Q1360" s="139" t="n"/>
    </row>
    <row r="1361">
      <c r="Q1361" s="139" t="n"/>
    </row>
    <row r="1362">
      <c r="Q1362" s="139" t="n"/>
    </row>
    <row r="1363">
      <c r="Q1363" s="139" t="n"/>
    </row>
    <row r="1364">
      <c r="Q1364" s="139" t="n"/>
    </row>
    <row r="1365">
      <c r="Q1365" s="139" t="n"/>
    </row>
    <row r="1366">
      <c r="Q1366" s="139" t="n"/>
    </row>
    <row r="1367">
      <c r="Q1367" s="139" t="n"/>
    </row>
    <row r="1368">
      <c r="Q1368" s="139" t="n"/>
    </row>
    <row r="1369">
      <c r="Q1369" s="139" t="n"/>
    </row>
    <row r="1370">
      <c r="Q1370" s="139" t="n"/>
    </row>
    <row r="1371">
      <c r="Q1371" s="139" t="n"/>
    </row>
    <row r="1372">
      <c r="Q1372" s="139" t="n"/>
    </row>
    <row r="1373">
      <c r="Q1373" s="139" t="n"/>
    </row>
    <row r="1374">
      <c r="Q1374" s="139" t="n"/>
    </row>
    <row r="1375">
      <c r="Q1375" s="139" t="n"/>
    </row>
    <row r="1376">
      <c r="Q1376" s="139" t="n"/>
    </row>
    <row r="1377">
      <c r="Q1377" s="139" t="n"/>
    </row>
    <row r="1378">
      <c r="Q1378" s="139" t="n"/>
    </row>
    <row r="1379">
      <c r="Q1379" s="139" t="n"/>
    </row>
    <row r="1380">
      <c r="Q1380" s="139" t="n"/>
    </row>
    <row r="1381">
      <c r="Q1381" s="139" t="n"/>
    </row>
    <row r="1382">
      <c r="Q1382" s="139" t="n"/>
    </row>
    <row r="1383">
      <c r="Q1383" s="139" t="n"/>
    </row>
    <row r="1384">
      <c r="Q1384" s="139" t="n"/>
    </row>
    <row r="1385">
      <c r="Q1385" s="139" t="n"/>
    </row>
    <row r="1386">
      <c r="Q1386" s="139" t="n"/>
    </row>
    <row r="1387">
      <c r="Q1387" s="139" t="n"/>
    </row>
    <row r="1388">
      <c r="Q1388" s="139" t="n"/>
    </row>
    <row r="1389">
      <c r="Q1389" s="139" t="n"/>
    </row>
    <row r="1390">
      <c r="Q1390" s="139" t="n"/>
    </row>
    <row r="1391">
      <c r="Q1391" s="139" t="n"/>
    </row>
    <row r="1392">
      <c r="Q1392" s="139" t="n"/>
    </row>
    <row r="1393">
      <c r="Q1393" s="139" t="n"/>
    </row>
    <row r="1394">
      <c r="Q1394" s="139" t="n"/>
    </row>
    <row r="1395">
      <c r="Q1395" s="139" t="n"/>
    </row>
    <row r="1396">
      <c r="Q1396" s="139" t="n"/>
    </row>
    <row r="1397">
      <c r="Q1397" s="139" t="n"/>
    </row>
    <row r="1398">
      <c r="Q1398" s="139" t="n"/>
    </row>
    <row r="1399">
      <c r="Q1399" s="139" t="n"/>
    </row>
    <row r="1400">
      <c r="Q1400" s="139" t="n"/>
    </row>
    <row r="1401">
      <c r="Q1401" s="139" t="n"/>
    </row>
    <row r="1402">
      <c r="Q1402" s="139" t="n"/>
    </row>
    <row r="1403">
      <c r="Q1403" s="139" t="n"/>
    </row>
    <row r="1404">
      <c r="Q1404" s="139" t="n"/>
    </row>
    <row r="1405">
      <c r="Q1405" s="139" t="n"/>
    </row>
    <row r="1406">
      <c r="Q1406" s="139" t="n"/>
    </row>
    <row r="1407">
      <c r="Q1407" s="139" t="n"/>
    </row>
    <row r="1408">
      <c r="Q1408" s="139" t="n"/>
    </row>
    <row r="1409">
      <c r="Q1409" s="139" t="n"/>
    </row>
    <row r="1410">
      <c r="Q1410" s="139" t="n"/>
    </row>
    <row r="1411">
      <c r="Q1411" s="139" t="n"/>
    </row>
    <row r="1412">
      <c r="Q1412" s="139" t="n"/>
    </row>
    <row r="1413">
      <c r="Q1413" s="139" t="n"/>
    </row>
    <row r="1414">
      <c r="Q1414" s="139" t="n"/>
    </row>
    <row r="1415">
      <c r="Q1415" s="139" t="n"/>
    </row>
    <row r="1416">
      <c r="Q1416" s="139" t="n"/>
    </row>
    <row r="1417">
      <c r="Q1417" s="139" t="n"/>
    </row>
    <row r="1418">
      <c r="Q1418" s="139" t="n"/>
    </row>
    <row r="1419">
      <c r="Q1419" s="139" t="n"/>
    </row>
    <row r="1420">
      <c r="Q1420" s="139" t="n"/>
    </row>
    <row r="1421">
      <c r="Q1421" s="139" t="n"/>
    </row>
    <row r="1422">
      <c r="Q1422" s="139" t="n"/>
    </row>
    <row r="1423">
      <c r="Q1423" s="139" t="n"/>
    </row>
    <row r="1424">
      <c r="Q1424" s="139" t="n"/>
    </row>
    <row r="1425">
      <c r="Q1425" s="139" t="n"/>
    </row>
    <row r="1426">
      <c r="Q1426" s="139" t="n"/>
    </row>
    <row r="1427">
      <c r="Q1427" s="139" t="n"/>
    </row>
    <row r="1428">
      <c r="Q1428" s="139" t="n"/>
    </row>
    <row r="1429">
      <c r="Q1429" s="139" t="n"/>
    </row>
    <row r="1430">
      <c r="Q1430" s="139" t="n"/>
    </row>
    <row r="1431">
      <c r="Q1431" s="139" t="n"/>
    </row>
    <row r="1432">
      <c r="Q1432" s="139" t="n"/>
    </row>
    <row r="1433">
      <c r="Q1433" s="139" t="n"/>
    </row>
    <row r="1434">
      <c r="Q1434" s="139" t="n"/>
    </row>
    <row r="1435">
      <c r="Q1435" s="139" t="n"/>
    </row>
    <row r="1436">
      <c r="Q1436" s="139" t="n"/>
    </row>
    <row r="1437">
      <c r="Q1437" s="139" t="n"/>
    </row>
    <row r="1438">
      <c r="Q1438" s="139" t="n"/>
    </row>
    <row r="1439">
      <c r="Q1439" s="139" t="n"/>
    </row>
    <row r="1440">
      <c r="Q1440" s="139" t="n"/>
    </row>
    <row r="1441">
      <c r="Q1441" s="139" t="n"/>
    </row>
    <row r="1442">
      <c r="Q1442" s="139" t="n"/>
    </row>
    <row r="1443">
      <c r="Q1443" s="139" t="n"/>
    </row>
    <row r="1444">
      <c r="Q1444" s="139" t="n"/>
    </row>
    <row r="1445">
      <c r="Q1445" s="139" t="n"/>
    </row>
    <row r="1446">
      <c r="Q1446" s="139" t="n"/>
    </row>
    <row r="1447">
      <c r="Q1447" s="139" t="n"/>
    </row>
    <row r="1448">
      <c r="Q1448" s="139" t="n"/>
    </row>
    <row r="1449">
      <c r="Q1449" s="139" t="n"/>
    </row>
    <row r="1450">
      <c r="Q1450" s="139" t="n"/>
    </row>
    <row r="1451">
      <c r="Q1451" s="139" t="n"/>
    </row>
    <row r="1452">
      <c r="Q1452" s="139" t="n"/>
    </row>
    <row r="1453">
      <c r="Q1453" s="139" t="n"/>
    </row>
    <row r="1454">
      <c r="Q1454" s="139" t="n"/>
    </row>
    <row r="1455">
      <c r="Q1455" s="139" t="n"/>
    </row>
    <row r="1456">
      <c r="Q1456" s="139" t="n"/>
    </row>
    <row r="1457">
      <c r="Q1457" s="139" t="n"/>
    </row>
    <row r="1458">
      <c r="Q1458" s="139" t="n"/>
    </row>
    <row r="1459">
      <c r="Q1459" s="139" t="n"/>
    </row>
    <row r="1460">
      <c r="Q1460" s="139" t="n"/>
    </row>
    <row r="1461">
      <c r="Q1461" s="139" t="n"/>
    </row>
    <row r="1462">
      <c r="Q1462" s="139" t="n"/>
    </row>
    <row r="1463">
      <c r="Q1463" s="139" t="n"/>
    </row>
    <row r="1464">
      <c r="Q1464" s="139" t="n"/>
    </row>
    <row r="1465">
      <c r="Q1465" s="139" t="n"/>
    </row>
    <row r="1466">
      <c r="Q1466" s="139" t="n"/>
    </row>
    <row r="1467">
      <c r="Q1467" s="139" t="n"/>
    </row>
    <row r="1468">
      <c r="Q1468" s="139" t="n"/>
    </row>
    <row r="1469">
      <c r="Q1469" s="139" t="n"/>
    </row>
    <row r="1470">
      <c r="Q1470" s="139" t="n"/>
    </row>
    <row r="1471">
      <c r="Q1471" s="139" t="n"/>
    </row>
    <row r="1472">
      <c r="Q1472" s="139" t="n"/>
    </row>
    <row r="1473">
      <c r="Q1473" s="139" t="n"/>
    </row>
    <row r="1474">
      <c r="Q1474" s="139" t="n"/>
    </row>
    <row r="1475">
      <c r="Q1475" s="139" t="n"/>
    </row>
    <row r="1476">
      <c r="Q1476" s="139" t="n"/>
    </row>
    <row r="1477">
      <c r="Q1477" s="139" t="n"/>
    </row>
    <row r="1478">
      <c r="Q1478" s="139" t="n"/>
    </row>
    <row r="1479">
      <c r="Q1479" s="139" t="n"/>
    </row>
    <row r="1480">
      <c r="Q1480" s="139" t="n"/>
    </row>
    <row r="1481">
      <c r="Q1481" s="139" t="n"/>
    </row>
    <row r="1482">
      <c r="Q1482" s="139" t="n"/>
    </row>
    <row r="1483">
      <c r="Q1483" s="139" t="n"/>
    </row>
    <row r="1484">
      <c r="Q1484" s="139" t="n"/>
    </row>
    <row r="1485">
      <c r="Q1485" s="139" t="n"/>
    </row>
    <row r="1486">
      <c r="Q1486" s="139" t="n"/>
    </row>
    <row r="1487">
      <c r="Q1487" s="139" t="n"/>
    </row>
    <row r="1488">
      <c r="Q1488" s="139" t="n"/>
    </row>
    <row r="1489">
      <c r="Q1489" s="139" t="n"/>
    </row>
    <row r="1490">
      <c r="Q1490" s="139" t="n"/>
    </row>
    <row r="1491">
      <c r="Q1491" s="139" t="n"/>
    </row>
    <row r="1492">
      <c r="Q1492" s="139" t="n"/>
    </row>
    <row r="1493">
      <c r="Q1493" s="139" t="n"/>
    </row>
    <row r="1494">
      <c r="Q1494" s="139" t="n"/>
    </row>
    <row r="1495">
      <c r="Q1495" s="139" t="n"/>
    </row>
    <row r="1496">
      <c r="Q1496" s="139" t="n"/>
    </row>
    <row r="1497">
      <c r="Q1497" s="139" t="n"/>
    </row>
    <row r="1498">
      <c r="Q1498" s="139" t="n"/>
    </row>
    <row r="1499">
      <c r="Q1499" s="139" t="n"/>
    </row>
    <row r="1500">
      <c r="Q1500" s="139" t="n"/>
    </row>
    <row r="1501">
      <c r="Q1501" s="139" t="n"/>
    </row>
    <row r="1502">
      <c r="Q1502" s="139" t="n"/>
    </row>
    <row r="1503">
      <c r="Q1503" s="139" t="n"/>
    </row>
    <row r="1504">
      <c r="Q1504" s="139" t="n"/>
    </row>
    <row r="1505">
      <c r="Q1505" s="139" t="n"/>
    </row>
    <row r="1506">
      <c r="Q1506" s="139" t="n"/>
    </row>
    <row r="1507">
      <c r="Q1507" s="139" t="n"/>
    </row>
    <row r="1508">
      <c r="Q1508" s="139" t="n"/>
    </row>
    <row r="1509">
      <c r="Q1509" s="139" t="n"/>
    </row>
    <row r="1510">
      <c r="Q1510" s="139" t="n"/>
    </row>
    <row r="1511">
      <c r="Q1511" s="139" t="n"/>
    </row>
    <row r="1512">
      <c r="Q1512" s="139" t="n"/>
    </row>
    <row r="1513">
      <c r="Q1513" s="139" t="n"/>
    </row>
    <row r="1514">
      <c r="Q1514" s="139" t="n"/>
    </row>
    <row r="1515">
      <c r="Q1515" s="139" t="n"/>
    </row>
    <row r="1516">
      <c r="Q1516" s="139" t="n"/>
    </row>
    <row r="1517">
      <c r="Q1517" s="139" t="n"/>
    </row>
    <row r="1518">
      <c r="Q1518" s="139" t="n"/>
    </row>
    <row r="1519">
      <c r="Q1519" s="139" t="n"/>
    </row>
    <row r="1520">
      <c r="Q1520" s="139" t="n"/>
    </row>
    <row r="1521">
      <c r="Q1521" s="139" t="n"/>
    </row>
    <row r="1522">
      <c r="Q1522" s="139" t="n"/>
    </row>
    <row r="1523">
      <c r="Q1523" s="139" t="n"/>
    </row>
    <row r="1524">
      <c r="Q1524" s="139" t="n"/>
    </row>
    <row r="1525">
      <c r="Q1525" s="139" t="n"/>
    </row>
    <row r="1526">
      <c r="Q1526" s="139" t="n"/>
    </row>
    <row r="1527">
      <c r="Q1527" s="139" t="n"/>
    </row>
    <row r="1528">
      <c r="E1528" s="139" t="n"/>
      <c r="Q1528" s="139" t="n"/>
    </row>
    <row r="1529">
      <c r="E1529" s="139" t="n"/>
      <c r="Q1529" s="139" t="n"/>
    </row>
    <row r="1530">
      <c r="E1530" s="139" t="n"/>
      <c r="Q1530" s="139" t="n"/>
    </row>
    <row r="1531">
      <c r="E1531" s="139" t="n"/>
      <c r="Q1531" s="139" t="n"/>
    </row>
    <row r="1532">
      <c r="E1532" s="139" t="n"/>
      <c r="Q1532" s="139" t="n"/>
    </row>
    <row r="1533">
      <c r="E1533" s="139" t="n"/>
      <c r="Q1533" s="139" t="n"/>
    </row>
    <row r="1534">
      <c r="E1534" s="139" t="n"/>
      <c r="Q1534" s="139" t="n"/>
    </row>
    <row r="1535">
      <c r="E1535" s="139" t="n"/>
      <c r="Q1535" s="139" t="n"/>
    </row>
    <row r="1536">
      <c r="E1536" s="139" t="n"/>
      <c r="Q1536" s="139" t="n"/>
    </row>
    <row r="1537">
      <c r="E1537" s="139" t="n"/>
      <c r="Q1537" s="139" t="n"/>
    </row>
    <row r="1538">
      <c r="E1538" s="139" t="n"/>
      <c r="Q1538" s="139" t="n"/>
    </row>
    <row r="1539">
      <c r="E1539" s="139" t="n"/>
      <c r="Q1539" s="139" t="n"/>
    </row>
    <row r="1540">
      <c r="E1540" s="139" t="n"/>
      <c r="Q1540" s="139" t="n"/>
    </row>
    <row r="1541">
      <c r="E1541" s="139" t="n"/>
      <c r="Q1541" s="139" t="n"/>
    </row>
    <row r="1542">
      <c r="E1542" s="139" t="n"/>
      <c r="Q1542" s="139" t="n"/>
    </row>
    <row r="1543">
      <c r="E1543" s="139" t="n"/>
      <c r="Q1543" s="139" t="n"/>
    </row>
    <row r="1544">
      <c r="E1544" s="139" t="n"/>
      <c r="Q1544" s="139" t="n"/>
    </row>
    <row r="1545">
      <c r="E1545" s="139" t="n"/>
      <c r="Q1545" s="139" t="n"/>
    </row>
    <row r="1546">
      <c r="E1546" s="139" t="n"/>
      <c r="Q1546" s="139" t="n"/>
    </row>
    <row r="1547">
      <c r="E1547" s="139" t="n"/>
      <c r="Q1547" s="139" t="n"/>
    </row>
    <row r="1548">
      <c r="E1548" s="139" t="n"/>
      <c r="Q1548" s="139" t="n"/>
    </row>
    <row r="1549">
      <c r="E1549" s="139" t="n"/>
      <c r="Q1549" s="139" t="n"/>
    </row>
    <row r="1550">
      <c r="E1550" s="139" t="n"/>
      <c r="Q1550" s="139" t="n"/>
    </row>
    <row r="1551">
      <c r="E1551" s="139" t="n"/>
      <c r="Q1551" s="139" t="n"/>
    </row>
    <row r="1552">
      <c r="E1552" s="139" t="n"/>
      <c r="Q1552" s="139" t="n"/>
    </row>
    <row r="1553">
      <c r="E1553" s="139" t="n"/>
      <c r="Q1553" s="139" t="n"/>
    </row>
    <row r="1554">
      <c r="E1554" s="139" t="n"/>
      <c r="Q1554" s="139" t="n"/>
    </row>
    <row r="1555">
      <c r="E1555" s="139" t="n"/>
      <c r="Q1555" s="139" t="n"/>
    </row>
    <row r="1556">
      <c r="E1556" s="139" t="n"/>
      <c r="Q1556" s="139" t="n"/>
    </row>
    <row r="1557">
      <c r="E1557" s="139" t="n"/>
      <c r="Q1557" s="139" t="n"/>
    </row>
    <row r="1558">
      <c r="E1558" s="139" t="n"/>
      <c r="Q1558" s="139" t="n"/>
    </row>
    <row r="1559">
      <c r="E1559" s="139" t="n"/>
      <c r="Q1559" s="139" t="n"/>
    </row>
    <row r="1560">
      <c r="E1560" s="139" t="n"/>
      <c r="Q1560" s="139" t="n"/>
    </row>
    <row r="1561">
      <c r="E1561" s="139" t="n"/>
      <c r="Q1561" s="139" t="n"/>
    </row>
    <row r="1562">
      <c r="E1562" s="139" t="n"/>
      <c r="Q1562" s="139" t="n"/>
    </row>
    <row r="1563">
      <c r="E1563" s="139" t="n"/>
      <c r="Q1563" s="139" t="n"/>
    </row>
    <row r="1564">
      <c r="E1564" s="139" t="n"/>
      <c r="Q1564" s="139" t="n"/>
    </row>
    <row r="1565">
      <c r="E1565" s="139" t="n"/>
      <c r="Q1565" s="139" t="n"/>
    </row>
    <row r="1566">
      <c r="E1566" s="139" t="n"/>
      <c r="Q1566" s="139" t="n"/>
    </row>
    <row r="1567">
      <c r="E1567" s="139" t="n"/>
      <c r="Q1567" s="139" t="n"/>
    </row>
    <row r="1568">
      <c r="E1568" s="139" t="n"/>
      <c r="Q1568" s="139" t="n"/>
    </row>
    <row r="1569">
      <c r="E1569" s="139" t="n"/>
      <c r="Q1569" s="139" t="n"/>
    </row>
    <row r="1570">
      <c r="E1570" s="139" t="n"/>
      <c r="Q1570" s="139" t="n"/>
    </row>
    <row r="1571">
      <c r="E1571" s="139" t="n"/>
      <c r="Q1571" s="139" t="n"/>
    </row>
    <row r="1572">
      <c r="E1572" s="139" t="n"/>
      <c r="Q1572" s="139" t="n"/>
    </row>
    <row r="1573">
      <c r="E1573" s="139" t="n"/>
      <c r="Q1573" s="139" t="n"/>
    </row>
    <row r="1574">
      <c r="E1574" s="139" t="n"/>
      <c r="Q1574" s="139" t="n"/>
    </row>
    <row r="1575">
      <c r="E1575" s="139" t="n"/>
      <c r="Q1575" s="139" t="n"/>
    </row>
    <row r="1576">
      <c r="E1576" s="139" t="n"/>
      <c r="Q1576" s="139" t="n"/>
    </row>
    <row r="1577">
      <c r="E1577" s="139" t="n"/>
      <c r="Q1577" s="139" t="n"/>
    </row>
    <row r="1578">
      <c r="E1578" s="139" t="n"/>
      <c r="Q1578" s="139" t="n"/>
    </row>
    <row r="1579">
      <c r="E1579" s="139" t="n"/>
      <c r="Q1579" s="139" t="n"/>
    </row>
    <row r="1580">
      <c r="E1580" s="139" t="n"/>
      <c r="Q1580" s="139" t="n"/>
    </row>
    <row r="1581">
      <c r="E1581" s="139" t="n"/>
      <c r="Q1581" s="139" t="n"/>
    </row>
    <row r="1582">
      <c r="E1582" s="139" t="n"/>
      <c r="Q1582" s="139" t="n"/>
    </row>
    <row r="1583">
      <c r="E1583" s="139" t="n"/>
      <c r="Q1583" s="139" t="n"/>
    </row>
    <row r="1584">
      <c r="E1584" s="139" t="n"/>
      <c r="Q1584" s="139" t="n"/>
    </row>
    <row r="1585">
      <c r="E1585" s="139" t="n"/>
      <c r="Q1585" s="139" t="n"/>
    </row>
    <row r="1586">
      <c r="E1586" s="139" t="n"/>
      <c r="Q1586" s="139" t="n"/>
    </row>
    <row r="1587">
      <c r="E1587" s="139" t="n"/>
      <c r="Q1587" s="139" t="n"/>
    </row>
    <row r="1588">
      <c r="E1588" s="139" t="n"/>
      <c r="Q1588" s="139" t="n"/>
    </row>
    <row r="1589">
      <c r="E1589" s="139" t="n"/>
      <c r="Q1589" s="139" t="n"/>
    </row>
    <row r="1590">
      <c r="E1590" s="139" t="n"/>
      <c r="Q1590" s="139" t="n"/>
    </row>
    <row r="1591">
      <c r="E1591" s="139" t="n"/>
      <c r="Q1591" s="139" t="n"/>
    </row>
    <row r="1592">
      <c r="E1592" s="139" t="n"/>
      <c r="Q1592" s="139" t="n"/>
    </row>
    <row r="1593">
      <c r="E1593" s="139" t="n"/>
      <c r="Q1593" s="139" t="n"/>
    </row>
    <row r="1594">
      <c r="E1594" s="139" t="n"/>
      <c r="Q1594" s="139" t="n"/>
    </row>
    <row r="1595">
      <c r="E1595" s="139" t="n"/>
      <c r="Q1595" s="139" t="n"/>
    </row>
    <row r="1596">
      <c r="E1596" s="139" t="n"/>
      <c r="Q1596" s="139" t="n"/>
    </row>
    <row r="1597">
      <c r="E1597" s="139" t="n"/>
      <c r="Q1597" s="139" t="n"/>
    </row>
    <row r="1598">
      <c r="E1598" s="139" t="n"/>
      <c r="Q1598" s="139" t="n"/>
    </row>
    <row r="1599">
      <c r="E1599" s="139" t="n"/>
      <c r="Q1599" s="139" t="n"/>
    </row>
    <row r="1600">
      <c r="E1600" s="139" t="n"/>
      <c r="Q1600" s="139" t="n"/>
    </row>
    <row r="1601">
      <c r="E1601" s="139" t="n"/>
      <c r="Q1601" s="139" t="n"/>
    </row>
    <row r="1602">
      <c r="E1602" s="139" t="n"/>
      <c r="Q1602" s="139" t="n"/>
    </row>
    <row r="1603">
      <c r="E1603" s="139" t="n"/>
      <c r="Q1603" s="139" t="n"/>
    </row>
    <row r="1604">
      <c r="E1604" s="139" t="n"/>
      <c r="Q1604" s="139" t="n"/>
    </row>
    <row r="1605">
      <c r="E1605" s="139" t="n"/>
      <c r="Q1605" s="139" t="n"/>
    </row>
    <row r="1606">
      <c r="E1606" s="139" t="n"/>
      <c r="Q1606" s="139" t="n"/>
    </row>
    <row r="1607">
      <c r="E1607" s="139" t="n"/>
      <c r="Q1607" s="139" t="n"/>
    </row>
    <row r="1608">
      <c r="E1608" s="139" t="n"/>
      <c r="Q1608" s="139" t="n"/>
    </row>
    <row r="1609">
      <c r="E1609" s="139" t="n"/>
      <c r="Q1609" s="139" t="n"/>
    </row>
    <row r="1610">
      <c r="E1610" s="139" t="n"/>
      <c r="Q1610" s="139" t="n"/>
    </row>
    <row r="1611">
      <c r="E1611" s="139" t="n"/>
      <c r="Q1611" s="139" t="n"/>
    </row>
    <row r="1612">
      <c r="E1612" s="139" t="n"/>
      <c r="Q1612" s="139" t="n"/>
    </row>
    <row r="1613">
      <c r="E1613" s="139" t="n"/>
      <c r="Q1613" s="139" t="n"/>
    </row>
    <row r="1614">
      <c r="E1614" s="139" t="n"/>
      <c r="Q1614" s="139" t="n"/>
    </row>
    <row r="1615">
      <c r="E1615" s="139" t="n"/>
      <c r="Q1615" s="139" t="n"/>
    </row>
    <row r="1616">
      <c r="E1616" s="139" t="n"/>
      <c r="Q1616" s="139" t="n"/>
    </row>
    <row r="1617">
      <c r="E1617" s="139" t="n"/>
      <c r="Q1617" s="139" t="n"/>
    </row>
    <row r="1618">
      <c r="E1618" s="139" t="n"/>
      <c r="Q1618" s="139" t="n"/>
    </row>
    <row r="1619">
      <c r="E1619" s="139" t="n"/>
      <c r="Q1619" s="139" t="n"/>
    </row>
    <row r="1620">
      <c r="E1620" s="139" t="n"/>
      <c r="Q1620" s="139" t="n"/>
    </row>
    <row r="1621">
      <c r="E1621" s="139" t="n"/>
      <c r="Q1621" s="139" t="n"/>
    </row>
    <row r="1622">
      <c r="E1622" s="139" t="n"/>
      <c r="Q1622" s="139" t="n"/>
    </row>
    <row r="1623">
      <c r="E1623" s="139" t="n"/>
      <c r="Q1623" s="139" t="n"/>
    </row>
    <row r="1624">
      <c r="E1624" s="139" t="n"/>
      <c r="Q1624" s="139" t="n"/>
    </row>
    <row r="1625">
      <c r="E1625" s="139" t="n"/>
      <c r="Q1625" s="139" t="n"/>
    </row>
    <row r="1626">
      <c r="E1626" s="139" t="n"/>
      <c r="Q1626" s="139" t="n"/>
    </row>
    <row r="1627">
      <c r="E1627" s="139" t="n"/>
      <c r="Q1627" s="139" t="n"/>
    </row>
    <row r="1628">
      <c r="E1628" s="139" t="n"/>
      <c r="Q1628" s="139" t="n"/>
    </row>
    <row r="1629">
      <c r="E1629" s="139" t="n"/>
      <c r="Q1629" s="139" t="n"/>
    </row>
    <row r="1630">
      <c r="E1630" s="139" t="n"/>
      <c r="Q1630" s="139" t="n"/>
    </row>
    <row r="1631">
      <c r="E1631" s="139" t="n"/>
      <c r="Q1631" s="139" t="n"/>
    </row>
    <row r="1632">
      <c r="E1632" s="139" t="n"/>
      <c r="Q1632" s="139" t="n"/>
    </row>
    <row r="1633">
      <c r="E1633" s="139" t="n"/>
      <c r="Q1633" s="139" t="n"/>
    </row>
    <row r="1634">
      <c r="E1634" s="139" t="n"/>
      <c r="Q1634" s="139" t="n"/>
    </row>
    <row r="1635">
      <c r="E1635" s="139" t="n"/>
      <c r="Q1635" s="139" t="n"/>
    </row>
    <row r="1636">
      <c r="E1636" s="139" t="n"/>
      <c r="Q1636" s="139" t="n"/>
    </row>
    <row r="1637">
      <c r="E1637" s="139" t="n"/>
      <c r="Q1637" s="139" t="n"/>
    </row>
    <row r="1638">
      <c r="E1638" s="139" t="n"/>
      <c r="Q1638" s="139" t="n"/>
    </row>
    <row r="1639">
      <c r="E1639" s="139" t="n"/>
      <c r="Q1639" s="139" t="n"/>
    </row>
    <row r="1640">
      <c r="E1640" s="139" t="n"/>
      <c r="Q1640" s="139" t="n"/>
    </row>
    <row r="1641">
      <c r="E1641" s="139" t="n"/>
      <c r="Q1641" s="139" t="n"/>
    </row>
    <row r="1642">
      <c r="E1642" s="139" t="n"/>
      <c r="Q1642" s="139" t="n"/>
    </row>
    <row r="1643">
      <c r="E1643" s="139" t="n"/>
      <c r="Q1643" s="139" t="n"/>
    </row>
    <row r="1644">
      <c r="E1644" s="139" t="n"/>
      <c r="Q1644" s="139" t="n"/>
    </row>
    <row r="1645">
      <c r="E1645" s="139" t="n"/>
      <c r="Q1645" s="139" t="n"/>
    </row>
    <row r="1646">
      <c r="E1646" s="139" t="n"/>
      <c r="Q1646" s="139" t="n"/>
    </row>
    <row r="1647">
      <c r="E1647" s="139" t="n"/>
      <c r="Q1647" s="139" t="n"/>
    </row>
    <row r="1648">
      <c r="E1648" s="139" t="n"/>
      <c r="Q1648" s="139" t="n"/>
    </row>
    <row r="1649">
      <c r="E1649" s="139" t="n"/>
      <c r="Q1649" s="139" t="n"/>
    </row>
    <row r="1650">
      <c r="E1650" s="139" t="n"/>
      <c r="Q1650" s="139" t="n"/>
    </row>
    <row r="1651">
      <c r="E1651" s="139" t="n"/>
      <c r="Q1651" s="139" t="n"/>
    </row>
    <row r="1652">
      <c r="E1652" s="139" t="n"/>
      <c r="Q1652" s="139" t="n"/>
    </row>
    <row r="1653">
      <c r="E1653" s="139" t="n"/>
      <c r="Q1653" s="139" t="n"/>
    </row>
    <row r="1654">
      <c r="E1654" s="139" t="n"/>
      <c r="Q1654" s="139" t="n"/>
    </row>
    <row r="1655">
      <c r="E1655" s="139" t="n"/>
      <c r="Q1655" s="139" t="n"/>
    </row>
    <row r="1656">
      <c r="E1656" s="139" t="n"/>
      <c r="Q1656" s="139" t="n"/>
    </row>
    <row r="1657">
      <c r="E1657" s="139" t="n"/>
      <c r="Q1657" s="139" t="n"/>
    </row>
    <row r="1658">
      <c r="E1658" s="139" t="n"/>
      <c r="Q1658" s="139" t="n"/>
    </row>
    <row r="1659">
      <c r="E1659" s="139" t="n"/>
      <c r="Q1659" s="139" t="n"/>
    </row>
    <row r="1660">
      <c r="E1660" s="139" t="n"/>
      <c r="Q1660" s="139" t="n"/>
    </row>
    <row r="1661">
      <c r="E1661" s="139" t="n"/>
      <c r="Q1661" s="139" t="n"/>
    </row>
    <row r="1662">
      <c r="E1662" s="139" t="n"/>
      <c r="Q1662" s="139" t="n"/>
    </row>
    <row r="1663">
      <c r="E1663" s="139" t="n"/>
      <c r="Q1663" s="139" t="n"/>
    </row>
    <row r="1664">
      <c r="E1664" s="139" t="n"/>
      <c r="Q1664" s="139" t="n"/>
    </row>
    <row r="1665">
      <c r="E1665" s="139" t="n"/>
      <c r="Q1665" s="139" t="n"/>
    </row>
    <row r="1666">
      <c r="E1666" s="139" t="n"/>
      <c r="Q1666" s="139" t="n"/>
    </row>
    <row r="1667">
      <c r="E1667" s="139" t="n"/>
      <c r="Q1667" s="139" t="n"/>
    </row>
    <row r="1668">
      <c r="E1668" s="139" t="n"/>
      <c r="Q1668" s="139" t="n"/>
    </row>
    <row r="1669">
      <c r="E1669" s="139" t="n"/>
      <c r="Q1669" s="139" t="n"/>
    </row>
    <row r="1670">
      <c r="E1670" s="139" t="n"/>
      <c r="Q1670" s="139" t="n"/>
    </row>
    <row r="1671">
      <c r="E1671" s="139" t="n"/>
      <c r="Q1671" s="139" t="n"/>
    </row>
    <row r="1672">
      <c r="E1672" s="139" t="n"/>
      <c r="Q1672" s="139" t="n"/>
    </row>
    <row r="1673">
      <c r="E1673" s="139" t="n"/>
      <c r="Q1673" s="139" t="n"/>
    </row>
    <row r="1674">
      <c r="E1674" s="139" t="n"/>
      <c r="Q1674" s="139" t="n"/>
    </row>
    <row r="1675">
      <c r="E1675" s="139" t="n"/>
      <c r="Q1675" s="139" t="n"/>
    </row>
    <row r="1676">
      <c r="E1676" s="139" t="n"/>
      <c r="Q1676" s="139" t="n"/>
    </row>
    <row r="1677">
      <c r="E1677" s="139" t="n"/>
      <c r="Q1677" s="139" t="n"/>
    </row>
    <row r="1678">
      <c r="E1678" s="139" t="n"/>
      <c r="Q1678" s="139" t="n"/>
    </row>
    <row r="1679">
      <c r="E1679" s="139" t="n"/>
      <c r="Q1679" s="139" t="n"/>
    </row>
    <row r="1680">
      <c r="E1680" s="139" t="n"/>
      <c r="Q1680" s="139" t="n"/>
    </row>
    <row r="1681">
      <c r="E1681" s="139" t="n"/>
      <c r="Q1681" s="139" t="n"/>
    </row>
    <row r="1682">
      <c r="E1682" s="139" t="n"/>
      <c r="Q1682" s="139" t="n"/>
    </row>
    <row r="1683">
      <c r="E1683" s="139" t="n"/>
      <c r="Q1683" s="139" t="n"/>
    </row>
    <row r="1684">
      <c r="E1684" s="139" t="n"/>
      <c r="Q1684" s="139" t="n"/>
    </row>
    <row r="1685">
      <c r="E1685" s="139" t="n"/>
      <c r="Q1685" s="139" t="n"/>
    </row>
    <row r="1686">
      <c r="E1686" s="139" t="n"/>
      <c r="Q1686" s="139" t="n"/>
    </row>
    <row r="1687">
      <c r="E1687" s="139" t="n"/>
      <c r="Q1687" s="139" t="n"/>
    </row>
    <row r="1688">
      <c r="E1688" s="139" t="n"/>
      <c r="Q1688" s="139" t="n"/>
    </row>
    <row r="1689">
      <c r="E1689" s="139" t="n"/>
      <c r="Q1689" s="139" t="n"/>
    </row>
    <row r="1690">
      <c r="E1690" s="139" t="n"/>
      <c r="Q1690" s="139" t="n"/>
    </row>
    <row r="1691">
      <c r="E1691" s="139" t="n"/>
      <c r="Q1691" s="139" t="n"/>
    </row>
    <row r="1692">
      <c r="E1692" s="139" t="n"/>
      <c r="Q1692" s="139" t="n"/>
    </row>
    <row r="1693">
      <c r="E1693" s="139" t="n"/>
      <c r="Q1693" s="139" t="n"/>
    </row>
    <row r="1694">
      <c r="E1694" s="139" t="n"/>
      <c r="Q1694" s="139" t="n"/>
    </row>
    <row r="1695">
      <c r="E1695" s="139" t="n"/>
      <c r="Q1695" s="139" t="n"/>
    </row>
    <row r="1696">
      <c r="E1696" s="139" t="n"/>
      <c r="Q1696" s="139" t="n"/>
    </row>
    <row r="1697">
      <c r="E1697" s="139" t="n"/>
      <c r="Q1697" s="139" t="n"/>
    </row>
    <row r="1698">
      <c r="E1698" s="139" t="n"/>
      <c r="Q1698" s="139" t="n"/>
    </row>
    <row r="1699">
      <c r="E1699" s="139" t="n"/>
      <c r="Q1699" s="139" t="n"/>
    </row>
    <row r="1700">
      <c r="E1700" s="139" t="n"/>
      <c r="Q1700" s="139" t="n"/>
    </row>
    <row r="1701">
      <c r="E1701" s="139" t="n"/>
      <c r="Q1701" s="139" t="n"/>
    </row>
    <row r="1702">
      <c r="E1702" s="139" t="n"/>
      <c r="Q1702" s="139" t="n"/>
    </row>
    <row r="1703">
      <c r="E1703" s="139" t="n"/>
      <c r="Q1703" s="139" t="n"/>
    </row>
    <row r="1704">
      <c r="E1704" s="139" t="n"/>
      <c r="Q1704" s="139" t="n"/>
    </row>
    <row r="1705">
      <c r="E1705" s="139" t="n"/>
      <c r="Q1705" s="139" t="n"/>
    </row>
    <row r="1706">
      <c r="E1706" s="139" t="n"/>
      <c r="Q1706" s="139" t="n"/>
    </row>
    <row r="1707">
      <c r="E1707" s="139" t="n"/>
      <c r="Q1707" s="139" t="n"/>
    </row>
    <row r="1708">
      <c r="E1708" s="139" t="n"/>
      <c r="Q1708" s="139" t="n"/>
    </row>
    <row r="1709">
      <c r="E1709" s="139" t="n"/>
      <c r="Q1709" s="139" t="n"/>
    </row>
    <row r="1710">
      <c r="E1710" s="139" t="n"/>
      <c r="Q1710" s="139" t="n"/>
    </row>
    <row r="1711">
      <c r="E1711" s="139" t="n"/>
      <c r="Q1711" s="139" t="n"/>
    </row>
    <row r="1712">
      <c r="E1712" s="139" t="n"/>
      <c r="Q1712" s="139" t="n"/>
    </row>
    <row r="1713">
      <c r="E1713" s="139" t="n"/>
      <c r="Q1713" s="139" t="n"/>
    </row>
    <row r="1714">
      <c r="E1714" s="139" t="n"/>
      <c r="Q1714" s="139" t="n"/>
    </row>
    <row r="1715">
      <c r="E1715" s="139" t="n"/>
      <c r="Q1715" s="139" t="n"/>
    </row>
    <row r="1716">
      <c r="E1716" s="139" t="n"/>
      <c r="Q1716" s="139" t="n"/>
    </row>
    <row r="1717">
      <c r="E1717" s="139" t="n"/>
      <c r="Q1717" s="139" t="n"/>
    </row>
    <row r="1718">
      <c r="E1718" s="139" t="n"/>
      <c r="Q1718" s="139" t="n"/>
    </row>
    <row r="1719">
      <c r="E1719" s="139" t="n"/>
      <c r="Q1719" s="139" t="n"/>
    </row>
    <row r="1720">
      <c r="E1720" s="139" t="n"/>
      <c r="Q1720" s="139" t="n"/>
    </row>
    <row r="1721">
      <c r="E1721" s="139" t="n"/>
      <c r="Q1721" s="139" t="n"/>
    </row>
    <row r="1722">
      <c r="E1722" s="139" t="n"/>
      <c r="Q1722" s="139" t="n"/>
    </row>
    <row r="1723">
      <c r="E1723" s="139" t="n"/>
      <c r="Q1723" s="139" t="n"/>
    </row>
    <row r="1724">
      <c r="E1724" s="139" t="n"/>
      <c r="Q1724" s="139" t="n"/>
    </row>
    <row r="1725">
      <c r="E1725" s="139" t="n"/>
      <c r="Q1725" s="139" t="n"/>
    </row>
    <row r="1726">
      <c r="E1726" s="139" t="n"/>
      <c r="Q1726" s="139" t="n"/>
    </row>
    <row r="1727">
      <c r="E1727" s="139" t="n"/>
      <c r="Q1727" s="139" t="n"/>
    </row>
    <row r="1728">
      <c r="E1728" s="139" t="n"/>
      <c r="Q1728" s="139" t="n"/>
    </row>
    <row r="1729">
      <c r="E1729" s="139" t="n"/>
      <c r="Q1729" s="139" t="n"/>
    </row>
    <row r="1730">
      <c r="E1730" s="139" t="n"/>
      <c r="Q1730" s="139" t="n"/>
    </row>
    <row r="1731">
      <c r="E1731" s="139" t="n"/>
      <c r="Q1731" s="139" t="n"/>
    </row>
    <row r="1732">
      <c r="E1732" s="139" t="n"/>
      <c r="Q1732" s="139" t="n"/>
    </row>
    <row r="1733">
      <c r="E1733" s="139" t="n"/>
      <c r="Q1733" s="139" t="n"/>
    </row>
    <row r="1734">
      <c r="E1734" s="139" t="n"/>
      <c r="Q1734" s="139" t="n"/>
    </row>
    <row r="1735">
      <c r="E1735" s="139" t="n"/>
      <c r="Q1735" s="139" t="n"/>
    </row>
    <row r="1736">
      <c r="Q1736" s="139" t="n"/>
    </row>
    <row r="1737">
      <c r="Q1737" s="13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2024-03-19T19:16:14Z</dcterms:modified>
  <cp:lastModifiedBy>Harsch,Nena (elle | she, her) (ECCC)</cp:lastModifiedBy>
</cp:coreProperties>
</file>