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ctiveTab="1" autoFilterDateGrouping="1"/>
  </bookViews>
  <sheets>
    <sheet name="Data Checklist" sheetId="1" state="visible" r:id="rId1"/>
    <sheet name="Data- Archive-Web Tables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Calibri"/>
      <family val="2"/>
      <color theme="7" tint="-0.249977111117893"/>
      <sz val="11"/>
      <scheme val="minor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b val="1"/>
      <i val="1"/>
      <color rgb="FF0070C0"/>
      <sz val="11"/>
      <scheme val="minor"/>
    </font>
    <font>
      <name val="Calibri"/>
      <family val="2"/>
      <color theme="1"/>
      <sz val="9.5"/>
      <scheme val="minor"/>
    </font>
    <font>
      <name val="Dialog"/>
      <color theme="1"/>
      <sz val="11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28" fillId="0" borderId="0"/>
    <xf numFmtId="0" fontId="6" fillId="0" borderId="0"/>
    <xf numFmtId="0" fontId="29" fillId="0" borderId="0"/>
    <xf numFmtId="0" fontId="30" fillId="0" borderId="15"/>
    <xf numFmtId="0" fontId="31" fillId="0" borderId="16"/>
    <xf numFmtId="0" fontId="32" fillId="0" borderId="17"/>
    <xf numFmtId="0" fontId="32" fillId="0" borderId="0"/>
    <xf numFmtId="0" fontId="33" fillId="7" borderId="0"/>
    <xf numFmtId="0" fontId="34" fillId="8" borderId="0"/>
    <xf numFmtId="0" fontId="35" fillId="9" borderId="0"/>
    <xf numFmtId="0" fontId="36" fillId="10" borderId="18"/>
    <xf numFmtId="0" fontId="37" fillId="11" borderId="19"/>
    <xf numFmtId="0" fontId="38" fillId="11" borderId="18"/>
    <xf numFmtId="0" fontId="39" fillId="0" borderId="20"/>
    <xf numFmtId="0" fontId="40" fillId="12" borderId="21"/>
    <xf numFmtId="0" fontId="11" fillId="0" borderId="0"/>
    <xf numFmtId="0" fontId="28" fillId="13" borderId="22"/>
    <xf numFmtId="0" fontId="41" fillId="0" borderId="0"/>
    <xf numFmtId="0" fontId="1" fillId="0" borderId="23"/>
    <xf numFmtId="0" fontId="42" fillId="14" borderId="0"/>
    <xf numFmtId="0" fontId="28" fillId="15" borderId="0"/>
    <xf numFmtId="0" fontId="28" fillId="16" borderId="0"/>
    <xf numFmtId="0" fontId="28" fillId="17" borderId="0"/>
    <xf numFmtId="0" fontId="42" fillId="18" borderId="0"/>
    <xf numFmtId="0" fontId="28" fillId="19" borderId="0"/>
    <xf numFmtId="0" fontId="28" fillId="20" borderId="0"/>
    <xf numFmtId="0" fontId="28" fillId="21" borderId="0"/>
    <xf numFmtId="0" fontId="42" fillId="22" borderId="0"/>
    <xf numFmtId="0" fontId="28" fillId="23" borderId="0"/>
    <xf numFmtId="0" fontId="28" fillId="24" borderId="0"/>
    <xf numFmtId="0" fontId="28" fillId="25" borderId="0"/>
    <xf numFmtId="0" fontId="42" fillId="26" borderId="0"/>
    <xf numFmtId="0" fontId="28" fillId="27" borderId="0"/>
    <xf numFmtId="0" fontId="28" fillId="28" borderId="0"/>
    <xf numFmtId="0" fontId="28" fillId="29" borderId="0"/>
    <xf numFmtId="0" fontId="42" fillId="30" borderId="0"/>
    <xf numFmtId="0" fontId="28" fillId="31" borderId="0"/>
    <xf numFmtId="0" fontId="28" fillId="32" borderId="0"/>
    <xf numFmtId="0" fontId="28" fillId="33" borderId="0"/>
    <xf numFmtId="0" fontId="42" fillId="34" borderId="0"/>
    <xf numFmtId="0" fontId="28" fillId="35" borderId="0"/>
    <xf numFmtId="0" fontId="28" fillId="36" borderId="0"/>
    <xf numFmtId="0" fontId="28" fillId="37" borderId="0"/>
  </cellStyleXfs>
  <cellXfs count="10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0" pivotButton="0" quotePrefix="0" xfId="0"/>
    <xf numFmtId="0" fontId="4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4" fillId="0" borderId="1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1">
      <alignment vertical="center" wrapText="1"/>
    </xf>
    <xf numFmtId="0" fontId="7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8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0" fillId="0" borderId="0" applyAlignment="1" pivotButton="0" quotePrefix="0" xfId="0">
      <alignment horizontal="right"/>
    </xf>
    <xf numFmtId="0" fontId="10" fillId="0" borderId="8" applyAlignment="1" pivotButton="0" quotePrefix="0" xfId="0">
      <alignment horizontal="right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4" fontId="0" fillId="0" borderId="8" pivotButton="0" quotePrefix="0" xfId="0"/>
    <xf numFmtId="0" fontId="12" fillId="0" borderId="2" pivotButton="0" quotePrefix="0" xfId="0"/>
    <xf numFmtId="0" fontId="12" fillId="0" borderId="0" pivotButton="0" quotePrefix="0" xfId="0"/>
    <xf numFmtId="164" fontId="14" fillId="0" borderId="7" pivotButton="0" quotePrefix="0" xfId="0"/>
    <xf numFmtId="164" fontId="14" fillId="0" borderId="0" pivotButton="0" quotePrefix="0" xfId="0"/>
    <xf numFmtId="164" fontId="14" fillId="0" borderId="1" pivotButton="0" quotePrefix="0" xfId="0"/>
    <xf numFmtId="0" fontId="15" fillId="0" borderId="0" pivotButton="0" quotePrefix="0" xfId="0"/>
    <xf numFmtId="0" fontId="12" fillId="0" borderId="3" pivotButton="0" quotePrefix="0" xfId="0"/>
    <xf numFmtId="0" fontId="12" fillId="0" borderId="1" pivotButton="0" quotePrefix="0" xfId="0"/>
    <xf numFmtId="0" fontId="15" fillId="0" borderId="8" pivotButton="0" quotePrefix="0" xfId="0"/>
    <xf numFmtId="164" fontId="14" fillId="0" borderId="8" pivotButton="0" quotePrefix="0" xfId="0"/>
    <xf numFmtId="0" fontId="15" fillId="0" borderId="1" pivotButton="0" quotePrefix="0" xfId="0"/>
    <xf numFmtId="16" fontId="13" fillId="0" borderId="2" pivotButton="0" quotePrefix="0" xfId="0"/>
    <xf numFmtId="0" fontId="0" fillId="5" borderId="11" pivotButton="0" quotePrefix="0" xfId="0"/>
    <xf numFmtId="0" fontId="16" fillId="0" borderId="0" pivotButton="0" quotePrefix="0" xfId="0"/>
    <xf numFmtId="0" fontId="11" fillId="0" borderId="0" pivotButton="0" quotePrefix="0" xfId="0"/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3" fillId="0" borderId="3" pivotButton="0" quotePrefix="0" xfId="0"/>
    <xf numFmtId="164" fontId="0" fillId="5" borderId="11" pivotButton="0" quotePrefix="0" xfId="0"/>
    <xf numFmtId="0" fontId="12" fillId="0" borderId="12" pivotButton="0" quotePrefix="0" xfId="0"/>
    <xf numFmtId="0" fontId="16" fillId="0" borderId="8" pivotButton="0" quotePrefix="0" xfId="0"/>
    <xf numFmtId="16" fontId="13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19" fillId="5" borderId="0" pivotButton="0" quotePrefix="0" xfId="0"/>
    <xf numFmtId="0" fontId="20" fillId="5" borderId="0" pivotButton="0" quotePrefix="0" xfId="0"/>
    <xf numFmtId="0" fontId="20" fillId="5" borderId="8" pivotButton="0" quotePrefix="0" xfId="0"/>
    <xf numFmtId="1" fontId="21" fillId="5" borderId="0" pivotButton="0" quotePrefix="0" xfId="0"/>
    <xf numFmtId="0" fontId="22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24" fillId="0" borderId="0" pivotButton="0" quotePrefix="0" xfId="0"/>
    <xf numFmtId="0" fontId="25" fillId="0" borderId="0" pivotButton="0" quotePrefix="0" xfId="0"/>
    <xf numFmtId="0" fontId="0" fillId="0" borderId="0" applyAlignment="1" pivotButton="0" quotePrefix="0" xfId="0">
      <alignment vertical="top" wrapText="1"/>
    </xf>
    <xf numFmtId="49" fontId="0" fillId="0" borderId="0" applyAlignment="1" pivotButton="0" quotePrefix="0" xfId="0">
      <alignment vertical="top" wrapText="1"/>
    </xf>
    <xf numFmtId="14" fontId="18" fillId="0" borderId="0" pivotButton="0" quotePrefix="0" xfId="0"/>
    <xf numFmtId="14" fontId="18" fillId="0" borderId="8" pivotButton="0" quotePrefix="0" xfId="0"/>
    <xf numFmtId="14" fontId="0" fillId="0" borderId="0" pivotButton="0" quotePrefix="0" xfId="0"/>
    <xf numFmtId="14" fontId="1" fillId="2" borderId="0" pivotButton="0" quotePrefix="0" xfId="0"/>
    <xf numFmtId="0" fontId="0" fillId="0" borderId="0" pivotButton="0" quotePrefix="1" xfId="0"/>
    <xf numFmtId="0" fontId="0" fillId="6" borderId="0" pivotButton="0" quotePrefix="0" xfId="0"/>
    <xf numFmtId="0" fontId="0" fillId="6" borderId="8" pivotButton="0" quotePrefix="0" xfId="0"/>
    <xf numFmtId="14" fontId="26" fillId="0" borderId="0" pivotButton="0" quotePrefix="0" xfId="0"/>
    <xf numFmtId="14" fontId="26" fillId="0" borderId="8" pivotButton="0" quotePrefix="0" xfId="0"/>
    <xf numFmtId="0" fontId="0" fillId="0" borderId="14" pivotButton="0" quotePrefix="0" xfId="0"/>
    <xf numFmtId="0" fontId="5" fillId="0" borderId="1" applyAlignment="1" pivotButton="0" quotePrefix="0" xfId="0">
      <alignment horizontal="right"/>
    </xf>
    <xf numFmtId="0" fontId="1" fillId="2" borderId="5" applyAlignment="1" pivotButton="0" quotePrefix="0" xfId="0">
      <alignment vertical="center"/>
    </xf>
    <xf numFmtId="0" fontId="17" fillId="0" borderId="0" pivotButton="0" quotePrefix="0" xfId="0"/>
    <xf numFmtId="16" fontId="0" fillId="0" borderId="1" pivotButton="0" quotePrefix="0" xfId="0"/>
    <xf numFmtId="0" fontId="6" fillId="0" borderId="0" applyAlignment="1" pivotButton="0" quotePrefix="0" xfId="1">
      <alignment vertical="center"/>
    </xf>
    <xf numFmtId="0" fontId="27" fillId="0" borderId="0" pivotButton="0" quotePrefix="0" xfId="0"/>
    <xf numFmtId="0" fontId="27" fillId="0" borderId="8" pivotButton="0" quotePrefix="0" xfId="0"/>
    <xf numFmtId="0" fontId="1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5" fillId="0" borderId="8" applyAlignment="1" pivotButton="0" quotePrefix="0" xfId="0">
      <alignment horizontal="right"/>
    </xf>
  </cellXfs>
  <cellStyles count="43">
    <cellStyle name="Normal" xfId="0" builtinId="0"/>
    <cellStyle name="Hyperlink" xfId="1" builtinId="8"/>
    <cellStyle name="Title" xfId="2" builtinId="15"/>
    <cellStyle name="Heading 1" xfId="3" builtinId="16"/>
    <cellStyle name="Heading 2" xfId="4" builtinId="17"/>
    <cellStyle name="Heading 3" xfId="5" builtinId="18"/>
    <cellStyle name="Heading 4" xfId="6" builtinId="19"/>
    <cellStyle name="Good" xfId="7" builtinId="26"/>
    <cellStyle name="Bad" xfId="8" builtinId="27"/>
    <cellStyle name="Neutral" xfId="9" builtinId="28"/>
    <cellStyle name="Input" xfId="10" builtinId="20"/>
    <cellStyle name="Output" xfId="11" builtinId="21"/>
    <cellStyle name="Calculation" xfId="12" builtinId="22"/>
    <cellStyle name="Linked Cell" xfId="13" builtinId="24"/>
    <cellStyle name="Check Cell" xfId="14" builtinId="23"/>
    <cellStyle name="Warning Text" xfId="15" builtinId="11"/>
    <cellStyle name="Note" xfId="16" builtinId="10"/>
    <cellStyle name="Explanatory Text" xfId="17" builtinId="53"/>
    <cellStyle name="Total" xfId="18" builtinId="25"/>
    <cellStyle name="Accent1" xfId="19" builtinId="29"/>
    <cellStyle name="20% - Accent1" xfId="20" builtinId="30"/>
    <cellStyle name="40% - Accent1" xfId="21" builtinId="31"/>
    <cellStyle name="60% - Accent1" xfId="22" builtinId="32"/>
    <cellStyle name="Accent2" xfId="23" builtinId="33"/>
    <cellStyle name="20% - Accent2" xfId="24" builtinId="34"/>
    <cellStyle name="40% - Accent2" xfId="25" builtinId="35"/>
    <cellStyle name="60% - Accent2" xfId="26" builtinId="36"/>
    <cellStyle name="Accent3" xfId="27" builtinId="37"/>
    <cellStyle name="20% - Accent3" xfId="28" builtinId="38"/>
    <cellStyle name="40% - Accent3" xfId="29" builtinId="39"/>
    <cellStyle name="60% - Accent3" xfId="30" builtinId="40"/>
    <cellStyle name="Accent4" xfId="31" builtinId="41"/>
    <cellStyle name="20% - Accent4" xfId="32" builtinId="42"/>
    <cellStyle name="40% - Accent4" xfId="33" builtinId="43"/>
    <cellStyle name="60% - Accent4" xfId="34" builtinId="44"/>
    <cellStyle name="Accent5" xfId="35" builtinId="45"/>
    <cellStyle name="20% - Accent5" xfId="36" builtinId="46"/>
    <cellStyle name="40% - Accent5" xfId="37" builtinId="47"/>
    <cellStyle name="60% - Accent5" xfId="38" builtinId="48"/>
    <cellStyle name="Accent6" xfId="39" builtinId="49"/>
    <cellStyle name="20% - Accent6" xfId="40" builtinId="50"/>
    <cellStyle name="40% - Accent6" xfId="41" builtinId="51"/>
    <cellStyle name="60% - Accent6" xfId="42" builtinId="52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tc={0BE15E31-E6C4-47B3-B1CF-FF7DA68EDEFE}</author>
    <author>tc={CED9D914-5345-43AB-9DAD-8618B46D9345}</author>
    <author>tc={FE137C4F-F7D4-4B2D-8170-7B4804D649F9}</author>
  </authors>
  <commentList>
    <comment ref="A8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A9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A95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D11" sqref="D11"/>
    </sheetView>
  </sheetViews>
  <sheetFormatPr baseColWidth="8" defaultRowHeight="15"/>
  <cols>
    <col width="10.5703125" customWidth="1" min="1" max="1"/>
    <col width="87.5703125" customWidth="1" min="2" max="2"/>
    <col width="36.5703125" customWidth="1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77" t="inlineStr">
        <is>
          <t>Test Location:</t>
        </is>
      </c>
      <c r="B4" s="77" t="inlineStr">
        <is>
          <t>Bagotville</t>
        </is>
      </c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60" customHeight="1">
      <c r="B7" s="22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79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30" customHeight="1">
      <c r="B8" s="74" t="inlineStr">
        <is>
          <t>Check that the criteria in columns T-W are correct for 1) Year, 2) Code, 3) Bold, and 4) Rounding. Year/Code values and Bold should be correctly available/not available (yes = blue)</t>
        </is>
      </c>
    </row>
    <row r="9" ht="45" customHeight="1">
      <c r="B9" s="74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0">
      <c r="B10" s="74" t="inlineStr">
        <is>
          <t>Fill in '1991-2020 Public Normals Data Plan' word document for this station (only 1 file)</t>
        </is>
      </c>
    </row>
    <row r="11">
      <c r="B11" s="74" t="inlineStr">
        <is>
          <t>Repeat for other test stations. Each test station will have its own excel file</t>
        </is>
      </c>
    </row>
    <row r="20">
      <c r="A20" s="97" t="inlineStr">
        <is>
          <t>General Notes</t>
        </is>
      </c>
      <c r="C20" t="inlineStr">
        <is>
          <t>Action</t>
        </is>
      </c>
    </row>
    <row r="21" ht="45" customHeight="1">
      <c r="A21" s="39" t="n">
        <v>1</v>
      </c>
      <c r="B21" s="74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75" t="inlineStr">
        <is>
          <t>Manually confirm ok.</t>
        </is>
      </c>
    </row>
    <row r="22" ht="45" customHeight="1">
      <c r="A22" s="39" t="n">
        <v>2</v>
      </c>
      <c r="B22" s="74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75" t="inlineStr">
        <is>
          <t>Still a work in progress, inform me to fix.</t>
        </is>
      </c>
    </row>
    <row r="23" ht="45" customHeight="1">
      <c r="A23" s="39" t="n">
        <v>3</v>
      </c>
      <c r="B23" s="74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75" t="inlineStr">
        <is>
          <t>Manually confirm ok.</t>
        </is>
      </c>
    </row>
    <row r="24">
      <c r="A24" s="39" t="n">
        <v>4</v>
      </c>
      <c r="B24" s="74" t="inlineStr">
        <is>
          <t>Snow-period element is not yet coded on the web (added next release).</t>
        </is>
      </c>
      <c r="C24" s="75" t="inlineStr">
        <is>
          <t>Temporarily ignore for now.</t>
        </is>
      </c>
    </row>
    <row r="25" ht="30" customHeight="1">
      <c r="A25" s="39" t="n">
        <v>5</v>
      </c>
      <c r="B25" s="74" t="inlineStr">
        <is>
          <t>For 'Days with..' elements, all values will have 1 decimal pt but values &gt;0.0 but &lt;1.0 will have 2 decimal pt (highlighted in red).</t>
        </is>
      </c>
      <c r="C25" s="75" t="n"/>
    </row>
    <row r="26" ht="120" customHeight="1">
      <c r="A26" s="39" t="n">
        <v>6</v>
      </c>
      <c r="B26" s="78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161"/>
  <sheetViews>
    <sheetView tabSelected="1" zoomScale="70" zoomScaleNormal="70" workbookViewId="0">
      <pane xSplit="3" ySplit="1" topLeftCell="Q2" activePane="bottomRight" state="frozen"/>
      <selection pane="topRight" activeCell="D1" sqref="D1"/>
      <selection pane="bottomLeft" activeCell="A2" sqref="A2"/>
      <selection pane="bottomRight" activeCell="S9" sqref="S9:S19"/>
    </sheetView>
  </sheetViews>
  <sheetFormatPr baseColWidth="8" defaultRowHeight="15"/>
  <cols>
    <col width="5.140625" customWidth="1" min="1" max="1"/>
    <col width="36.42578125" customWidth="1" min="3" max="3"/>
    <col width="8.85546875" customWidth="1" min="4" max="15"/>
    <col width="7.42578125" customWidth="1" min="16" max="16"/>
    <col width="5.140625" customWidth="1" min="17" max="17"/>
    <col width="3.140625" customWidth="1" min="18" max="18"/>
    <col width="29.140625" customWidth="1" min="19" max="19"/>
    <col width="9.140625" customWidth="1" min="20" max="31"/>
    <col width="7.140625" customWidth="1" min="32" max="32"/>
    <col width="4.42578125" customWidth="1" min="33" max="33"/>
    <col width="3.140625" customWidth="1" min="34" max="34"/>
    <col width="7.140625" customWidth="1" style="1" min="35" max="35"/>
    <col width="5.85546875" customWidth="1" min="36" max="47"/>
    <col width="6.5703125" customWidth="1" min="48" max="48"/>
    <col width="5.85546875" customWidth="1" min="49" max="49"/>
  </cols>
  <sheetData>
    <row r="1">
      <c r="C1" s="29" t="inlineStr">
        <is>
          <t>*Archive data auto-populated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S1" s="24" t="inlineStr">
        <is>
          <t>*copy* CDO Data here</t>
        </is>
      </c>
      <c r="T1" s="1" t="n">
        <v>1</v>
      </c>
      <c r="U1" s="1" t="n">
        <v>2</v>
      </c>
      <c r="V1" s="1" t="n">
        <v>3</v>
      </c>
      <c r="W1" s="1" t="n">
        <v>4</v>
      </c>
      <c r="X1" s="1" t="n">
        <v>5</v>
      </c>
      <c r="Y1" s="1" t="n">
        <v>6</v>
      </c>
      <c r="Z1" s="1" t="n">
        <v>7</v>
      </c>
      <c r="AA1" s="1" t="n">
        <v>8</v>
      </c>
      <c r="AB1" s="1" t="n">
        <v>9</v>
      </c>
      <c r="AC1" s="1" t="n">
        <v>10</v>
      </c>
      <c r="AD1" s="1" t="n">
        <v>11</v>
      </c>
      <c r="AE1" s="1" t="n">
        <v>12</v>
      </c>
      <c r="AF1" s="1" t="n">
        <v>13</v>
      </c>
      <c r="AI1" s="24" t="inlineStr">
        <is>
          <t>*validate* comparison results</t>
        </is>
      </c>
      <c r="AJ1" s="1" t="n">
        <v>1</v>
      </c>
      <c r="AK1" s="1" t="n">
        <v>2</v>
      </c>
      <c r="AL1" s="1" t="n">
        <v>3</v>
      </c>
      <c r="AM1" s="1" t="n">
        <v>4</v>
      </c>
      <c r="AN1" s="1" t="n">
        <v>5</v>
      </c>
      <c r="AO1" s="1" t="n">
        <v>6</v>
      </c>
      <c r="AP1" s="1" t="n">
        <v>7</v>
      </c>
      <c r="AQ1" s="1" t="n">
        <v>8</v>
      </c>
      <c r="AR1" s="1" t="n">
        <v>9</v>
      </c>
      <c r="AS1" s="1" t="n">
        <v>10</v>
      </c>
      <c r="AT1" s="1" t="n">
        <v>11</v>
      </c>
      <c r="AU1" s="1" t="n">
        <v>12</v>
      </c>
      <c r="AV1" s="1" t="n">
        <v>13</v>
      </c>
    </row>
    <row r="2" ht="15.75" customHeight="1" thickBot="1">
      <c r="A2" s="3" t="n"/>
      <c r="C2" s="3" t="n"/>
      <c r="T2" s="76" t="inlineStr">
        <is>
          <t xml:space="preserve">Test location: </t>
        </is>
      </c>
    </row>
    <row r="3" ht="30.75" customHeight="1" thickBot="1">
      <c r="A3" s="91" t="inlineStr">
        <is>
          <t>Normal_ID</t>
        </is>
      </c>
      <c r="B3" s="91" t="inlineStr">
        <is>
          <t>Element Group</t>
        </is>
      </c>
      <c r="C3" s="91" t="inlineStr">
        <is>
          <t>Element Name</t>
        </is>
      </c>
      <c r="D3" s="15" t="inlineStr">
        <is>
          <t>Jan</t>
        </is>
      </c>
      <c r="E3" s="16" t="inlineStr">
        <is>
          <t>Feb</t>
        </is>
      </c>
      <c r="F3" s="16" t="inlineStr">
        <is>
          <t>Mar</t>
        </is>
      </c>
      <c r="G3" s="16" t="inlineStr">
        <is>
          <t>Apr</t>
        </is>
      </c>
      <c r="H3" s="16" t="inlineStr">
        <is>
          <t>May</t>
        </is>
      </c>
      <c r="I3" s="16" t="inlineStr">
        <is>
          <t>Jun</t>
        </is>
      </c>
      <c r="J3" s="16" t="inlineStr">
        <is>
          <t>Jul</t>
        </is>
      </c>
      <c r="K3" s="16" t="inlineStr">
        <is>
          <t>Aug</t>
        </is>
      </c>
      <c r="L3" s="16" t="inlineStr">
        <is>
          <t>Sep</t>
        </is>
      </c>
      <c r="M3" s="16" t="inlineStr">
        <is>
          <t>Oct</t>
        </is>
      </c>
      <c r="N3" s="16" t="inlineStr">
        <is>
          <t>Nov</t>
        </is>
      </c>
      <c r="O3" s="16" t="inlineStr">
        <is>
          <t>Dec</t>
        </is>
      </c>
      <c r="P3" s="16" t="inlineStr">
        <is>
          <t>Year</t>
        </is>
      </c>
      <c r="Q3" s="17" t="inlineStr">
        <is>
          <t>Code</t>
        </is>
      </c>
      <c r="T3" s="19" t="inlineStr">
        <is>
          <t>Jan</t>
        </is>
      </c>
      <c r="U3" s="20" t="inlineStr">
        <is>
          <t>Feb</t>
        </is>
      </c>
      <c r="V3" s="20" t="inlineStr">
        <is>
          <t>Mar</t>
        </is>
      </c>
      <c r="W3" s="20" t="inlineStr">
        <is>
          <t>Apr</t>
        </is>
      </c>
      <c r="X3" s="20" t="inlineStr">
        <is>
          <t>May</t>
        </is>
      </c>
      <c r="Y3" s="20" t="inlineStr">
        <is>
          <t>Jun</t>
        </is>
      </c>
      <c r="Z3" s="20" t="inlineStr">
        <is>
          <t>Jul</t>
        </is>
      </c>
      <c r="AA3" s="20" t="inlineStr">
        <is>
          <t>Aug</t>
        </is>
      </c>
      <c r="AB3" s="20" t="inlineStr">
        <is>
          <t>Sep</t>
        </is>
      </c>
      <c r="AC3" s="20" t="inlineStr">
        <is>
          <t>Oct</t>
        </is>
      </c>
      <c r="AD3" s="20" t="inlineStr">
        <is>
          <t>Nov</t>
        </is>
      </c>
      <c r="AE3" s="20" t="inlineStr">
        <is>
          <t>Dec</t>
        </is>
      </c>
      <c r="AF3" s="20" t="inlineStr">
        <is>
          <t>Year</t>
        </is>
      </c>
      <c r="AG3" s="21" t="inlineStr">
        <is>
          <t>Code</t>
        </is>
      </c>
      <c r="AI3" s="25" t="inlineStr">
        <is>
          <t>Results (correct = ' ', incorrect = ERROR)</t>
        </is>
      </c>
      <c r="AJ3" s="26" t="inlineStr">
        <is>
          <t>Jan</t>
        </is>
      </c>
      <c r="AK3" s="27" t="inlineStr">
        <is>
          <t>Feb</t>
        </is>
      </c>
      <c r="AL3" s="27" t="inlineStr">
        <is>
          <t>Mar</t>
        </is>
      </c>
      <c r="AM3" s="27" t="inlineStr">
        <is>
          <t>Apr</t>
        </is>
      </c>
      <c r="AN3" s="27" t="inlineStr">
        <is>
          <t>May</t>
        </is>
      </c>
      <c r="AO3" s="27" t="inlineStr">
        <is>
          <t>Jun</t>
        </is>
      </c>
      <c r="AP3" s="27" t="inlineStr">
        <is>
          <t>Jul</t>
        </is>
      </c>
      <c r="AQ3" s="27" t="inlineStr">
        <is>
          <t>Aug</t>
        </is>
      </c>
      <c r="AR3" s="27" t="inlineStr">
        <is>
          <t>Sep</t>
        </is>
      </c>
      <c r="AS3" s="27" t="inlineStr">
        <is>
          <t>Oct</t>
        </is>
      </c>
      <c r="AT3" s="27" t="inlineStr">
        <is>
          <t>Nov</t>
        </is>
      </c>
      <c r="AU3" s="27" t="inlineStr">
        <is>
          <t>Dec</t>
        </is>
      </c>
      <c r="AV3" s="27" t="inlineStr">
        <is>
          <t>Year</t>
        </is>
      </c>
      <c r="AW3" s="28" t="inlineStr">
        <is>
          <t>Code</t>
        </is>
      </c>
    </row>
    <row r="4">
      <c r="A4" s="1" t="n">
        <v>1</v>
      </c>
      <c r="B4" t="inlineStr">
        <is>
          <t>Temperature</t>
        </is>
      </c>
      <c r="C4" t="inlineStr">
        <is>
          <t>Daily Average (°C)</t>
        </is>
      </c>
      <c r="D4" s="14">
        <f t="array" ref="D4">IF(ISBLANK(INDEX('Stn Data Example'!$D:$D,MATCH(1,($A4='Stn Data Example'!$B:$B)*(D$1='Stn Data Example'!$C:$C),0))),"",INDEX(ROUND('Stn Data Example'!$D:$D,1),MATCH(1,($A4='Stn Data Example'!$B:$B)*(D$1='Stn Data Example'!$C:$C),0)))</f>
        <v/>
      </c>
      <c r="E4" s="12">
        <f t="array" ref="E4">IF(ISBLANK(INDEX('Stn Data Example'!$D:$D,MATCH(1,($A4='Stn Data Example'!$B:$B)*(E$1='Stn Data Example'!$C:$C),0))),"",INDEX(ROUND('Stn Data Example'!$D:$D,1),MATCH(1,($A4='Stn Data Example'!$B:$B)*(E$1='Stn Data Example'!$C:$C),0)))</f>
        <v/>
      </c>
      <c r="F4" s="12">
        <f t="array" ref="F4">IF(ISBLANK(INDEX('Stn Data Example'!$D:$D,MATCH(1,($A4='Stn Data Example'!$B:$B)*(F$1='Stn Data Example'!$C:$C),0))),"",INDEX(ROUND('Stn Data Example'!$D:$D,1),MATCH(1,($A4='Stn Data Example'!$B:$B)*(F$1='Stn Data Example'!$C:$C),0)))</f>
        <v/>
      </c>
      <c r="G4" s="12">
        <f t="array" ref="G4">IF(ISBLANK(INDEX('Stn Data Example'!$D:$D,MATCH(1,($A4='Stn Data Example'!$B:$B)*(G$1='Stn Data Example'!$C:$C),0))),"",INDEX(ROUND('Stn Data Example'!$D:$D,1),MATCH(1,($A4='Stn Data Example'!$B:$B)*(G$1='Stn Data Example'!$C:$C),0)))</f>
        <v/>
      </c>
      <c r="H4" s="13">
        <f t="array" ref="H4">IF(ISBLANK(INDEX('Stn Data Example'!$D:$D,MATCH(1,($A4='Stn Data Example'!$B:$B)*(H$1='Stn Data Example'!$C:$C),0))),"",INDEX(ROUND('Stn Data Example'!$D:$D,1),MATCH(1,($A4='Stn Data Example'!$B:$B)*(H$1='Stn Data Example'!$C:$C),0)))</f>
        <v/>
      </c>
      <c r="I4" s="12">
        <f t="array" ref="I4">IF(ISBLANK(INDEX('Stn Data Example'!$D:$D,MATCH(1,($A4='Stn Data Example'!$B:$B)*(I$1='Stn Data Example'!$C:$C),0))),"",INDEX(ROUND('Stn Data Example'!$D:$D,1),MATCH(1,($A4='Stn Data Example'!$B:$B)*(I$1='Stn Data Example'!$C:$C),0)))</f>
        <v/>
      </c>
      <c r="J4" s="12">
        <f t="array" ref="J4">IF(ISBLANK(INDEX('Stn Data Example'!$D:$D,MATCH(1,($A4='Stn Data Example'!$B:$B)*(J$1='Stn Data Example'!$C:$C),0))),"",INDEX(ROUND('Stn Data Example'!$D:$D,1),MATCH(1,($A4='Stn Data Example'!$B:$B)*(J$1='Stn Data Example'!$C:$C),0)))</f>
        <v/>
      </c>
      <c r="K4" s="12">
        <f t="array" ref="K4">IF(ISBLANK(INDEX('Stn Data Example'!$D:$D,MATCH(1,($A4='Stn Data Example'!$B:$B)*(K$1='Stn Data Example'!$C:$C),0))),"",INDEX(ROUND('Stn Data Example'!$D:$D,1),MATCH(1,($A4='Stn Data Example'!$B:$B)*(K$1='Stn Data Example'!$C:$C),0)))</f>
        <v/>
      </c>
      <c r="L4" s="12">
        <f t="array" ref="L4">IF(ISBLANK(INDEX('Stn Data Example'!$D:$D,MATCH(1,($A4='Stn Data Example'!$B:$B)*(L$1='Stn Data Example'!$C:$C),0))),"",INDEX(ROUND('Stn Data Example'!$D:$D,1),MATCH(1,($A4='Stn Data Example'!$B:$B)*(L$1='Stn Data Example'!$C:$C),0)))</f>
        <v/>
      </c>
      <c r="M4" s="12">
        <f t="array" ref="M4">IF(ISBLANK(INDEX('Stn Data Example'!$D:$D,MATCH(1,($A4='Stn Data Example'!$B:$B)*(M$1='Stn Data Example'!$C:$C),0))),"",INDEX(ROUND('Stn Data Example'!$D:$D,1),MATCH(1,($A4='Stn Data Example'!$B:$B)*(M$1='Stn Data Example'!$C:$C),0)))</f>
        <v/>
      </c>
      <c r="N4" s="12">
        <f t="array" ref="N4">IF(ISBLANK(INDEX('Stn Data Example'!$D:$D,MATCH(1,($A4='Stn Data Example'!$B:$B)*(N$1='Stn Data Example'!$C:$C),0))),"",INDEX(ROUND('Stn Data Example'!$D:$D,1),MATCH(1,($A4='Stn Data Example'!$B:$B)*(N$1='Stn Data Example'!$C:$C),0)))</f>
        <v/>
      </c>
      <c r="O4" s="12">
        <f t="array" ref="O4">IF(ISBLANK(INDEX('Stn Data Example'!$D:$D,MATCH(1,($A4='Stn Data Example'!$B:$B)*(O$1='Stn Data Example'!$C:$C),0))),"",INDEX(ROUND('Stn Data Example'!$D:$D,1),MATCH(1,($A4='Stn Data Example'!$B:$B)*(O$1='Stn Data Example'!$C:$C),0)))</f>
        <v/>
      </c>
      <c r="P4" s="12">
        <f t="array" ref="P4">IF(ISBLANK(INDEX('Stn Data Example'!$D:$D,MATCH(1,($A4='Stn Data Example'!$B:$B)*(P$1='Stn Data Example'!$C:$C),0))),"",INDEX(ROUND('Stn Data Example'!$D:$D,1),MATCH(1,($A4='Stn Data Example'!$B:$B)*(P$1='Stn Data Example'!$C:$C),0)))</f>
        <v/>
      </c>
      <c r="Q4" s="46">
        <f t="array" ref="Q4">IF(ISBLANK(INDEX('Stn Data Example'!$H:$H,MATCH(1,($A4='Stn Data Example'!$B:$B)*($P$1='Stn Data Example'!$C:$C),0))),"",INDEX('Stn Data Example'!$H:$H,MATCH(1,($A4='Stn Data Example'!$B:$B)*($P$1='Stn Data Example'!$C:$C),0)))</f>
        <v/>
      </c>
      <c r="S4" t="inlineStr">
        <is>
          <t>Daily Average (°C)</t>
        </is>
      </c>
      <c r="T4" t="n">
        <v>-23.3</v>
      </c>
      <c r="U4" t="n">
        <v>-23.1</v>
      </c>
      <c r="V4" t="n">
        <v>-16.9</v>
      </c>
      <c r="W4" t="n">
        <v>-8.4</v>
      </c>
      <c r="X4" t="n">
        <v>1.2</v>
      </c>
      <c r="Y4" t="n">
        <v>7.8</v>
      </c>
      <c r="Z4" t="n">
        <v>12.5</v>
      </c>
      <c r="AA4" t="n">
        <v>11.8</v>
      </c>
      <c r="AB4" t="n">
        <v>6.7</v>
      </c>
      <c r="AC4" t="n">
        <v>0.8</v>
      </c>
      <c r="AD4" t="n">
        <v>-7.2</v>
      </c>
      <c r="AE4" t="n">
        <v>-16.2</v>
      </c>
      <c r="AF4" t="n">
        <v>-4.5</v>
      </c>
      <c r="AG4" t="inlineStr">
        <is>
          <t>B</t>
        </is>
      </c>
      <c r="AH4" s="23">
        <f>IF(C4=S4,"","ERROR")</f>
        <v/>
      </c>
      <c r="AI4" s="1">
        <f>IF(AJ4&amp;AK4&amp;AL4&amp;AM4&amp;AN4&amp;AO4&amp;AP4&amp;AQ4&amp;AR4&amp;AS4&amp;AT4&amp;AU4&amp;AV4&amp;AW4="","","ERROR")</f>
        <v/>
      </c>
      <c r="AJ4">
        <f>IF(ISERROR($Q4),"",IF($Q4&gt;"D","",IF(D4=T4,"",IF(ISERROR(D4),"","ERROR"))))</f>
        <v/>
      </c>
      <c r="AK4">
        <f>IF(ISERROR($Q4),"",IF($Q4&gt;"D","",IF(E4=U4,"",IF(ISERROR(E4),"","ERROR"))))</f>
        <v/>
      </c>
      <c r="AL4">
        <f>IF(ISERROR($Q4),"",IF($Q4&gt;"D","",IF(F4=V4,"",IF(ISERROR(F4),"","ERROR"))))</f>
        <v/>
      </c>
      <c r="AM4">
        <f>IF(ISERROR($Q4),"",IF($Q4&gt;"D","",IF(G4=W4,"",IF(ISERROR(G4),"","ERROR"))))</f>
        <v/>
      </c>
      <c r="AN4">
        <f>IF(ISERROR($Q4),"",IF($Q4&gt;"D","",IF(H4=X4,"",IF(ISERROR(H4),"","ERROR"))))</f>
        <v/>
      </c>
      <c r="AO4">
        <f>IF(ISERROR($Q4),"",IF($Q4&gt;"D","",IF(I4=Y4,"",IF(ISERROR(I4),"","ERROR"))))</f>
        <v/>
      </c>
      <c r="AP4">
        <f>IF(ISERROR($Q4),"",IF($Q4&gt;"D","",IF(J4=Z4,"",IF(ISERROR(J4),"","ERROR"))))</f>
        <v/>
      </c>
      <c r="AQ4">
        <f>IF(ISERROR($Q4),"",IF($Q4&gt;"D","",IF(K4=AA4,"",IF(ISERROR(K4),"","ERROR"))))</f>
        <v/>
      </c>
      <c r="AR4">
        <f>IF(ISERROR($Q4),"",IF($Q4&gt;"D","",IF(L4=AB4,"",IF(ISERROR(L4),"","ERROR"))))</f>
        <v/>
      </c>
      <c r="AS4">
        <f>IF(ISERROR($Q4),"",IF($Q4&gt;"D","",IF(M4=AC4,"",IF(ISERROR(M4),"","ERROR"))))</f>
        <v/>
      </c>
      <c r="AT4">
        <f>IF(ISERROR($Q4),"",IF($Q4&gt;"D","",IF(N4=AD4,"",IF(ISERROR(N4),"","ERROR"))))</f>
        <v/>
      </c>
      <c r="AU4">
        <f>IF(ISERROR($Q4),"",IF($Q4&gt;"D","",IF(O4=AE4,"",IF(ISERROR(O4),"","ERROR"))))</f>
        <v/>
      </c>
      <c r="AV4">
        <f>IF(ISERROR($Q4),"",IF($Q4&gt;"D","",IF(P4=AF4,"",IF(ISERROR(P4),"","ERROR"))))</f>
        <v/>
      </c>
      <c r="AW4">
        <f>IF(ISERROR($Q4),"",IF($Q4&gt;"D","",IF(Q4=AG4,"",IF(ISERROR(Q4),"","ERROR"))))</f>
        <v/>
      </c>
    </row>
    <row r="5">
      <c r="A5" s="100" t="n">
        <v>2</v>
      </c>
      <c r="B5" t="inlineStr">
        <is>
          <t>Temperature</t>
        </is>
      </c>
      <c r="C5" t="inlineStr">
        <is>
          <t>StdDev Mean Monthly Temperature (°C)</t>
        </is>
      </c>
      <c r="D5" s="14">
        <f t="array" ref="D5">IF(ISBLANK(INDEX('Stn Data Example'!$D:$D,MATCH(1,($A5='Stn Data Example'!$B:$B)*(D$1='Stn Data Example'!$C:$C),0))),"",INDEX(ROUND('Stn Data Example'!$D:$D,1),MATCH(1,($A5='Stn Data Example'!$B:$B)*(D$1='Stn Data Example'!$C:$C),0)))</f>
        <v/>
      </c>
      <c r="E5" s="13">
        <f t="array" ref="E5">IF(ISBLANK(INDEX('Stn Data Example'!$D:$D,MATCH(1,($A5='Stn Data Example'!$B:$B)*(E$1='Stn Data Example'!$C:$C),0))),"",INDEX(ROUND('Stn Data Example'!$D:$D,1),MATCH(1,($A5='Stn Data Example'!$B:$B)*(E$1='Stn Data Example'!$C:$C),0)))</f>
        <v/>
      </c>
      <c r="F5" s="13">
        <f t="array" ref="F5">IF(ISBLANK(INDEX('Stn Data Example'!$D:$D,MATCH(1,($A5='Stn Data Example'!$B:$B)*(F$1='Stn Data Example'!$C:$C),0))),"",INDEX(ROUND('Stn Data Example'!$D:$D,1),MATCH(1,($A5='Stn Data Example'!$B:$B)*(F$1='Stn Data Example'!$C:$C),0)))</f>
        <v/>
      </c>
      <c r="G5" s="13">
        <f t="array" ref="G5">IF(ISBLANK(INDEX('Stn Data Example'!$D:$D,MATCH(1,($A5='Stn Data Example'!$B:$B)*(G$1='Stn Data Example'!$C:$C),0))),"",INDEX(ROUND('Stn Data Example'!$D:$D,1),MATCH(1,($A5='Stn Data Example'!$B:$B)*(G$1='Stn Data Example'!$C:$C),0)))</f>
        <v/>
      </c>
      <c r="H5" s="13">
        <f t="array" ref="H5">IF(ISBLANK(INDEX('Stn Data Example'!$D:$D,MATCH(1,($A5='Stn Data Example'!$B:$B)*(H$1='Stn Data Example'!$C:$C),0))),"",INDEX(ROUND('Stn Data Example'!$D:$D,1),MATCH(1,($A5='Stn Data Example'!$B:$B)*(H$1='Stn Data Example'!$C:$C),0)))</f>
        <v/>
      </c>
      <c r="I5" s="13">
        <f t="array" ref="I5">IF(ISBLANK(INDEX('Stn Data Example'!$D:$D,MATCH(1,($A5='Stn Data Example'!$B:$B)*(I$1='Stn Data Example'!$C:$C),0))),"",INDEX(ROUND('Stn Data Example'!$D:$D,1),MATCH(1,($A5='Stn Data Example'!$B:$B)*(I$1='Stn Data Example'!$C:$C),0)))</f>
        <v/>
      </c>
      <c r="J5" s="13">
        <f t="array" ref="J5">IF(ISBLANK(INDEX('Stn Data Example'!$D:$D,MATCH(1,($A5='Stn Data Example'!$B:$B)*(J$1='Stn Data Example'!$C:$C),0))),"",INDEX(ROUND('Stn Data Example'!$D:$D,1),MATCH(1,($A5='Stn Data Example'!$B:$B)*(J$1='Stn Data Example'!$C:$C),0)))</f>
        <v/>
      </c>
      <c r="K5" s="13">
        <f t="array" ref="K5">IF(ISBLANK(INDEX('Stn Data Example'!$D:$D,MATCH(1,($A5='Stn Data Example'!$B:$B)*(K$1='Stn Data Example'!$C:$C),0))),"",INDEX(ROUND('Stn Data Example'!$D:$D,1),MATCH(1,($A5='Stn Data Example'!$B:$B)*(K$1='Stn Data Example'!$C:$C),0)))</f>
        <v/>
      </c>
      <c r="L5" s="13">
        <f t="array" ref="L5">IF(ISBLANK(INDEX('Stn Data Example'!$D:$D,MATCH(1,($A5='Stn Data Example'!$B:$B)*(L$1='Stn Data Example'!$C:$C),0))),"",INDEX(ROUND('Stn Data Example'!$D:$D,1),MATCH(1,($A5='Stn Data Example'!$B:$B)*(L$1='Stn Data Example'!$C:$C),0)))</f>
        <v/>
      </c>
      <c r="M5" s="13">
        <f t="array" ref="M5">IF(ISBLANK(INDEX('Stn Data Example'!$D:$D,MATCH(1,($A5='Stn Data Example'!$B:$B)*(M$1='Stn Data Example'!$C:$C),0))),"",INDEX(ROUND('Stn Data Example'!$D:$D,1),MATCH(1,($A5='Stn Data Example'!$B:$B)*(M$1='Stn Data Example'!$C:$C),0)))</f>
        <v/>
      </c>
      <c r="N5" s="13">
        <f t="array" ref="N5">IF(ISBLANK(INDEX('Stn Data Example'!$D:$D,MATCH(1,($A5='Stn Data Example'!$B:$B)*(N$1='Stn Data Example'!$C:$C),0))),"",INDEX(ROUND('Stn Data Example'!$D:$D,1),MATCH(1,($A5='Stn Data Example'!$B:$B)*(N$1='Stn Data Example'!$C:$C),0)))</f>
        <v/>
      </c>
      <c r="O5" s="13">
        <f t="array" ref="O5">IF(ISBLANK(INDEX('Stn Data Example'!$D:$D,MATCH(1,($A5='Stn Data Example'!$B:$B)*(O$1='Stn Data Example'!$C:$C),0))),"",INDEX(ROUND('Stn Data Example'!$D:$D,1),MATCH(1,($A5='Stn Data Example'!$B:$B)*(O$1='Stn Data Example'!$C:$C),0)))</f>
        <v/>
      </c>
      <c r="P5" s="13">
        <f t="array" ref="P5">IF(ISBLANK(INDEX('Stn Data Example'!$D:$D,MATCH(1,($A5='Stn Data Example'!$B:$B)*(P$1='Stn Data Example'!$C:$C),0))),"",INDEX(ROUND('Stn Data Example'!$D:$D,1),MATCH(1,($A5='Stn Data Example'!$B:$B)*(P$1='Stn Data Example'!$C:$C),0)))</f>
        <v/>
      </c>
      <c r="Q5" s="47">
        <f t="array" ref="Q5">IF(ISBLANK(INDEX('Stn Data Example'!$H:$H,MATCH(1,($A5='Stn Data Example'!$B:$B)*($P$1='Stn Data Example'!$C:$C),0))),"",INDEX('Stn Data Example'!$H:$H,MATCH(1,($A5='Stn Data Example'!$B:$B)*($P$1='Stn Data Example'!$C:$C),0)))</f>
        <v/>
      </c>
      <c r="S5" t="inlineStr">
        <is>
          <t>StdDev Mean Monthly Temperature (°C)</t>
        </is>
      </c>
      <c r="T5" t="n">
        <v>3.3</v>
      </c>
      <c r="U5" t="n">
        <v>3.6</v>
      </c>
      <c r="V5" t="n">
        <v>3.9</v>
      </c>
      <c r="W5" t="n">
        <v>2.9</v>
      </c>
      <c r="X5" t="n">
        <v>2.8</v>
      </c>
      <c r="Y5" t="n">
        <v>2</v>
      </c>
      <c r="Z5" t="n">
        <v>1</v>
      </c>
      <c r="AA5" t="n">
        <v>1.3</v>
      </c>
      <c r="AB5" t="n">
        <v>1.3</v>
      </c>
      <c r="AC5" t="n">
        <v>1.5</v>
      </c>
      <c r="AD5" t="n">
        <v>2.3</v>
      </c>
      <c r="AE5" t="n">
        <v>4.1</v>
      </c>
      <c r="AF5" t="n">
        <v>4.1</v>
      </c>
      <c r="AG5" t="inlineStr">
        <is>
          <t>B</t>
        </is>
      </c>
      <c r="AH5" s="23">
        <f>IF(C5=S5,"","ERROR")</f>
        <v/>
      </c>
      <c r="AI5" s="1">
        <f>IF(AJ5&amp;AK5&amp;AL5&amp;AM5&amp;AN5&amp;AO5&amp;AP5&amp;AQ5&amp;AR5&amp;AS5&amp;AT5&amp;AU5&amp;AV5&amp;AW5="","","ERROR")</f>
        <v/>
      </c>
      <c r="AJ5">
        <f>IF(ISERROR($Q5),"",IF($Q5&gt;"D","",IF(D5=T5,"",IF(ISERROR(D5),"","ERROR"))))</f>
        <v/>
      </c>
      <c r="AK5">
        <f>IF(ISERROR($Q5),"",IF($Q5&gt;"D","",IF(E5=U5,"",IF(ISERROR(E5),"","ERROR"))))</f>
        <v/>
      </c>
      <c r="AL5">
        <f>IF(ISERROR($Q5),"",IF($Q5&gt;"D","",IF(F5=V5,"",IF(ISERROR(F5),"","ERROR"))))</f>
        <v/>
      </c>
      <c r="AM5">
        <f>IF(ISERROR($Q5),"",IF($Q5&gt;"D","",IF(G5=W5,"",IF(ISERROR(G5),"","ERROR"))))</f>
        <v/>
      </c>
      <c r="AN5">
        <f>IF(ISERROR($Q5),"",IF($Q5&gt;"D","",IF(H5=X5,"",IF(ISERROR(H5),"","ERROR"))))</f>
        <v/>
      </c>
      <c r="AO5">
        <f>IF(ISERROR($Q5),"",IF($Q5&gt;"D","",IF(I5=Y5,"",IF(ISERROR(I5),"","ERROR"))))</f>
        <v/>
      </c>
      <c r="AP5">
        <f>IF(ISERROR($Q5),"",IF($Q5&gt;"D","",IF(J5=Z5,"",IF(ISERROR(J5),"","ERROR"))))</f>
        <v/>
      </c>
      <c r="AQ5">
        <f>IF(ISERROR($Q5),"",IF($Q5&gt;"D","",IF(K5=AA5,"",IF(ISERROR(K5),"","ERROR"))))</f>
        <v/>
      </c>
      <c r="AR5">
        <f>IF(ISERROR($Q5),"",IF($Q5&gt;"D","",IF(L5=AB5,"",IF(ISERROR(L5),"","ERROR"))))</f>
        <v/>
      </c>
      <c r="AS5">
        <f>IF(ISERROR($Q5),"",IF($Q5&gt;"D","",IF(M5=AC5,"",IF(ISERROR(M5),"","ERROR"))))</f>
        <v/>
      </c>
      <c r="AT5">
        <f>IF(ISERROR($Q5),"",IF($Q5&gt;"D","",IF(N5=AD5,"",IF(ISERROR(N5),"","ERROR"))))</f>
        <v/>
      </c>
      <c r="AU5">
        <f>IF(ISERROR($Q5),"",IF($Q5&gt;"D","",IF(O5=AE5,"",IF(ISERROR(O5),"","ERROR"))))</f>
        <v/>
      </c>
      <c r="AV5">
        <f>IF(ISERROR($Q5),"",IF($Q5&gt;"D","",IF(P5=AF5,"",IF(ISERROR(P5),"","ERROR"))))</f>
        <v/>
      </c>
      <c r="AW5">
        <f>IF(ISERROR($Q5),"",IF($Q5&gt;"D","",IF(Q5=AG5,"",IF(ISERROR(Q5),"","ERROR"))))</f>
        <v/>
      </c>
    </row>
    <row r="6">
      <c r="A6" s="100" t="n">
        <v>5</v>
      </c>
      <c r="B6" t="inlineStr">
        <is>
          <t>Temperature</t>
        </is>
      </c>
      <c r="C6" t="inlineStr">
        <is>
          <t>Daily Maximum (°C)</t>
        </is>
      </c>
      <c r="D6" s="14">
        <f t="array" ref="D6">IF(ISBLANK(INDEX('Stn Data Example'!$D:$D,MATCH(1,($A6='Stn Data Example'!$B:$B)*(D$1='Stn Data Example'!$C:$C),0))),"",INDEX(ROUND('Stn Data Example'!$D:$D,1),MATCH(1,($A6='Stn Data Example'!$B:$B)*(D$1='Stn Data Example'!$C:$C),0)))</f>
        <v/>
      </c>
      <c r="E6" s="13">
        <f t="array" ref="E6">IF(ISBLANK(INDEX('Stn Data Example'!$D:$D,MATCH(1,($A6='Stn Data Example'!$B:$B)*(E$1='Stn Data Example'!$C:$C),0))),"",INDEX(ROUND('Stn Data Example'!$D:$D,1),MATCH(1,($A6='Stn Data Example'!$B:$B)*(E$1='Stn Data Example'!$C:$C),0)))</f>
        <v/>
      </c>
      <c r="F6" s="13">
        <f t="array" ref="F6">IF(ISBLANK(INDEX('Stn Data Example'!$D:$D,MATCH(1,($A6='Stn Data Example'!$B:$B)*(F$1='Stn Data Example'!$C:$C),0))),"",INDEX(ROUND('Stn Data Example'!$D:$D,1),MATCH(1,($A6='Stn Data Example'!$B:$B)*(F$1='Stn Data Example'!$C:$C),0)))</f>
        <v/>
      </c>
      <c r="G6" s="13">
        <f t="array" ref="G6">IF(ISBLANK(INDEX('Stn Data Example'!$D:$D,MATCH(1,($A6='Stn Data Example'!$B:$B)*(G$1='Stn Data Example'!$C:$C),0))),"",INDEX(ROUND('Stn Data Example'!$D:$D,1),MATCH(1,($A6='Stn Data Example'!$B:$B)*(G$1='Stn Data Example'!$C:$C),0)))</f>
        <v/>
      </c>
      <c r="H6" s="13">
        <f t="array" ref="H6">IF(ISBLANK(INDEX('Stn Data Example'!$D:$D,MATCH(1,($A6='Stn Data Example'!$B:$B)*(H$1='Stn Data Example'!$C:$C),0))),"",INDEX(ROUND('Stn Data Example'!$D:$D,1),MATCH(1,($A6='Stn Data Example'!$B:$B)*(H$1='Stn Data Example'!$C:$C),0)))</f>
        <v/>
      </c>
      <c r="I6" s="13">
        <f t="array" ref="I6">IF(ISBLANK(INDEX('Stn Data Example'!$D:$D,MATCH(1,($A6='Stn Data Example'!$B:$B)*(I$1='Stn Data Example'!$C:$C),0))),"",INDEX(ROUND('Stn Data Example'!$D:$D,1),MATCH(1,($A6='Stn Data Example'!$B:$B)*(I$1='Stn Data Example'!$C:$C),0)))</f>
        <v/>
      </c>
      <c r="J6" s="13">
        <f t="array" ref="J6">IF(ISBLANK(INDEX('Stn Data Example'!$D:$D,MATCH(1,($A6='Stn Data Example'!$B:$B)*(J$1='Stn Data Example'!$C:$C),0))),"",INDEX(ROUND('Stn Data Example'!$D:$D,1),MATCH(1,($A6='Stn Data Example'!$B:$B)*(J$1='Stn Data Example'!$C:$C),0)))</f>
        <v/>
      </c>
      <c r="K6" s="13">
        <f t="array" ref="K6">IF(ISBLANK(INDEX('Stn Data Example'!$D:$D,MATCH(1,($A6='Stn Data Example'!$B:$B)*(K$1='Stn Data Example'!$C:$C),0))),"",INDEX(ROUND('Stn Data Example'!$D:$D,1),MATCH(1,($A6='Stn Data Example'!$B:$B)*(K$1='Stn Data Example'!$C:$C),0)))</f>
        <v/>
      </c>
      <c r="L6" s="13">
        <f t="array" ref="L6">IF(ISBLANK(INDEX('Stn Data Example'!$D:$D,MATCH(1,($A6='Stn Data Example'!$B:$B)*(L$1='Stn Data Example'!$C:$C),0))),"",INDEX(ROUND('Stn Data Example'!$D:$D,1),MATCH(1,($A6='Stn Data Example'!$B:$B)*(L$1='Stn Data Example'!$C:$C),0)))</f>
        <v/>
      </c>
      <c r="M6" s="13">
        <f t="array" ref="M6">IF(ISBLANK(INDEX('Stn Data Example'!$D:$D,MATCH(1,($A6='Stn Data Example'!$B:$B)*(M$1='Stn Data Example'!$C:$C),0))),"",INDEX(ROUND('Stn Data Example'!$D:$D,1),MATCH(1,($A6='Stn Data Example'!$B:$B)*(M$1='Stn Data Example'!$C:$C),0)))</f>
        <v/>
      </c>
      <c r="N6" s="13">
        <f t="array" ref="N6">IF(ISBLANK(INDEX('Stn Data Example'!$D:$D,MATCH(1,($A6='Stn Data Example'!$B:$B)*(N$1='Stn Data Example'!$C:$C),0))),"",INDEX(ROUND('Stn Data Example'!$D:$D,1),MATCH(1,($A6='Stn Data Example'!$B:$B)*(N$1='Stn Data Example'!$C:$C),0)))</f>
        <v/>
      </c>
      <c r="O6" s="13">
        <f t="array" ref="O6">IF(ISBLANK(INDEX('Stn Data Example'!$D:$D,MATCH(1,($A6='Stn Data Example'!$B:$B)*(O$1='Stn Data Example'!$C:$C),0))),"",INDEX(ROUND('Stn Data Example'!$D:$D,1),MATCH(1,($A6='Stn Data Example'!$B:$B)*(O$1='Stn Data Example'!$C:$C),0)))</f>
        <v/>
      </c>
      <c r="P6" s="13">
        <f t="array" ref="P6">IF(ISBLANK(INDEX('Stn Data Example'!$D:$D,MATCH(1,($A6='Stn Data Example'!$B:$B)*(P$1='Stn Data Example'!$C:$C),0))),"",INDEX(ROUND('Stn Data Example'!$D:$D,1),MATCH(1,($A6='Stn Data Example'!$B:$B)*(P$1='Stn Data Example'!$C:$C),0)))</f>
        <v/>
      </c>
      <c r="Q6" s="47">
        <f t="array" ref="Q6">IF(ISBLANK(INDEX('Stn Data Example'!$H:$H,MATCH(1,($A6='Stn Data Example'!$B:$B)*($P$1='Stn Data Example'!$C:$C),0))),"",INDEX('Stn Data Example'!$H:$H,MATCH(1,($A6='Stn Data Example'!$B:$B)*($P$1='Stn Data Example'!$C:$C),0)))</f>
        <v/>
      </c>
      <c r="S6" t="inlineStr">
        <is>
          <t>Daily Maximum (°C)</t>
        </is>
      </c>
      <c r="T6" t="n">
        <v>-18.9</v>
      </c>
      <c r="U6" t="n">
        <v>-18.1</v>
      </c>
      <c r="V6" t="n">
        <v>-11.3</v>
      </c>
      <c r="W6" t="n">
        <v>-3.2</v>
      </c>
      <c r="X6" t="n">
        <v>5.7</v>
      </c>
      <c r="Y6" t="n">
        <v>13.2</v>
      </c>
      <c r="Z6" t="n">
        <v>18.1</v>
      </c>
      <c r="AA6" t="n">
        <v>16.8</v>
      </c>
      <c r="AB6" t="n">
        <v>10.6</v>
      </c>
      <c r="AC6" t="n">
        <v>3.8</v>
      </c>
      <c r="AD6" t="n">
        <v>-3.9</v>
      </c>
      <c r="AE6" t="n">
        <v>-12.2</v>
      </c>
      <c r="AF6" t="n">
        <v>0.1</v>
      </c>
      <c r="AG6" t="inlineStr">
        <is>
          <t>B</t>
        </is>
      </c>
      <c r="AH6" s="23">
        <f>IF(C6=S6,"","ERROR")</f>
        <v/>
      </c>
      <c r="AI6" s="1">
        <f>IF(AJ6&amp;AK6&amp;AL6&amp;AM6&amp;AN6&amp;AO6&amp;AP6&amp;AQ6&amp;AR6&amp;AS6&amp;AT6&amp;AU6&amp;AV6&amp;AW6="","","ERROR")</f>
        <v/>
      </c>
      <c r="AJ6">
        <f>IF(ISERROR($Q6),"",IF($Q6&gt;"D","",IF(D6=T6,"",IF(ISERROR(D6),"","ERROR"))))</f>
        <v/>
      </c>
      <c r="AK6">
        <f>IF(ISERROR($Q6),"",IF($Q6&gt;"D","",IF(E6=U6,"",IF(ISERROR(E6),"","ERROR"))))</f>
        <v/>
      </c>
      <c r="AL6">
        <f>IF(ISERROR($Q6),"",IF($Q6&gt;"D","",IF(F6=V6,"",IF(ISERROR(F6),"","ERROR"))))</f>
        <v/>
      </c>
      <c r="AM6">
        <f>IF(ISERROR($Q6),"",IF($Q6&gt;"D","",IF(G6=W6,"",IF(ISERROR(G6),"","ERROR"))))</f>
        <v/>
      </c>
      <c r="AN6">
        <f>IF(ISERROR($Q6),"",IF($Q6&gt;"D","",IF(H6=X6,"",IF(ISERROR(H6),"","ERROR"))))</f>
        <v/>
      </c>
      <c r="AO6">
        <f>IF(ISERROR($Q6),"",IF($Q6&gt;"D","",IF(I6=Y6,"",IF(ISERROR(I6),"","ERROR"))))</f>
        <v/>
      </c>
      <c r="AP6">
        <f>IF(ISERROR($Q6),"",IF($Q6&gt;"D","",IF(J6=Z6,"",IF(ISERROR(J6),"","ERROR"))))</f>
        <v/>
      </c>
      <c r="AQ6">
        <f>IF(ISERROR($Q6),"",IF($Q6&gt;"D","",IF(K6=AA6,"",IF(ISERROR(K6),"","ERROR"))))</f>
        <v/>
      </c>
      <c r="AR6">
        <f>IF(ISERROR($Q6),"",IF($Q6&gt;"D","",IF(L6=AB6,"",IF(ISERROR(L6),"","ERROR"))))</f>
        <v/>
      </c>
      <c r="AS6">
        <f>IF(ISERROR($Q6),"",IF($Q6&gt;"D","",IF(M6=AC6,"",IF(ISERROR(M6),"","ERROR"))))</f>
        <v/>
      </c>
      <c r="AT6">
        <f>IF(ISERROR($Q6),"",IF($Q6&gt;"D","",IF(N6=AD6,"",IF(ISERROR(N6),"","ERROR"))))</f>
        <v/>
      </c>
      <c r="AU6">
        <f>IF(ISERROR($Q6),"",IF($Q6&gt;"D","",IF(O6=AE6,"",IF(ISERROR(O6),"","ERROR"))))</f>
        <v/>
      </c>
      <c r="AV6">
        <f>IF(ISERROR($Q6),"",IF($Q6&gt;"D","",IF(P6=AF6,"",IF(ISERROR(P6),"","ERROR"))))</f>
        <v/>
      </c>
      <c r="AW6">
        <f>IF(ISERROR($Q6),"",IF($Q6&gt;"D","",IF(Q6=AG6,"",IF(ISERROR(Q6),"","ERROR"))))</f>
        <v/>
      </c>
    </row>
    <row r="7">
      <c r="A7" s="90" t="n">
        <v>8</v>
      </c>
      <c r="B7" s="6" t="inlineStr">
        <is>
          <t>Temperature</t>
        </is>
      </c>
      <c r="C7" s="89" t="inlineStr">
        <is>
          <t>Daily Minimum (°C)</t>
        </is>
      </c>
      <c r="D7" s="30">
        <f t="array" ref="D7">IF(ISBLANK(INDEX('Stn Data Example'!$D:$D,MATCH(1,($A7='Stn Data Example'!$B:$B)*(D$1='Stn Data Example'!$C:$C),0))),"",INDEX(ROUND('Stn Data Example'!$D:$D,1),MATCH(1,($A7='Stn Data Example'!$B:$B)*(D$1='Stn Data Example'!$C:$C),0)))</f>
        <v/>
      </c>
      <c r="E7" s="31">
        <f t="array" ref="E7">IF(ISBLANK(INDEX('Stn Data Example'!$D:$D,MATCH(1,($A7='Stn Data Example'!$B:$B)*(E$1='Stn Data Example'!$C:$C),0))),"",INDEX(ROUND('Stn Data Example'!$D:$D,1),MATCH(1,($A7='Stn Data Example'!$B:$B)*(E$1='Stn Data Example'!$C:$C),0)))</f>
        <v/>
      </c>
      <c r="F7" s="31">
        <f t="array" ref="F7">IF(ISBLANK(INDEX('Stn Data Example'!$D:$D,MATCH(1,($A7='Stn Data Example'!$B:$B)*(F$1='Stn Data Example'!$C:$C),0))),"",INDEX(ROUND('Stn Data Example'!$D:$D,1),MATCH(1,($A7='Stn Data Example'!$B:$B)*(F$1='Stn Data Example'!$C:$C),0)))</f>
        <v/>
      </c>
      <c r="G7" s="31">
        <f t="array" ref="G7">IF(ISBLANK(INDEX('Stn Data Example'!$D:$D,MATCH(1,($A7='Stn Data Example'!$B:$B)*(G$1='Stn Data Example'!$C:$C),0))),"",INDEX(ROUND('Stn Data Example'!$D:$D,1),MATCH(1,($A7='Stn Data Example'!$B:$B)*(G$1='Stn Data Example'!$C:$C),0)))</f>
        <v/>
      </c>
      <c r="H7" s="31">
        <f t="array" ref="H7">IF(ISBLANK(INDEX('Stn Data Example'!$D:$D,MATCH(1,($A7='Stn Data Example'!$B:$B)*(H$1='Stn Data Example'!$C:$C),0))),"",INDEX(ROUND('Stn Data Example'!$D:$D,1),MATCH(1,($A7='Stn Data Example'!$B:$B)*(H$1='Stn Data Example'!$C:$C),0)))</f>
        <v/>
      </c>
      <c r="I7" s="31">
        <f t="array" ref="I7">IF(ISBLANK(INDEX('Stn Data Example'!$D:$D,MATCH(1,($A7='Stn Data Example'!$B:$B)*(I$1='Stn Data Example'!$C:$C),0))),"",INDEX(ROUND('Stn Data Example'!$D:$D,1),MATCH(1,($A7='Stn Data Example'!$B:$B)*(I$1='Stn Data Example'!$C:$C),0)))</f>
        <v/>
      </c>
      <c r="J7" s="31">
        <f t="array" ref="J7">IF(ISBLANK(INDEX('Stn Data Example'!$D:$D,MATCH(1,($A7='Stn Data Example'!$B:$B)*(J$1='Stn Data Example'!$C:$C),0))),"",INDEX(ROUND('Stn Data Example'!$D:$D,1),MATCH(1,($A7='Stn Data Example'!$B:$B)*(J$1='Stn Data Example'!$C:$C),0)))</f>
        <v/>
      </c>
      <c r="K7" s="31">
        <f t="array" ref="K7">IF(ISBLANK(INDEX('Stn Data Example'!$D:$D,MATCH(1,($A7='Stn Data Example'!$B:$B)*(K$1='Stn Data Example'!$C:$C),0))),"",INDEX(ROUND('Stn Data Example'!$D:$D,1),MATCH(1,($A7='Stn Data Example'!$B:$B)*(K$1='Stn Data Example'!$C:$C),0)))</f>
        <v/>
      </c>
      <c r="L7" s="31">
        <f t="array" ref="L7">IF(ISBLANK(INDEX('Stn Data Example'!$D:$D,MATCH(1,($A7='Stn Data Example'!$B:$B)*(L$1='Stn Data Example'!$C:$C),0))),"",INDEX(ROUND('Stn Data Example'!$D:$D,1),MATCH(1,($A7='Stn Data Example'!$B:$B)*(L$1='Stn Data Example'!$C:$C),0)))</f>
        <v/>
      </c>
      <c r="M7" s="31">
        <f t="array" ref="M7">IF(ISBLANK(INDEX('Stn Data Example'!$D:$D,MATCH(1,($A7='Stn Data Example'!$B:$B)*(M$1='Stn Data Example'!$C:$C),0))),"",INDEX(ROUND('Stn Data Example'!$D:$D,1),MATCH(1,($A7='Stn Data Example'!$B:$B)*(M$1='Stn Data Example'!$C:$C),0)))</f>
        <v/>
      </c>
      <c r="N7" s="31">
        <f t="array" ref="N7">IF(ISBLANK(INDEX('Stn Data Example'!$D:$D,MATCH(1,($A7='Stn Data Example'!$B:$B)*(N$1='Stn Data Example'!$C:$C),0))),"",INDEX(ROUND('Stn Data Example'!$D:$D,1),MATCH(1,($A7='Stn Data Example'!$B:$B)*(N$1='Stn Data Example'!$C:$C),0)))</f>
        <v/>
      </c>
      <c r="O7" s="31">
        <f t="array" ref="O7">IF(ISBLANK(INDEX('Stn Data Example'!$D:$D,MATCH(1,($A7='Stn Data Example'!$B:$B)*(O$1='Stn Data Example'!$C:$C),0))),"",INDEX(ROUND('Stn Data Example'!$D:$D,1),MATCH(1,($A7='Stn Data Example'!$B:$B)*(O$1='Stn Data Example'!$C:$C),0)))</f>
        <v/>
      </c>
      <c r="P7" s="31">
        <f t="array" ref="P7">IF(ISBLANK(INDEX('Stn Data Example'!$D:$D,MATCH(1,($A7='Stn Data Example'!$B:$B)*(P$1='Stn Data Example'!$C:$C),0))),"",INDEX(ROUND('Stn Data Example'!$D:$D,1),MATCH(1,($A7='Stn Data Example'!$B:$B)*(P$1='Stn Data Example'!$C:$C),0)))</f>
        <v/>
      </c>
      <c r="Q7" s="48">
        <f t="array" ref="Q7">IF(ISBLANK(INDEX('Stn Data Example'!$H:$H,MATCH(1,($A7='Stn Data Example'!$B:$B)*($P$1='Stn Data Example'!$C:$C),0))),"",INDEX('Stn Data Example'!$H:$H,MATCH(1,($A7='Stn Data Example'!$B:$B)*($P$1='Stn Data Example'!$C:$C),0)))</f>
        <v/>
      </c>
      <c r="S7" s="6" t="inlineStr">
        <is>
          <t>Daily Minimum (°C)</t>
        </is>
      </c>
      <c r="T7" s="6" t="n">
        <v>-27.7</v>
      </c>
      <c r="U7" s="6" t="n">
        <v>-28</v>
      </c>
      <c r="V7" s="6" t="n">
        <v>-22.5</v>
      </c>
      <c r="W7" s="6" t="n">
        <v>-13.4</v>
      </c>
      <c r="X7" s="6" t="n">
        <v>-3.3</v>
      </c>
      <c r="Y7" s="6" t="n">
        <v>2.4</v>
      </c>
      <c r="Z7" s="6" t="n">
        <v>6.9</v>
      </c>
      <c r="AA7" s="6" t="n">
        <v>6.6</v>
      </c>
      <c r="AB7" s="6" t="n">
        <v>2.8</v>
      </c>
      <c r="AC7" s="6" t="n">
        <v>-2.1</v>
      </c>
      <c r="AD7" s="6" t="n">
        <v>-10.5</v>
      </c>
      <c r="AE7" s="6" t="n">
        <v>-20.2</v>
      </c>
      <c r="AF7" s="6" t="n">
        <v>-9.1</v>
      </c>
      <c r="AG7" s="6" t="inlineStr">
        <is>
          <t>B</t>
        </is>
      </c>
      <c r="AH7" s="23">
        <f>IF(C7=S7,"","ERROR")</f>
        <v/>
      </c>
      <c r="AI7" s="7">
        <f>IF(AJ7&amp;AK7&amp;AL7&amp;AM7&amp;AN7&amp;AO7&amp;AP7&amp;AQ7&amp;AR7&amp;AS7&amp;AT7&amp;AU7&amp;AV7&amp;AW7="","","ERROR")</f>
        <v/>
      </c>
      <c r="AJ7" s="6">
        <f>IF(ISERROR($Q7),"",IF($Q7&gt;"D","",IF(D7=T7,"",IF(ISERROR(D7),"","ERROR"))))</f>
        <v/>
      </c>
      <c r="AK7" s="6">
        <f>IF(ISERROR($Q7),"",IF($Q7&gt;"D","",IF(E7=U7,"",IF(ISERROR(E7),"","ERROR"))))</f>
        <v/>
      </c>
      <c r="AL7" s="6">
        <f>IF(ISERROR($Q7),"",IF($Q7&gt;"D","",IF(F7=V7,"",IF(ISERROR(F7),"","ERROR"))))</f>
        <v/>
      </c>
      <c r="AM7" s="6">
        <f>IF(ISERROR($Q7),"",IF($Q7&gt;"D","",IF(G7=W7,"",IF(ISERROR(G7),"","ERROR"))))</f>
        <v/>
      </c>
      <c r="AN7" s="6">
        <f>IF(ISERROR($Q7),"",IF($Q7&gt;"D","",IF(H7=X7,"",IF(ISERROR(H7),"","ERROR"))))</f>
        <v/>
      </c>
      <c r="AO7" s="6">
        <f>IF(ISERROR($Q7),"",IF($Q7&gt;"D","",IF(I7=Y7,"",IF(ISERROR(I7),"","ERROR"))))</f>
        <v/>
      </c>
      <c r="AP7" s="6">
        <f>IF(ISERROR($Q7),"",IF($Q7&gt;"D","",IF(J7=Z7,"",IF(ISERROR(J7),"","ERROR"))))</f>
        <v/>
      </c>
      <c r="AQ7" s="6">
        <f>IF(ISERROR($Q7),"",IF($Q7&gt;"D","",IF(K7=AA7,"",IF(ISERROR(K7),"","ERROR"))))</f>
        <v/>
      </c>
      <c r="AR7" s="6">
        <f>IF(ISERROR($Q7),"",IF($Q7&gt;"D","",IF(L7=AB7,"",IF(ISERROR(L7),"","ERROR"))))</f>
        <v/>
      </c>
      <c r="AS7" s="6">
        <f>IF(ISERROR($Q7),"",IF($Q7&gt;"D","",IF(M7=AC7,"",IF(ISERROR(M7),"","ERROR"))))</f>
        <v/>
      </c>
      <c r="AT7" s="6">
        <f>IF(ISERROR($Q7),"",IF($Q7&gt;"D","",IF(N7=AD7,"",IF(ISERROR(N7),"","ERROR"))))</f>
        <v/>
      </c>
      <c r="AU7" s="6">
        <f>IF(ISERROR($Q7),"",IF($Q7&gt;"D","",IF(O7=AE7,"",IF(ISERROR(O7),"","ERROR"))))</f>
        <v/>
      </c>
      <c r="AV7" s="6">
        <f>IF(ISERROR($Q7),"",IF($Q7&gt;"D","",IF(P7=AF7,"",IF(ISERROR(P7),"","ERROR"))))</f>
        <v/>
      </c>
      <c r="AW7" s="6">
        <f>IF(ISERROR($Q7),"",IF($Q7&gt;"D","",IF(Q7=AG7,"",IF(ISERROR(Q7),"","ERROR"))))</f>
        <v/>
      </c>
    </row>
    <row r="8">
      <c r="A8" s="100" t="n">
        <v>4</v>
      </c>
      <c r="B8" t="inlineStr">
        <is>
          <t>Temperature</t>
        </is>
      </c>
      <c r="C8" t="inlineStr">
        <is>
          <t>Maximum Daily Mean (°C)</t>
        </is>
      </c>
      <c r="D8" s="13">
        <f t="array" ref="D8">IF(ISBLANK(INDEX('Stn Data Example'!$D:$D,MATCH(1,($A8='Stn Data Example'!$B:$B)*(D$1='Stn Data Example'!$C:$C),0))),"",INDEX(ROUND('Stn Data Example'!$D:$D,1),MATCH(1,($A8='Stn Data Example'!$B:$B)*(D$1='Stn Data Example'!$C:$C),0)))</f>
        <v/>
      </c>
      <c r="E8" s="13">
        <f t="array" ref="E8">IF(ISBLANK(INDEX('Stn Data Example'!$D:$D,MATCH(1,($A8='Stn Data Example'!$B:$B)*(E$1='Stn Data Example'!$C:$C),0))),"",INDEX(ROUND('Stn Data Example'!$D:$D,1),MATCH(1,($A8='Stn Data Example'!$B:$B)*(E$1='Stn Data Example'!$C:$C),0)))</f>
        <v/>
      </c>
      <c r="F8" s="13">
        <f t="array" ref="F8">IF(ISBLANK(INDEX('Stn Data Example'!$D:$D,MATCH(1,($A8='Stn Data Example'!$B:$B)*(F$1='Stn Data Example'!$C:$C),0))),"",INDEX(ROUND('Stn Data Example'!$D:$D,1),MATCH(1,($A8='Stn Data Example'!$B:$B)*(F$1='Stn Data Example'!$C:$C),0)))</f>
        <v/>
      </c>
      <c r="G8" s="13">
        <f t="array" ref="G8">IF(ISBLANK(INDEX('Stn Data Example'!$D:$D,MATCH(1,($A8='Stn Data Example'!$B:$B)*(G$1='Stn Data Example'!$C:$C),0))),"",INDEX(ROUND('Stn Data Example'!$D:$D,1),MATCH(1,($A8='Stn Data Example'!$B:$B)*(G$1='Stn Data Example'!$C:$C),0)))</f>
        <v/>
      </c>
      <c r="H8" s="13">
        <f t="array" ref="H8">IF(ISBLANK(INDEX('Stn Data Example'!$D:$D,MATCH(1,($A8='Stn Data Example'!$B:$B)*(H$1='Stn Data Example'!$C:$C),0))),"",INDEX(ROUND('Stn Data Example'!$D:$D,1),MATCH(1,($A8='Stn Data Example'!$B:$B)*(H$1='Stn Data Example'!$C:$C),0)))</f>
        <v/>
      </c>
      <c r="I8" s="13">
        <f t="array" ref="I8">IF(ISBLANK(INDEX('Stn Data Example'!$D:$D,MATCH(1,($A8='Stn Data Example'!$B:$B)*(I$1='Stn Data Example'!$C:$C),0))),"",INDEX(ROUND('Stn Data Example'!$D:$D,1),MATCH(1,($A8='Stn Data Example'!$B:$B)*(I$1='Stn Data Example'!$C:$C),0)))</f>
        <v/>
      </c>
      <c r="J8" s="13">
        <f t="array" ref="J8">IF(ISBLANK(INDEX('Stn Data Example'!$D:$D,MATCH(1,($A8='Stn Data Example'!$B:$B)*(J$1='Stn Data Example'!$C:$C),0))),"",INDEX(ROUND('Stn Data Example'!$D:$D,1),MATCH(1,($A8='Stn Data Example'!$B:$B)*(J$1='Stn Data Example'!$C:$C),0)))</f>
        <v/>
      </c>
      <c r="K8" s="13">
        <f t="array" ref="K8">IF(ISBLANK(INDEX('Stn Data Example'!$D:$D,MATCH(1,($A8='Stn Data Example'!$B:$B)*(K$1='Stn Data Example'!$C:$C),0))),"",INDEX(ROUND('Stn Data Example'!$D:$D,1),MATCH(1,($A8='Stn Data Example'!$B:$B)*(K$1='Stn Data Example'!$C:$C),0)))</f>
        <v/>
      </c>
      <c r="L8" s="13">
        <f t="array" ref="L8">IF(ISBLANK(INDEX('Stn Data Example'!$D:$D,MATCH(1,($A8='Stn Data Example'!$B:$B)*(L$1='Stn Data Example'!$C:$C),0))),"",INDEX(ROUND('Stn Data Example'!$D:$D,1),MATCH(1,($A8='Stn Data Example'!$B:$B)*(L$1='Stn Data Example'!$C:$C),0)))</f>
        <v/>
      </c>
      <c r="M8" s="13">
        <f t="array" ref="M8">IF(ISBLANK(INDEX('Stn Data Example'!$D:$D,MATCH(1,($A8='Stn Data Example'!$B:$B)*(M$1='Stn Data Example'!$C:$C),0))),"",INDEX(ROUND('Stn Data Example'!$D:$D,1),MATCH(1,($A8='Stn Data Example'!$B:$B)*(M$1='Stn Data Example'!$C:$C),0)))</f>
        <v/>
      </c>
      <c r="N8" s="13">
        <f t="array" ref="N8">IF(ISBLANK(INDEX('Stn Data Example'!$D:$D,MATCH(1,($A8='Stn Data Example'!$B:$B)*(N$1='Stn Data Example'!$C:$C),0))),"",INDEX(ROUND('Stn Data Example'!$D:$D,1),MATCH(1,($A8='Stn Data Example'!$B:$B)*(N$1='Stn Data Example'!$C:$C),0)))</f>
        <v/>
      </c>
      <c r="O8" s="13">
        <f t="array" ref="O8">IF(ISBLANK(INDEX('Stn Data Example'!$D:$D,MATCH(1,($A8='Stn Data Example'!$B:$B)*(O$1='Stn Data Example'!$C:$C),0))),"",INDEX(ROUND('Stn Data Example'!$D:$D,1),MATCH(1,($A8='Stn Data Example'!$B:$B)*(O$1='Stn Data Example'!$C:$C),0)))</f>
        <v/>
      </c>
      <c r="P8" s="32" t="n"/>
      <c r="Q8" s="33" t="n"/>
      <c r="S8" t="inlineStr">
        <is>
          <t>Maximum Daily Mean (°C)</t>
        </is>
      </c>
      <c r="T8" t="n">
        <v>1.1</v>
      </c>
      <c r="U8" t="n">
        <v>3.8</v>
      </c>
      <c r="V8" t="n">
        <v>5</v>
      </c>
      <c r="W8" t="n">
        <v>11.8</v>
      </c>
      <c r="X8" t="n">
        <v>18.1</v>
      </c>
      <c r="Y8" t="n">
        <v>25.3</v>
      </c>
      <c r="Z8" t="n">
        <v>23.9</v>
      </c>
      <c r="AA8" t="n">
        <v>22.3</v>
      </c>
      <c r="AB8" t="n">
        <v>21.4</v>
      </c>
      <c r="AC8" t="n">
        <v>14.2</v>
      </c>
      <c r="AD8" t="n">
        <v>6.7</v>
      </c>
      <c r="AE8" t="n">
        <v>4.2</v>
      </c>
      <c r="AF8" s="33" t="n"/>
      <c r="AG8" s="33" t="n"/>
      <c r="AH8" s="23">
        <f>IF(C8=S8,"","ERROR")</f>
        <v/>
      </c>
      <c r="AI8" s="1">
        <f>IF(AJ8&amp;AK8&amp;AL8&amp;AM8&amp;AN8&amp;AO8&amp;AP8&amp;AQ8&amp;AR8&amp;AS8&amp;AT8&amp;AU8&amp;AV8&amp;AW8="","","ERROR")</f>
        <v/>
      </c>
      <c r="AJ8">
        <f>IF(ISERROR($Q8),"",IF($Q8&gt;"D","",IF(D8=T8,"",IF(ISERROR(D8),"","ERROR"))))</f>
        <v/>
      </c>
      <c r="AK8">
        <f>IF(ISERROR($Q8),"",IF($Q8&gt;"D","",IF(E8=U8,"",IF(ISERROR(E8),"","ERROR"))))</f>
        <v/>
      </c>
      <c r="AL8">
        <f>IF(ISERROR($Q8),"",IF($Q8&gt;"D","",IF(F8=V8,"",IF(ISERROR(F8),"","ERROR"))))</f>
        <v/>
      </c>
      <c r="AM8">
        <f>IF(ISERROR($Q8),"",IF($Q8&gt;"D","",IF(G8=W8,"",IF(ISERROR(G8),"","ERROR"))))</f>
        <v/>
      </c>
      <c r="AN8">
        <f>IF(ISERROR($Q8),"",IF($Q8&gt;"D","",IF(H8=X8,"",IF(ISERROR(H8),"","ERROR"))))</f>
        <v/>
      </c>
      <c r="AO8">
        <f>IF(ISERROR($Q8),"",IF($Q8&gt;"D","",IF(I8=Y8,"",IF(ISERROR(I8),"","ERROR"))))</f>
        <v/>
      </c>
      <c r="AP8">
        <f>IF(ISERROR($Q8),"",IF($Q8&gt;"D","",IF(J8=Z8,"",IF(ISERROR(J8),"","ERROR"))))</f>
        <v/>
      </c>
      <c r="AQ8">
        <f>IF(ISERROR($Q8),"",IF($Q8&gt;"D","",IF(K8=AA8,"",IF(ISERROR(K8),"","ERROR"))))</f>
        <v/>
      </c>
      <c r="AR8">
        <f>IF(ISERROR($Q8),"",IF($Q8&gt;"D","",IF(L8=AB8,"",IF(ISERROR(L8),"","ERROR"))))</f>
        <v/>
      </c>
      <c r="AS8">
        <f>IF(ISERROR($Q8),"",IF($Q8&gt;"D","",IF(M8=AC8,"",IF(ISERROR(M8),"","ERROR"))))</f>
        <v/>
      </c>
      <c r="AT8">
        <f>IF(ISERROR($Q8),"",IF($Q8&gt;"D","",IF(N8=AD8,"",IF(ISERROR(N8),"","ERROR"))))</f>
        <v/>
      </c>
      <c r="AU8">
        <f>IF(ISERROR($Q8),"",IF($Q8&gt;"D","",IF(O8=AE8,"",IF(ISERROR(O8),"","ERROR"))))</f>
        <v/>
      </c>
      <c r="AV8" s="33">
        <f>IF(ISERROR($Q8),"",IF($Q8&gt;"D","",IF(P8=AF8,"",IF(ISERROR(P8),"","ERROR"))))</f>
        <v/>
      </c>
      <c r="AW8" s="33">
        <f>IF(ISERROR($Q8),"",IF($Q8&gt;"D","",IF(Q8=AG8,"",IF(ISERROR(Q8),"","ERROR"))))</f>
        <v/>
      </c>
    </row>
    <row r="9" ht="60" customHeight="1">
      <c r="B9" t="inlineStr">
        <is>
          <t>Temperature</t>
        </is>
      </c>
      <c r="C9" t="inlineStr">
        <is>
          <t>Maximum Daily Mean (°C) Date (yyyy/mm/dd)</t>
        </is>
      </c>
      <c r="D9" s="80">
        <f t="array" ref="D9">IF(ISBLANK(INDEX('Stn Data Example'!$E:$E,MATCH(1,($A8='Stn Data Example'!$B:$B)*(D$1='Stn Data Example'!$C:$C),0))),"",INDEX('Stn Data Example'!$E:$E,MATCH(1,($A8='Stn Data Example'!$B:$B)*(D$1='Stn Data Example'!$C:$C),0)))</f>
        <v/>
      </c>
      <c r="E9" s="80">
        <f t="array" ref="E9">IF(ISBLANK(INDEX('Stn Data Example'!$E:$E,MATCH(1,($A8='Stn Data Example'!$B:$B)*(E$1='Stn Data Example'!$C:$C),0))),"",INDEX('Stn Data Example'!$E:$E,MATCH(1,($A8='Stn Data Example'!$B:$B)*(E$1='Stn Data Example'!$C:$C),0)))</f>
        <v/>
      </c>
      <c r="F9" s="80">
        <f t="array" ref="F9">IF(ISBLANK(INDEX('Stn Data Example'!$E:$E,MATCH(1,($A8='Stn Data Example'!$B:$B)*(F$1='Stn Data Example'!$C:$C),0))),"",INDEX('Stn Data Example'!$E:$E,MATCH(1,($A8='Stn Data Example'!$B:$B)*(F$1='Stn Data Example'!$C:$C),0)))</f>
        <v/>
      </c>
      <c r="G9" s="80">
        <f t="array" ref="G9">IF(ISBLANK(INDEX('Stn Data Example'!$E:$E,MATCH(1,($A8='Stn Data Example'!$B:$B)*(G$1='Stn Data Example'!$C:$C),0))),"",INDEX('Stn Data Example'!$E:$E,MATCH(1,($A8='Stn Data Example'!$B:$B)*(G$1='Stn Data Example'!$C:$C),0)))</f>
        <v/>
      </c>
      <c r="H9" s="80">
        <f t="array" ref="H9">IF(ISBLANK(INDEX('Stn Data Example'!$E:$E,MATCH(1,($A8='Stn Data Example'!$B:$B)*(H$1='Stn Data Example'!$C:$C),0))),"",INDEX('Stn Data Example'!$E:$E,MATCH(1,($A8='Stn Data Example'!$B:$B)*(H$1='Stn Data Example'!$C:$C),0)))</f>
        <v/>
      </c>
      <c r="I9" s="80">
        <f t="array" ref="I9">IF(ISBLANK(INDEX('Stn Data Example'!$E:$E,MATCH(1,($A8='Stn Data Example'!$B:$B)*(I$1='Stn Data Example'!$C:$C),0))),"",INDEX('Stn Data Example'!$E:$E,MATCH(1,($A8='Stn Data Example'!$B:$B)*(I$1='Stn Data Example'!$C:$C),0)))</f>
        <v/>
      </c>
      <c r="J9" s="80">
        <f t="array" ref="J9">IF(ISBLANK(INDEX('Stn Data Example'!$E:$E,MATCH(1,($A8='Stn Data Example'!$B:$B)*(J$1='Stn Data Example'!$C:$C),0))),"",INDEX('Stn Data Example'!$E:$E,MATCH(1,($A8='Stn Data Example'!$B:$B)*(J$1='Stn Data Example'!$C:$C),0)))</f>
        <v/>
      </c>
      <c r="K9" s="80">
        <f t="array" ref="K9">IF(ISBLANK(INDEX('Stn Data Example'!$E:$E,MATCH(1,($A8='Stn Data Example'!$B:$B)*(K$1='Stn Data Example'!$C:$C),0))),"",INDEX('Stn Data Example'!$E:$E,MATCH(1,($A8='Stn Data Example'!$B:$B)*(K$1='Stn Data Example'!$C:$C),0)))</f>
        <v/>
      </c>
      <c r="L9" s="80">
        <f t="array" ref="L9">IF(ISBLANK(INDEX('Stn Data Example'!$E:$E,MATCH(1,($A8='Stn Data Example'!$B:$B)*(L$1='Stn Data Example'!$C:$C),0))),"",INDEX('Stn Data Example'!$E:$E,MATCH(1,($A8='Stn Data Example'!$B:$B)*(L$1='Stn Data Example'!$C:$C),0)))</f>
        <v/>
      </c>
      <c r="M9" s="80">
        <f t="array" ref="M9">IF(ISBLANK(INDEX('Stn Data Example'!$E:$E,MATCH(1,($A8='Stn Data Example'!$B:$B)*(M$1='Stn Data Example'!$C:$C),0))),"",INDEX('Stn Data Example'!$E:$E,MATCH(1,($A8='Stn Data Example'!$B:$B)*(M$1='Stn Data Example'!$C:$C),0)))</f>
        <v/>
      </c>
      <c r="N9" s="80">
        <f t="array" ref="N9">IF(ISBLANK(INDEX('Stn Data Example'!$E:$E,MATCH(1,($A8='Stn Data Example'!$B:$B)*(N$1='Stn Data Example'!$C:$C),0))),"",INDEX('Stn Data Example'!$E:$E,MATCH(1,($A8='Stn Data Example'!$B:$B)*(N$1='Stn Data Example'!$C:$C),0)))</f>
        <v/>
      </c>
      <c r="O9" s="80">
        <f t="array" ref="O9">IF(ISBLANK(INDEX('Stn Data Example'!$E:$E,MATCH(1,($A8='Stn Data Example'!$B:$B)*(O$1='Stn Data Example'!$C:$C),0))),"",INDEX('Stn Data Example'!$E:$E,MATCH(1,($A8='Stn Data Example'!$B:$B)*(O$1='Stn Data Example'!$C:$C),0)))</f>
        <v/>
      </c>
      <c r="P9" s="32" t="n"/>
      <c r="Q9" s="33" t="n"/>
      <c r="S9" t="inlineStr">
        <is>
          <t>Maximum Daily Mean (°C) Date (yyyy/mm/dd)</t>
        </is>
      </c>
      <c r="T9" s="87" t="n">
        <v>40548</v>
      </c>
      <c r="U9" s="87" t="n">
        <v>29641</v>
      </c>
      <c r="V9" s="87" t="n">
        <v>36248</v>
      </c>
      <c r="W9" s="87" t="n">
        <v>41394</v>
      </c>
      <c r="X9" s="87" t="n">
        <v>18414</v>
      </c>
      <c r="Y9" s="87" t="n">
        <v>36335</v>
      </c>
      <c r="Z9" s="87" t="n">
        <v>41841</v>
      </c>
      <c r="AA9" s="87" t="n">
        <v>44060</v>
      </c>
      <c r="AB9" s="87" t="n">
        <v>22527</v>
      </c>
      <c r="AC9" s="87" t="n">
        <v>41917</v>
      </c>
      <c r="AD9" s="87" t="n">
        <v>28439</v>
      </c>
      <c r="AE9" s="87" t="n">
        <v>40514</v>
      </c>
      <c r="AF9" s="33" t="n"/>
      <c r="AG9" s="33" t="inlineStr">
        <is>
          <t> </t>
        </is>
      </c>
      <c r="AH9" s="23">
        <f>IF(C9=S9,"","ERROR")</f>
        <v/>
      </c>
      <c r="AI9" s="1">
        <f>IF(AJ9&amp;AK9&amp;AL9&amp;AM9&amp;AN9&amp;AO9&amp;AP9&amp;AQ9&amp;AR9&amp;AS9&amp;AT9&amp;AU9&amp;AV9&amp;AW9="","","ERROR")</f>
        <v/>
      </c>
      <c r="AJ9">
        <f>IF(ISERROR($Q9),"",IF($Q9&gt;"D","",IF(D9=T9,"",IF(ISERROR(D9),"","ERROR"))))</f>
        <v/>
      </c>
      <c r="AK9">
        <f>IF(ISERROR($Q9),"",IF($Q9&gt;"D","",IF(E9=U9,"",IF(ISERROR(E9),"","ERROR"))))</f>
        <v/>
      </c>
      <c r="AL9">
        <f>IF(ISERROR($Q9),"",IF($Q9&gt;"D","",IF(F9=V9,"",IF(ISERROR(F9),"","ERROR"))))</f>
        <v/>
      </c>
      <c r="AM9">
        <f>IF(ISERROR($Q9),"",IF($Q9&gt;"D","",IF(G9=W9,"",IF(ISERROR(G9),"","ERROR"))))</f>
        <v/>
      </c>
      <c r="AN9">
        <f>IF(ISERROR($Q9),"",IF($Q9&gt;"D","",IF(H9=X9,"",IF(ISERROR(H9),"","ERROR"))))</f>
        <v/>
      </c>
      <c r="AO9">
        <f>IF(ISERROR($Q9),"",IF($Q9&gt;"D","",IF(I9=Y9,"",IF(ISERROR(I9),"","ERROR"))))</f>
        <v/>
      </c>
      <c r="AP9">
        <f>IF(ISERROR($Q9),"",IF($Q9&gt;"D","",IF(J9=Z9,"",IF(ISERROR(J9),"","ERROR"))))</f>
        <v/>
      </c>
      <c r="AQ9">
        <f>IF(ISERROR($Q9),"",IF($Q9&gt;"D","",IF(K9=AA9,"",IF(ISERROR(K9),"","ERROR"))))</f>
        <v/>
      </c>
      <c r="AR9">
        <f>IF(ISERROR($Q9),"",IF($Q9&gt;"D","",IF(L9=AB9,"",IF(ISERROR(L9),"","ERROR"))))</f>
        <v/>
      </c>
      <c r="AS9">
        <f>IF(ISERROR($Q9),"",IF($Q9&gt;"D","",IF(M9=AC9,"",IF(ISERROR(M9),"","ERROR"))))</f>
        <v/>
      </c>
      <c r="AT9">
        <f>IF(ISERROR($Q9),"",IF($Q9&gt;"D","",IF(N9=AD9,"",IF(ISERROR(N9),"","ERROR"))))</f>
        <v/>
      </c>
      <c r="AU9">
        <f>IF(ISERROR($Q9),"",IF($Q9&gt;"D","",IF(O9=AE9,"",IF(ISERROR(O9),"","ERROR"))))</f>
        <v/>
      </c>
      <c r="AV9" s="33">
        <f>IF(ISERROR($Q9),"",IF($Q9&gt;"D","",IF(P9=AF9,"",IF(ISERROR(P9),"","ERROR"))))</f>
        <v/>
      </c>
      <c r="AW9" s="33">
        <f>IF(ISERROR($Q9),"",IF($Q9&gt;"D","",IF(Q9=AG9,"",IF(ISERROR(Q9),"","ERROR"))))</f>
        <v/>
      </c>
    </row>
    <row r="10">
      <c r="A10" s="100" t="n">
        <v>3</v>
      </c>
      <c r="B10" t="inlineStr">
        <is>
          <t>Temperature</t>
        </is>
      </c>
      <c r="C10" t="inlineStr">
        <is>
          <t>Minimum Daily Mean (°C)</t>
        </is>
      </c>
      <c r="D10" s="14">
        <f t="array" ref="D10">IF(ISBLANK(INDEX('Stn Data Example'!$D:$D,MATCH(1,($A10='Stn Data Example'!$B:$B)*(D$1='Stn Data Example'!$C:$C),0))),"",INDEX(ROUND('Stn Data Example'!$D:$D,1),MATCH(1,($A10='Stn Data Example'!$B:$B)*(D$1='Stn Data Example'!$C:$C),0)))</f>
        <v/>
      </c>
      <c r="E10" s="13">
        <f t="array" ref="E10">IF(ISBLANK(INDEX('Stn Data Example'!$D:$D,MATCH(1,($A10='Stn Data Example'!$B:$B)*(E$1='Stn Data Example'!$C:$C),0))),"",INDEX(ROUND('Stn Data Example'!$D:$D,1),MATCH(1,($A10='Stn Data Example'!$B:$B)*(E$1='Stn Data Example'!$C:$C),0)))</f>
        <v/>
      </c>
      <c r="F10" s="13">
        <f t="array" ref="F10">IF(ISBLANK(INDEX('Stn Data Example'!$D:$D,MATCH(1,($A10='Stn Data Example'!$B:$B)*(F$1='Stn Data Example'!$C:$C),0))),"",INDEX(ROUND('Stn Data Example'!$D:$D,1),MATCH(1,($A10='Stn Data Example'!$B:$B)*(F$1='Stn Data Example'!$C:$C),0)))</f>
        <v/>
      </c>
      <c r="G10" s="13">
        <f t="array" ref="G10">IF(ISBLANK(INDEX('Stn Data Example'!$D:$D,MATCH(1,($A10='Stn Data Example'!$B:$B)*(G$1='Stn Data Example'!$C:$C),0))),"",INDEX(ROUND('Stn Data Example'!$D:$D,1),MATCH(1,($A10='Stn Data Example'!$B:$B)*(G$1='Stn Data Example'!$C:$C),0)))</f>
        <v/>
      </c>
      <c r="H10" s="13">
        <f t="array" ref="H10">IF(ISBLANK(INDEX('Stn Data Example'!$D:$D,MATCH(1,($A10='Stn Data Example'!$B:$B)*(H$1='Stn Data Example'!$C:$C),0))),"",INDEX(ROUND('Stn Data Example'!$D:$D,1),MATCH(1,($A10='Stn Data Example'!$B:$B)*(H$1='Stn Data Example'!$C:$C),0)))</f>
        <v/>
      </c>
      <c r="I10" s="13">
        <f t="array" ref="I10">IF(ISBLANK(INDEX('Stn Data Example'!$D:$D,MATCH(1,($A10='Stn Data Example'!$B:$B)*(I$1='Stn Data Example'!$C:$C),0))),"",INDEX(ROUND('Stn Data Example'!$D:$D,1),MATCH(1,($A10='Stn Data Example'!$B:$B)*(I$1='Stn Data Example'!$C:$C),0)))</f>
        <v/>
      </c>
      <c r="J10" s="13">
        <f t="array" ref="J10">IF(ISBLANK(INDEX('Stn Data Example'!$D:$D,MATCH(1,($A10='Stn Data Example'!$B:$B)*(J$1='Stn Data Example'!$C:$C),0))),"",INDEX(ROUND('Stn Data Example'!$D:$D,1),MATCH(1,($A10='Stn Data Example'!$B:$B)*(J$1='Stn Data Example'!$C:$C),0)))</f>
        <v/>
      </c>
      <c r="K10" s="13">
        <f t="array" ref="K10">IF(ISBLANK(INDEX('Stn Data Example'!$D:$D,MATCH(1,($A10='Stn Data Example'!$B:$B)*(K$1='Stn Data Example'!$C:$C),0))),"",INDEX(ROUND('Stn Data Example'!$D:$D,1),MATCH(1,($A10='Stn Data Example'!$B:$B)*(K$1='Stn Data Example'!$C:$C),0)))</f>
        <v/>
      </c>
      <c r="L10" s="13">
        <f t="array" ref="L10">IF(ISBLANK(INDEX('Stn Data Example'!$D:$D,MATCH(1,($A10='Stn Data Example'!$B:$B)*(L$1='Stn Data Example'!$C:$C),0))),"",INDEX(ROUND('Stn Data Example'!$D:$D,1),MATCH(1,($A10='Stn Data Example'!$B:$B)*(L$1='Stn Data Example'!$C:$C),0)))</f>
        <v/>
      </c>
      <c r="M10" s="13">
        <f t="array" ref="M10">IF(ISBLANK(INDEX('Stn Data Example'!$D:$D,MATCH(1,($A10='Stn Data Example'!$B:$B)*(M$1='Stn Data Example'!$C:$C),0))),"",INDEX(ROUND('Stn Data Example'!$D:$D,1),MATCH(1,($A10='Stn Data Example'!$B:$B)*(M$1='Stn Data Example'!$C:$C),0)))</f>
        <v/>
      </c>
      <c r="N10" s="13">
        <f t="array" ref="N10">IF(ISBLANK(INDEX('Stn Data Example'!$D:$D,MATCH(1,($A10='Stn Data Example'!$B:$B)*(N$1='Stn Data Example'!$C:$C),0))),"",INDEX(ROUND('Stn Data Example'!$D:$D,1),MATCH(1,($A10='Stn Data Example'!$B:$B)*(N$1='Stn Data Example'!$C:$C),0)))</f>
        <v/>
      </c>
      <c r="O10" s="13">
        <f t="array" ref="O10">IF(ISBLANK(INDEX('Stn Data Example'!$D:$D,MATCH(1,($A10='Stn Data Example'!$B:$B)*(O$1='Stn Data Example'!$C:$C),0))),"",INDEX(ROUND('Stn Data Example'!$D:$D,1),MATCH(1,($A10='Stn Data Example'!$B:$B)*(O$1='Stn Data Example'!$C:$C),0)))</f>
        <v/>
      </c>
      <c r="P10" s="32" t="n"/>
      <c r="Q10" s="33" t="n"/>
      <c r="S10" t="inlineStr">
        <is>
          <t>Minimum Daily Mean (°C)</t>
        </is>
      </c>
      <c r="T10" t="n">
        <v>-43.1</v>
      </c>
      <c r="U10" t="n">
        <v>-39</v>
      </c>
      <c r="V10" t="n">
        <v>-35.9</v>
      </c>
      <c r="W10" t="n">
        <v>-26.1</v>
      </c>
      <c r="X10" t="n">
        <v>-17.2</v>
      </c>
      <c r="Y10" t="n">
        <v>-2.3</v>
      </c>
      <c r="Z10" t="n">
        <v>1.7</v>
      </c>
      <c r="AA10" t="n">
        <v>1.9</v>
      </c>
      <c r="AB10" t="n">
        <v>-3.4</v>
      </c>
      <c r="AC10" t="n">
        <v>-13.9</v>
      </c>
      <c r="AD10" t="n">
        <v>-24.2</v>
      </c>
      <c r="AE10" t="n">
        <v>-41.1</v>
      </c>
      <c r="AF10" s="33" t="n"/>
      <c r="AG10" s="33" t="n"/>
      <c r="AH10" s="23">
        <f>IF(C10=S10,"","ERROR")</f>
        <v/>
      </c>
      <c r="AI10" s="1">
        <f>IF(AJ10&amp;AK10&amp;AL10&amp;AM10&amp;AN10&amp;AO10&amp;AP10&amp;AQ10&amp;AR10&amp;AS10&amp;AT10&amp;AU10&amp;AV10&amp;AW10="","","ERROR")</f>
        <v/>
      </c>
      <c r="AJ10">
        <f>IF(ISERROR($Q10),"",IF($Q10&gt;"D","",IF(D10=T10,"",IF(ISERROR(D10),"","ERROR"))))</f>
        <v/>
      </c>
      <c r="AK10">
        <f>IF(ISERROR($Q10),"",IF($Q10&gt;"D","",IF(E10=U10,"",IF(ISERROR(E10),"","ERROR"))))</f>
        <v/>
      </c>
      <c r="AL10">
        <f>IF(ISERROR($Q10),"",IF($Q10&gt;"D","",IF(F10=V10,"",IF(ISERROR(F10),"","ERROR"))))</f>
        <v/>
      </c>
      <c r="AM10">
        <f>IF(ISERROR($Q10),"",IF($Q10&gt;"D","",IF(G10=W10,"",IF(ISERROR(G10),"","ERROR"))))</f>
        <v/>
      </c>
      <c r="AN10">
        <f>IF(ISERROR($Q10),"",IF($Q10&gt;"D","",IF(H10=X10,"",IF(ISERROR(H10),"","ERROR"))))</f>
        <v/>
      </c>
      <c r="AO10">
        <f>IF(ISERROR($Q10),"",IF($Q10&gt;"D","",IF(I10=Y10,"",IF(ISERROR(I10),"","ERROR"))))</f>
        <v/>
      </c>
      <c r="AP10">
        <f>IF(ISERROR($Q10),"",IF($Q10&gt;"D","",IF(J10=Z10,"",IF(ISERROR(J10),"","ERROR"))))</f>
        <v/>
      </c>
      <c r="AQ10">
        <f>IF(ISERROR($Q10),"",IF($Q10&gt;"D","",IF(K10=AA10,"",IF(ISERROR(K10),"","ERROR"))))</f>
        <v/>
      </c>
      <c r="AR10">
        <f>IF(ISERROR($Q10),"",IF($Q10&gt;"D","",IF(L10=AB10,"",IF(ISERROR(L10),"","ERROR"))))</f>
        <v/>
      </c>
      <c r="AS10">
        <f>IF(ISERROR($Q10),"",IF($Q10&gt;"D","",IF(M10=AC10,"",IF(ISERROR(M10),"","ERROR"))))</f>
        <v/>
      </c>
      <c r="AT10">
        <f>IF(ISERROR($Q10),"",IF($Q10&gt;"D","",IF(N10=AD10,"",IF(ISERROR(N10),"","ERROR"))))</f>
        <v/>
      </c>
      <c r="AU10">
        <f>IF(ISERROR($Q10),"",IF($Q10&gt;"D","",IF(O10=AE10,"",IF(ISERROR(O10),"","ERROR"))))</f>
        <v/>
      </c>
      <c r="AV10" s="33">
        <f>IF(ISERROR($Q10),"",IF($Q10&gt;"D","",IF(P10=AF10,"",IF(ISERROR(P10),"","ERROR"))))</f>
        <v/>
      </c>
      <c r="AW10" s="33">
        <f>IF(ISERROR($Q10),"",IF($Q10&gt;"D","",IF(Q10=AG10,"",IF(ISERROR(Q10),"","ERROR"))))</f>
        <v/>
      </c>
    </row>
    <row r="11" ht="60" customHeight="1">
      <c r="B11" t="inlineStr">
        <is>
          <t>Temperature</t>
        </is>
      </c>
      <c r="C11" t="inlineStr">
        <is>
          <t>Minimum Daily Mean (°C) Date (yyyy/mm/dd)</t>
        </is>
      </c>
      <c r="D11" s="80">
        <f t="array" ref="D11">IF(ISBLANK(INDEX('Stn Data Example'!$E:$E,MATCH(1,($A10='Stn Data Example'!$B:$B)*(D$1='Stn Data Example'!$C:$C),0))),"",INDEX('Stn Data Example'!$E:$E,MATCH(1,($A10='Stn Data Example'!$B:$B)*(D$1='Stn Data Example'!$C:$C),0)))</f>
        <v/>
      </c>
      <c r="E11" s="80">
        <f t="array" ref="E11">IF(ISBLANK(INDEX('Stn Data Example'!$E:$E,MATCH(1,($A10='Stn Data Example'!$B:$B)*(E$1='Stn Data Example'!$C:$C),0))),"",INDEX('Stn Data Example'!$E:$E,MATCH(1,($A10='Stn Data Example'!$B:$B)*(E$1='Stn Data Example'!$C:$C),0)))</f>
        <v/>
      </c>
      <c r="F11" s="80">
        <f t="array" ref="F11">IF(ISBLANK(INDEX('Stn Data Example'!$E:$E,MATCH(1,($A10='Stn Data Example'!$B:$B)*(F$1='Stn Data Example'!$C:$C),0))),"",INDEX('Stn Data Example'!$E:$E,MATCH(1,($A10='Stn Data Example'!$B:$B)*(F$1='Stn Data Example'!$C:$C),0)))</f>
        <v/>
      </c>
      <c r="G11" s="80">
        <f t="array" ref="G11">IF(ISBLANK(INDEX('Stn Data Example'!$E:$E,MATCH(1,($A10='Stn Data Example'!$B:$B)*(G$1='Stn Data Example'!$C:$C),0))),"",INDEX('Stn Data Example'!$E:$E,MATCH(1,($A10='Stn Data Example'!$B:$B)*(G$1='Stn Data Example'!$C:$C),0)))</f>
        <v/>
      </c>
      <c r="H11" s="80">
        <f t="array" ref="H11">IF(ISBLANK(INDEX('Stn Data Example'!$E:$E,MATCH(1,($A10='Stn Data Example'!$B:$B)*(H$1='Stn Data Example'!$C:$C),0))),"",INDEX('Stn Data Example'!$E:$E,MATCH(1,($A10='Stn Data Example'!$B:$B)*(H$1='Stn Data Example'!$C:$C),0)))</f>
        <v/>
      </c>
      <c r="I11" s="80">
        <f t="array" ref="I11">IF(ISBLANK(INDEX('Stn Data Example'!$E:$E,MATCH(1,($A10='Stn Data Example'!$B:$B)*(I$1='Stn Data Example'!$C:$C),0))),"",INDEX('Stn Data Example'!$E:$E,MATCH(1,($A10='Stn Data Example'!$B:$B)*(I$1='Stn Data Example'!$C:$C),0)))</f>
        <v/>
      </c>
      <c r="J11" s="80">
        <f t="array" ref="J11">IF(ISBLANK(INDEX('Stn Data Example'!$E:$E,MATCH(1,($A10='Stn Data Example'!$B:$B)*(J$1='Stn Data Example'!$C:$C),0))),"",INDEX('Stn Data Example'!$E:$E,MATCH(1,($A10='Stn Data Example'!$B:$B)*(J$1='Stn Data Example'!$C:$C),0)))</f>
        <v/>
      </c>
      <c r="K11" s="80">
        <f t="array" ref="K11">IF(ISBLANK(INDEX('Stn Data Example'!$E:$E,MATCH(1,($A10='Stn Data Example'!$B:$B)*(K$1='Stn Data Example'!$C:$C),0))),"",INDEX('Stn Data Example'!$E:$E,MATCH(1,($A10='Stn Data Example'!$B:$B)*(K$1='Stn Data Example'!$C:$C),0)))</f>
        <v/>
      </c>
      <c r="L11" s="80">
        <f t="array" ref="L11">IF(ISBLANK(INDEX('Stn Data Example'!$E:$E,MATCH(1,($A10='Stn Data Example'!$B:$B)*(L$1='Stn Data Example'!$C:$C),0))),"",INDEX('Stn Data Example'!$E:$E,MATCH(1,($A10='Stn Data Example'!$B:$B)*(L$1='Stn Data Example'!$C:$C),0)))</f>
        <v/>
      </c>
      <c r="M11" s="80">
        <f t="array" ref="M11">IF(ISBLANK(INDEX('Stn Data Example'!$E:$E,MATCH(1,($A10='Stn Data Example'!$B:$B)*(M$1='Stn Data Example'!$C:$C),0))),"",INDEX('Stn Data Example'!$E:$E,MATCH(1,($A10='Stn Data Example'!$B:$B)*(M$1='Stn Data Example'!$C:$C),0)))</f>
        <v/>
      </c>
      <c r="N11" s="80">
        <f t="array" ref="N11">IF(ISBLANK(INDEX('Stn Data Example'!$E:$E,MATCH(1,($A10='Stn Data Example'!$B:$B)*(N$1='Stn Data Example'!$C:$C),0))),"",INDEX('Stn Data Example'!$E:$E,MATCH(1,($A10='Stn Data Example'!$B:$B)*(N$1='Stn Data Example'!$C:$C),0)))</f>
        <v/>
      </c>
      <c r="O11" s="80">
        <f t="array" ref="O11">IF(ISBLANK(INDEX('Stn Data Example'!$E:$E,MATCH(1,($A10='Stn Data Example'!$B:$B)*(O$1='Stn Data Example'!$C:$C),0))),"",INDEX('Stn Data Example'!$E:$E,MATCH(1,($A10='Stn Data Example'!$B:$B)*(O$1='Stn Data Example'!$C:$C),0)))</f>
        <v/>
      </c>
      <c r="P11" s="32" t="n"/>
      <c r="Q11" s="33" t="n"/>
      <c r="R11" s="58" t="n"/>
      <c r="S11" t="inlineStr">
        <is>
          <t>Minimum Daily Mean (°C) Date (yyyy/mm/dd)</t>
        </is>
      </c>
      <c r="T11" s="87" t="n">
        <v>20834</v>
      </c>
      <c r="U11" s="87" t="n">
        <v>31082</v>
      </c>
      <c r="V11" s="87" t="n">
        <v>24905</v>
      </c>
      <c r="W11" s="87" t="n">
        <v>25295</v>
      </c>
      <c r="X11" s="87" t="n">
        <v>26420</v>
      </c>
      <c r="Y11" s="87" t="n">
        <v>20611</v>
      </c>
      <c r="Z11" s="87" t="n">
        <v>26481</v>
      </c>
      <c r="AA11" s="87" t="n">
        <v>28002</v>
      </c>
      <c r="AB11" s="87" t="n">
        <v>27666</v>
      </c>
      <c r="AC11" s="87" t="n">
        <v>24043</v>
      </c>
      <c r="AD11" s="87" t="n">
        <v>20787</v>
      </c>
      <c r="AE11" s="87" t="n">
        <v>26661</v>
      </c>
      <c r="AF11" s="33" t="n"/>
      <c r="AG11" s="33" t="inlineStr">
        <is>
          <t> </t>
        </is>
      </c>
      <c r="AH11" s="23">
        <f>IF(C11=S11,"","ERROR")</f>
        <v/>
      </c>
      <c r="AI11" s="1">
        <f>IF(AJ11&amp;AK11&amp;AL11&amp;AM11&amp;AN11&amp;AO11&amp;AP11&amp;AQ11&amp;AR11&amp;AS11&amp;AT11&amp;AU11&amp;AV11&amp;AW11="","","ERROR")</f>
        <v/>
      </c>
      <c r="AJ11">
        <f>IF(ISERROR($Q11),"",IF($Q11&gt;"D","",IF(D11=T11,"",IF(ISERROR(D11),"","ERROR"))))</f>
        <v/>
      </c>
      <c r="AK11">
        <f>IF(ISERROR($Q11),"",IF($Q11&gt;"D","",IF(E11=U11,"",IF(ISERROR(E11),"","ERROR"))))</f>
        <v/>
      </c>
      <c r="AL11">
        <f>IF(ISERROR($Q11),"",IF($Q11&gt;"D","",IF(F11=V11,"",IF(ISERROR(F11),"","ERROR"))))</f>
        <v/>
      </c>
      <c r="AM11">
        <f>IF(ISERROR($Q11),"",IF($Q11&gt;"D","",IF(G11=W11,"",IF(ISERROR(G11),"","ERROR"))))</f>
        <v/>
      </c>
      <c r="AN11">
        <f>IF(ISERROR($Q11),"",IF($Q11&gt;"D","",IF(H11=X11,"",IF(ISERROR(H11),"","ERROR"))))</f>
        <v/>
      </c>
      <c r="AO11">
        <f>IF(ISERROR($Q11),"",IF($Q11&gt;"D","",IF(I11=Y11,"",IF(ISERROR(I11),"","ERROR"))))</f>
        <v/>
      </c>
      <c r="AP11">
        <f>IF(ISERROR($Q11),"",IF($Q11&gt;"D","",IF(J11=Z11,"",IF(ISERROR(J11),"","ERROR"))))</f>
        <v/>
      </c>
      <c r="AQ11">
        <f>IF(ISERROR($Q11),"",IF($Q11&gt;"D","",IF(K11=AA11,"",IF(ISERROR(K11),"","ERROR"))))</f>
        <v/>
      </c>
      <c r="AR11">
        <f>IF(ISERROR($Q11),"",IF($Q11&gt;"D","",IF(L11=AB11,"",IF(ISERROR(L11),"","ERROR"))))</f>
        <v/>
      </c>
      <c r="AS11">
        <f>IF(ISERROR($Q11),"",IF($Q11&gt;"D","",IF(M11=AC11,"",IF(ISERROR(M11),"","ERROR"))))</f>
        <v/>
      </c>
      <c r="AT11">
        <f>IF(ISERROR($Q11),"",IF($Q11&gt;"D","",IF(N11=AD11,"",IF(ISERROR(N11),"","ERROR"))))</f>
        <v/>
      </c>
      <c r="AU11">
        <f>IF(ISERROR($Q11),"",IF($Q11&gt;"D","",IF(O11=AE11,"",IF(ISERROR(O11),"","ERROR"))))</f>
        <v/>
      </c>
      <c r="AV11" s="33">
        <f>IF(ISERROR($Q11),"",IF($Q11&gt;"D","",IF(P11=AF11,"",IF(ISERROR(P11),"","ERROR"))))</f>
        <v/>
      </c>
      <c r="AW11" s="33">
        <f>IF(ISERROR($Q11),"",IF($Q11&gt;"D","",IF(Q11=AG11,"",IF(ISERROR(Q11),"","ERROR"))))</f>
        <v/>
      </c>
    </row>
    <row r="12">
      <c r="A12" s="100" t="n">
        <v>6</v>
      </c>
      <c r="B12" t="inlineStr">
        <is>
          <t>Temperature</t>
        </is>
      </c>
      <c r="C12" t="inlineStr">
        <is>
          <t>Extreme Maximum (°C)</t>
        </is>
      </c>
      <c r="D12" s="14">
        <f t="array" ref="D12">IF(ISBLANK(INDEX('Stn Data Example'!$D:$D,MATCH(1,($A12='Stn Data Example'!$B:$B)*(D$1='Stn Data Example'!$C:$C),0))),"",INDEX(ROUND('Stn Data Example'!$D:$D,1),MATCH(1,($A12='Stn Data Example'!$B:$B)*(D$1='Stn Data Example'!$C:$C),0)))</f>
        <v/>
      </c>
      <c r="E12" s="13">
        <f t="array" ref="E12">IF(ISBLANK(INDEX('Stn Data Example'!$D:$D,MATCH(1,($A12='Stn Data Example'!$B:$B)*(E$1='Stn Data Example'!$C:$C),0))),"",INDEX(ROUND('Stn Data Example'!$D:$D,1),MATCH(1,($A12='Stn Data Example'!$B:$B)*(E$1='Stn Data Example'!$C:$C),0)))</f>
        <v/>
      </c>
      <c r="F12" s="13">
        <f t="array" ref="F12">IF(ISBLANK(INDEX('Stn Data Example'!$D:$D,MATCH(1,($A12='Stn Data Example'!$B:$B)*(F$1='Stn Data Example'!$C:$C),0))),"",INDEX(ROUND('Stn Data Example'!$D:$D,1),MATCH(1,($A12='Stn Data Example'!$B:$B)*(F$1='Stn Data Example'!$C:$C),0)))</f>
        <v/>
      </c>
      <c r="G12" s="13">
        <f t="array" ref="G12">IF(ISBLANK(INDEX('Stn Data Example'!$D:$D,MATCH(1,($A12='Stn Data Example'!$B:$B)*(G$1='Stn Data Example'!$C:$C),0))),"",INDEX(ROUND('Stn Data Example'!$D:$D,1),MATCH(1,($A12='Stn Data Example'!$B:$B)*(G$1='Stn Data Example'!$C:$C),0)))</f>
        <v/>
      </c>
      <c r="H12" s="13">
        <f t="array" ref="H12">IF(ISBLANK(INDEX('Stn Data Example'!$D:$D,MATCH(1,($A12='Stn Data Example'!$B:$B)*(H$1='Stn Data Example'!$C:$C),0))),"",INDEX(ROUND('Stn Data Example'!$D:$D,1),MATCH(1,($A12='Stn Data Example'!$B:$B)*(H$1='Stn Data Example'!$C:$C),0)))</f>
        <v/>
      </c>
      <c r="I12" s="13">
        <f t="array" ref="I12">IF(ISBLANK(INDEX('Stn Data Example'!$D:$D,MATCH(1,($A12='Stn Data Example'!$B:$B)*(I$1='Stn Data Example'!$C:$C),0))),"",INDEX(ROUND('Stn Data Example'!$D:$D,1),MATCH(1,($A12='Stn Data Example'!$B:$B)*(I$1='Stn Data Example'!$C:$C),0)))</f>
        <v/>
      </c>
      <c r="J12" s="13">
        <f t="array" ref="J12">IF(ISBLANK(INDEX('Stn Data Example'!$D:$D,MATCH(1,($A12='Stn Data Example'!$B:$B)*(J$1='Stn Data Example'!$C:$C),0))),"",INDEX(ROUND('Stn Data Example'!$D:$D,1),MATCH(1,($A12='Stn Data Example'!$B:$B)*(J$1='Stn Data Example'!$C:$C),0)))</f>
        <v/>
      </c>
      <c r="K12" s="13">
        <f t="array" ref="K12">IF(ISBLANK(INDEX('Stn Data Example'!$D:$D,MATCH(1,($A12='Stn Data Example'!$B:$B)*(K$1='Stn Data Example'!$C:$C),0))),"",INDEX(ROUND('Stn Data Example'!$D:$D,1),MATCH(1,($A12='Stn Data Example'!$B:$B)*(K$1='Stn Data Example'!$C:$C),0)))</f>
        <v/>
      </c>
      <c r="L12" s="13">
        <f t="array" ref="L12">IF(ISBLANK(INDEX('Stn Data Example'!$D:$D,MATCH(1,($A12='Stn Data Example'!$B:$B)*(L$1='Stn Data Example'!$C:$C),0))),"",INDEX(ROUND('Stn Data Example'!$D:$D,1),MATCH(1,($A12='Stn Data Example'!$B:$B)*(L$1='Stn Data Example'!$C:$C),0)))</f>
        <v/>
      </c>
      <c r="M12" s="13">
        <f t="array" ref="M12">IF(ISBLANK(INDEX('Stn Data Example'!$D:$D,MATCH(1,($A12='Stn Data Example'!$B:$B)*(M$1='Stn Data Example'!$C:$C),0))),"",INDEX(ROUND('Stn Data Example'!$D:$D,1),MATCH(1,($A12='Stn Data Example'!$B:$B)*(M$1='Stn Data Example'!$C:$C),0)))</f>
        <v/>
      </c>
      <c r="N12" s="13">
        <f t="array" ref="N12">IF(ISBLANK(INDEX('Stn Data Example'!$D:$D,MATCH(1,($A12='Stn Data Example'!$B:$B)*(N$1='Stn Data Example'!$C:$C),0))),"",INDEX(ROUND('Stn Data Example'!$D:$D,1),MATCH(1,($A12='Stn Data Example'!$B:$B)*(N$1='Stn Data Example'!$C:$C),0)))</f>
        <v/>
      </c>
      <c r="O12" s="13">
        <f t="array" ref="O12">IF(ISBLANK(INDEX('Stn Data Example'!$D:$D,MATCH(1,($A12='Stn Data Example'!$B:$B)*(O$1='Stn Data Example'!$C:$C),0))),"",INDEX(ROUND('Stn Data Example'!$D:$D,1),MATCH(1,($A12='Stn Data Example'!$B:$B)*(O$1='Stn Data Example'!$C:$C),0)))</f>
        <v/>
      </c>
      <c r="P12" s="32" t="n"/>
      <c r="Q12" s="33" t="n"/>
      <c r="S12" t="inlineStr">
        <is>
          <t>Extreme Maximum (°C)</t>
        </is>
      </c>
      <c r="T12" t="n">
        <v>5.6</v>
      </c>
      <c r="U12" t="n">
        <v>7.8</v>
      </c>
      <c r="V12" t="n">
        <v>12.1</v>
      </c>
      <c r="W12" t="n">
        <v>19.2</v>
      </c>
      <c r="X12" t="n">
        <v>31.1</v>
      </c>
      <c r="Y12" t="n">
        <v>33.1</v>
      </c>
      <c r="Z12" t="n">
        <v>32.2</v>
      </c>
      <c r="AA12" t="n">
        <v>30.7</v>
      </c>
      <c r="AB12" t="n">
        <v>28.3</v>
      </c>
      <c r="AC12" t="n">
        <v>20</v>
      </c>
      <c r="AD12" t="n">
        <v>10.2</v>
      </c>
      <c r="AE12" t="n">
        <v>8.300000000000001</v>
      </c>
      <c r="AF12" s="33" t="n"/>
      <c r="AG12" s="33" t="n"/>
      <c r="AH12" s="23">
        <f>IF(C12=S12,"","ERROR")</f>
        <v/>
      </c>
      <c r="AI12" s="1">
        <f>IF(AJ12&amp;AK12&amp;AL12&amp;AM12&amp;AN12&amp;AO12&amp;AP12&amp;AQ12&amp;AR12&amp;AS12&amp;AT12&amp;AU12&amp;AV12&amp;AW12="","","ERROR")</f>
        <v/>
      </c>
      <c r="AJ12">
        <f>IF(ISERROR($Q12),"",IF($Q12&gt;"D","",IF(D12=T12,"",IF(ISERROR(D12),"","ERROR"))))</f>
        <v/>
      </c>
      <c r="AK12">
        <f>IF(ISERROR($Q12),"",IF($Q12&gt;"D","",IF(E12=U12,"",IF(ISERROR(E12),"","ERROR"))))</f>
        <v/>
      </c>
      <c r="AL12">
        <f>IF(ISERROR($Q12),"",IF($Q12&gt;"D","",IF(F12=V12,"",IF(ISERROR(F12),"","ERROR"))))</f>
        <v/>
      </c>
      <c r="AM12">
        <f>IF(ISERROR($Q12),"",IF($Q12&gt;"D","",IF(G12=W12,"",IF(ISERROR(G12),"","ERROR"))))</f>
        <v/>
      </c>
      <c r="AN12">
        <f>IF(ISERROR($Q12),"",IF($Q12&gt;"D","",IF(H12=X12,"",IF(ISERROR(H12),"","ERROR"))))</f>
        <v/>
      </c>
      <c r="AO12">
        <f>IF(ISERROR($Q12),"",IF($Q12&gt;"D","",IF(I12=Y12,"",IF(ISERROR(I12),"","ERROR"))))</f>
        <v/>
      </c>
      <c r="AP12">
        <f>IF(ISERROR($Q12),"",IF($Q12&gt;"D","",IF(J12=Z12,"",IF(ISERROR(J12),"","ERROR"))))</f>
        <v/>
      </c>
      <c r="AQ12">
        <f>IF(ISERROR($Q12),"",IF($Q12&gt;"D","",IF(K12=AA12,"",IF(ISERROR(K12),"","ERROR"))))</f>
        <v/>
      </c>
      <c r="AR12">
        <f>IF(ISERROR($Q12),"",IF($Q12&gt;"D","",IF(L12=AB12,"",IF(ISERROR(L12),"","ERROR"))))</f>
        <v/>
      </c>
      <c r="AS12">
        <f>IF(ISERROR($Q12),"",IF($Q12&gt;"D","",IF(M12=AC12,"",IF(ISERROR(M12),"","ERROR"))))</f>
        <v/>
      </c>
      <c r="AT12">
        <f>IF(ISERROR($Q12),"",IF($Q12&gt;"D","",IF(N12=AD12,"",IF(ISERROR(N12),"","ERROR"))))</f>
        <v/>
      </c>
      <c r="AU12">
        <f>IF(ISERROR($Q12),"",IF($Q12&gt;"D","",IF(O12=AE12,"",IF(ISERROR(O12),"","ERROR"))))</f>
        <v/>
      </c>
      <c r="AV12" s="33">
        <f>IF(ISERROR($Q12),"",IF($Q12&gt;"D","",IF(P12=AF12,"",IF(ISERROR(P12),"","ERROR"))))</f>
        <v/>
      </c>
      <c r="AW12" s="33">
        <f>IF(ISERROR($Q12),"",IF($Q12&gt;"D","",IF(Q12=AG12,"",IF(ISERROR(Q12),"","ERROR"))))</f>
        <v/>
      </c>
    </row>
    <row r="13" ht="60" customHeight="1">
      <c r="B13" t="inlineStr">
        <is>
          <t>Temperature</t>
        </is>
      </c>
      <c r="C13" t="inlineStr">
        <is>
          <t>Extreme Maximum (°C) Date (yyyy/mm/dd)</t>
        </is>
      </c>
      <c r="D13" s="80">
        <f t="array" ref="D13">IF(ISBLANK(INDEX('Stn Data Example'!$E:$E,MATCH(1,($A12='Stn Data Example'!$B:$B)*(D$1='Stn Data Example'!$C:$C),0))),"",INDEX('Stn Data Example'!$E:$E,MATCH(1,($A12='Stn Data Example'!$B:$B)*(D$1='Stn Data Example'!$C:$C),0)))</f>
        <v/>
      </c>
      <c r="E13" s="80">
        <f t="array" ref="E13">IF(ISBLANK(INDEX('Stn Data Example'!$E:$E,MATCH(1,($A12='Stn Data Example'!$B:$B)*(E$1='Stn Data Example'!$C:$C),0))),"",INDEX('Stn Data Example'!$E:$E,MATCH(1,($A12='Stn Data Example'!$B:$B)*(E$1='Stn Data Example'!$C:$C),0)))</f>
        <v/>
      </c>
      <c r="F13" s="80">
        <f t="array" ref="F13">IF(ISBLANK(INDEX('Stn Data Example'!$E:$E,MATCH(1,($A12='Stn Data Example'!$B:$B)*(F$1='Stn Data Example'!$C:$C),0))),"",INDEX('Stn Data Example'!$E:$E,MATCH(1,($A12='Stn Data Example'!$B:$B)*(F$1='Stn Data Example'!$C:$C),0)))</f>
        <v/>
      </c>
      <c r="G13" s="80">
        <f t="array" ref="G13">IF(ISBLANK(INDEX('Stn Data Example'!$E:$E,MATCH(1,($A12='Stn Data Example'!$B:$B)*(G$1='Stn Data Example'!$C:$C),0))),"",INDEX('Stn Data Example'!$E:$E,MATCH(1,($A12='Stn Data Example'!$B:$B)*(G$1='Stn Data Example'!$C:$C),0)))</f>
        <v/>
      </c>
      <c r="H13" s="80">
        <f t="array" ref="H13">IF(ISBLANK(INDEX('Stn Data Example'!$E:$E,MATCH(1,($A12='Stn Data Example'!$B:$B)*(H$1='Stn Data Example'!$C:$C),0))),"",INDEX('Stn Data Example'!$E:$E,MATCH(1,($A12='Stn Data Example'!$B:$B)*(H$1='Stn Data Example'!$C:$C),0)))</f>
        <v/>
      </c>
      <c r="I13" s="80">
        <f t="array" ref="I13">IF(ISBLANK(INDEX('Stn Data Example'!$E:$E,MATCH(1,($A12='Stn Data Example'!$B:$B)*(I$1='Stn Data Example'!$C:$C),0))),"",INDEX('Stn Data Example'!$E:$E,MATCH(1,($A12='Stn Data Example'!$B:$B)*(I$1='Stn Data Example'!$C:$C),0)))</f>
        <v/>
      </c>
      <c r="J13" s="80">
        <f t="array" ref="J13">IF(ISBLANK(INDEX('Stn Data Example'!$E:$E,MATCH(1,($A12='Stn Data Example'!$B:$B)*(J$1='Stn Data Example'!$C:$C),0))),"",INDEX('Stn Data Example'!$E:$E,MATCH(1,($A12='Stn Data Example'!$B:$B)*(J$1='Stn Data Example'!$C:$C),0)))</f>
        <v/>
      </c>
      <c r="K13" s="80">
        <f t="array" ref="K13">IF(ISBLANK(INDEX('Stn Data Example'!$E:$E,MATCH(1,($A12='Stn Data Example'!$B:$B)*(K$1='Stn Data Example'!$C:$C),0))),"",INDEX('Stn Data Example'!$E:$E,MATCH(1,($A12='Stn Data Example'!$B:$B)*(K$1='Stn Data Example'!$C:$C),0)))</f>
        <v/>
      </c>
      <c r="L13" s="80">
        <f t="array" ref="L13">IF(ISBLANK(INDEX('Stn Data Example'!$E:$E,MATCH(1,($A12='Stn Data Example'!$B:$B)*(L$1='Stn Data Example'!$C:$C),0))),"",INDEX('Stn Data Example'!$E:$E,MATCH(1,($A12='Stn Data Example'!$B:$B)*(L$1='Stn Data Example'!$C:$C),0)))</f>
        <v/>
      </c>
      <c r="M13" s="80">
        <f t="array" ref="M13">IF(ISBLANK(INDEX('Stn Data Example'!$E:$E,MATCH(1,($A12='Stn Data Example'!$B:$B)*(M$1='Stn Data Example'!$C:$C),0))),"",INDEX('Stn Data Example'!$E:$E,MATCH(1,($A12='Stn Data Example'!$B:$B)*(M$1='Stn Data Example'!$C:$C),0)))</f>
        <v/>
      </c>
      <c r="N13" s="80">
        <f t="array" ref="N13">IF(ISBLANK(INDEX('Stn Data Example'!$E:$E,MATCH(1,($A12='Stn Data Example'!$B:$B)*(N$1='Stn Data Example'!$C:$C),0))),"",INDEX('Stn Data Example'!$E:$E,MATCH(1,($A12='Stn Data Example'!$B:$B)*(N$1='Stn Data Example'!$C:$C),0)))</f>
        <v/>
      </c>
      <c r="O13" s="80">
        <f t="array" ref="O13">IF(ISBLANK(INDEX('Stn Data Example'!$E:$E,MATCH(1,($A12='Stn Data Example'!$B:$B)*(O$1='Stn Data Example'!$C:$C),0))),"",INDEX('Stn Data Example'!$E:$E,MATCH(1,($A12='Stn Data Example'!$B:$B)*(O$1='Stn Data Example'!$C:$C),0)))</f>
        <v/>
      </c>
      <c r="P13" s="32" t="n"/>
      <c r="Q13" s="33" t="n"/>
      <c r="S13" t="inlineStr">
        <is>
          <t>Extreme Maximum (°C) Date (yyyy/mm/dd)</t>
        </is>
      </c>
      <c r="T13" s="87" t="n">
        <v>21567</v>
      </c>
      <c r="U13" s="87" t="n">
        <v>29642</v>
      </c>
      <c r="V13" s="87" t="n">
        <v>36248</v>
      </c>
      <c r="W13" s="87" t="n">
        <v>41394</v>
      </c>
      <c r="X13" s="87" t="n">
        <v>18414</v>
      </c>
      <c r="Y13" s="87" t="n">
        <v>36335</v>
      </c>
      <c r="Z13" s="87" t="n">
        <v>19554</v>
      </c>
      <c r="AA13" s="87" t="n">
        <v>41874</v>
      </c>
      <c r="AB13" s="87" t="n">
        <v>25100</v>
      </c>
      <c r="AC13" s="87" t="n">
        <v>41917</v>
      </c>
      <c r="AD13" s="87" t="n">
        <v>28440</v>
      </c>
      <c r="AE13" s="87" t="n">
        <v>21175</v>
      </c>
      <c r="AF13" s="33" t="n"/>
      <c r="AG13" s="33" t="inlineStr">
        <is>
          <t> </t>
        </is>
      </c>
      <c r="AH13" s="23">
        <f>IF(C13=S13,"","ERROR")</f>
        <v/>
      </c>
      <c r="AI13" s="1">
        <f>IF(AJ13&amp;AK13&amp;AL13&amp;AM13&amp;AN13&amp;AO13&amp;AP13&amp;AQ13&amp;AR13&amp;AS13&amp;AT13&amp;AU13&amp;AV13&amp;AW13="","","ERROR")</f>
        <v/>
      </c>
      <c r="AJ13">
        <f>IF(ISERROR($Q13),"",IF($Q13&gt;"D","",IF(D13=T13,"",IF(ISERROR(D13),"","ERROR"))))</f>
        <v/>
      </c>
      <c r="AK13">
        <f>IF(ISERROR($Q13),"",IF($Q13&gt;"D","",IF(E13=U13,"",IF(ISERROR(E13),"","ERROR"))))</f>
        <v/>
      </c>
      <c r="AL13">
        <f>IF(ISERROR($Q13),"",IF($Q13&gt;"D","",IF(F13=V13,"",IF(ISERROR(F13),"","ERROR"))))</f>
        <v/>
      </c>
      <c r="AM13">
        <f>IF(ISERROR($Q13),"",IF($Q13&gt;"D","",IF(G13=W13,"",IF(ISERROR(G13),"","ERROR"))))</f>
        <v/>
      </c>
      <c r="AN13">
        <f>IF(ISERROR($Q13),"",IF($Q13&gt;"D","",IF(H13=X13,"",IF(ISERROR(H13),"","ERROR"))))</f>
        <v/>
      </c>
      <c r="AO13">
        <f>IF(ISERROR($Q13),"",IF($Q13&gt;"D","",IF(I13=Y13,"",IF(ISERROR(I13),"","ERROR"))))</f>
        <v/>
      </c>
      <c r="AP13">
        <f>IF(ISERROR($Q13),"",IF($Q13&gt;"D","",IF(J13=Z13,"",IF(ISERROR(J13),"","ERROR"))))</f>
        <v/>
      </c>
      <c r="AQ13">
        <f>IF(ISERROR($Q13),"",IF($Q13&gt;"D","",IF(K13=AA13,"",IF(ISERROR(K13),"","ERROR"))))</f>
        <v/>
      </c>
      <c r="AR13">
        <f>IF(ISERROR($Q13),"",IF($Q13&gt;"D","",IF(L13=AB13,"",IF(ISERROR(L13),"","ERROR"))))</f>
        <v/>
      </c>
      <c r="AS13">
        <f>IF(ISERROR($Q13),"",IF($Q13&gt;"D","",IF(M13=AC13,"",IF(ISERROR(M13),"","ERROR"))))</f>
        <v/>
      </c>
      <c r="AT13">
        <f>IF(ISERROR($Q13),"",IF($Q13&gt;"D","",IF(N13=AD13,"",IF(ISERROR(N13),"","ERROR"))))</f>
        <v/>
      </c>
      <c r="AU13">
        <f>IF(ISERROR($Q13),"",IF($Q13&gt;"D","",IF(O13=AE13,"",IF(ISERROR(O13),"","ERROR"))))</f>
        <v/>
      </c>
      <c r="AV13" s="33">
        <f>IF(ISERROR($Q13),"",IF($Q13&gt;"D","",IF(P13=AF13,"",IF(ISERROR(P13),"","ERROR"))))</f>
        <v/>
      </c>
      <c r="AW13" s="33">
        <f>IF(ISERROR($Q13),"",IF($Q13&gt;"D","",IF(Q13=AG13,"",IF(ISERROR(Q13),"","ERROR"))))</f>
        <v/>
      </c>
    </row>
    <row r="14">
      <c r="A14" s="100" t="n">
        <v>7</v>
      </c>
      <c r="B14" t="inlineStr">
        <is>
          <t>Temperature</t>
        </is>
      </c>
      <c r="C14" t="inlineStr">
        <is>
          <t>Minimum Daily Maximum (°C)</t>
        </is>
      </c>
      <c r="D14" s="14">
        <f t="array" ref="D14">IF(ISBLANK(INDEX('Stn Data Example'!$D:$D,MATCH(1,($A14='Stn Data Example'!$B:$B)*(D$1='Stn Data Example'!$C:$C),0))),"",INDEX(ROUND('Stn Data Example'!$D:$D,1),MATCH(1,($A14='Stn Data Example'!$B:$B)*(D$1='Stn Data Example'!$C:$C),0)))</f>
        <v/>
      </c>
      <c r="E14" s="13">
        <f t="array" ref="E14">IF(ISBLANK(INDEX('Stn Data Example'!$D:$D,MATCH(1,($A14='Stn Data Example'!$B:$B)*(E$1='Stn Data Example'!$C:$C),0))),"",INDEX(ROUND('Stn Data Example'!$D:$D,1),MATCH(1,($A14='Stn Data Example'!$B:$B)*(E$1='Stn Data Example'!$C:$C),0)))</f>
        <v/>
      </c>
      <c r="F14" s="13">
        <f t="array" ref="F14">IF(ISBLANK(INDEX('Stn Data Example'!$D:$D,MATCH(1,($A14='Stn Data Example'!$B:$B)*(F$1='Stn Data Example'!$C:$C),0))),"",INDEX(ROUND('Stn Data Example'!$D:$D,1),MATCH(1,($A14='Stn Data Example'!$B:$B)*(F$1='Stn Data Example'!$C:$C),0)))</f>
        <v/>
      </c>
      <c r="G14" s="13">
        <f t="array" ref="G14">IF(ISBLANK(INDEX('Stn Data Example'!$D:$D,MATCH(1,($A14='Stn Data Example'!$B:$B)*(G$1='Stn Data Example'!$C:$C),0))),"",INDEX(ROUND('Stn Data Example'!$D:$D,1),MATCH(1,($A14='Stn Data Example'!$B:$B)*(G$1='Stn Data Example'!$C:$C),0)))</f>
        <v/>
      </c>
      <c r="H14" s="13">
        <f t="array" ref="H14">IF(ISBLANK(INDEX('Stn Data Example'!$D:$D,MATCH(1,($A14='Stn Data Example'!$B:$B)*(H$1='Stn Data Example'!$C:$C),0))),"",INDEX(ROUND('Stn Data Example'!$D:$D,1),MATCH(1,($A14='Stn Data Example'!$B:$B)*(H$1='Stn Data Example'!$C:$C),0)))</f>
        <v/>
      </c>
      <c r="I14" s="13">
        <f t="array" ref="I14">IF(ISBLANK(INDEX('Stn Data Example'!$D:$D,MATCH(1,($A14='Stn Data Example'!$B:$B)*(I$1='Stn Data Example'!$C:$C),0))),"",INDEX(ROUND('Stn Data Example'!$D:$D,1),MATCH(1,($A14='Stn Data Example'!$B:$B)*(I$1='Stn Data Example'!$C:$C),0)))</f>
        <v/>
      </c>
      <c r="J14" s="13">
        <f t="array" ref="J14">IF(ISBLANK(INDEX('Stn Data Example'!$D:$D,MATCH(1,($A14='Stn Data Example'!$B:$B)*(J$1='Stn Data Example'!$C:$C),0))),"",INDEX(ROUND('Stn Data Example'!$D:$D,1),MATCH(1,($A14='Stn Data Example'!$B:$B)*(J$1='Stn Data Example'!$C:$C),0)))</f>
        <v/>
      </c>
      <c r="K14" s="13">
        <f t="array" ref="K14">IF(ISBLANK(INDEX('Stn Data Example'!$D:$D,MATCH(1,($A14='Stn Data Example'!$B:$B)*(K$1='Stn Data Example'!$C:$C),0))),"",INDEX(ROUND('Stn Data Example'!$D:$D,1),MATCH(1,($A14='Stn Data Example'!$B:$B)*(K$1='Stn Data Example'!$C:$C),0)))</f>
        <v/>
      </c>
      <c r="L14" s="13">
        <f t="array" ref="L14">IF(ISBLANK(INDEX('Stn Data Example'!$D:$D,MATCH(1,($A14='Stn Data Example'!$B:$B)*(L$1='Stn Data Example'!$C:$C),0))),"",INDEX(ROUND('Stn Data Example'!$D:$D,1),MATCH(1,($A14='Stn Data Example'!$B:$B)*(L$1='Stn Data Example'!$C:$C),0)))</f>
        <v/>
      </c>
      <c r="M14" s="13">
        <f t="array" ref="M14">IF(ISBLANK(INDEX('Stn Data Example'!$D:$D,MATCH(1,($A14='Stn Data Example'!$B:$B)*(M$1='Stn Data Example'!$C:$C),0))),"",INDEX(ROUND('Stn Data Example'!$D:$D,1),MATCH(1,($A14='Stn Data Example'!$B:$B)*(M$1='Stn Data Example'!$C:$C),0)))</f>
        <v/>
      </c>
      <c r="N14" s="13">
        <f t="array" ref="N14">IF(ISBLANK(INDEX('Stn Data Example'!$D:$D,MATCH(1,($A14='Stn Data Example'!$B:$B)*(N$1='Stn Data Example'!$C:$C),0))),"",INDEX(ROUND('Stn Data Example'!$D:$D,1),MATCH(1,($A14='Stn Data Example'!$B:$B)*(N$1='Stn Data Example'!$C:$C),0)))</f>
        <v/>
      </c>
      <c r="O14" s="13">
        <f t="array" ref="O14">IF(ISBLANK(INDEX('Stn Data Example'!$D:$D,MATCH(1,($A14='Stn Data Example'!$B:$B)*(O$1='Stn Data Example'!$C:$C),0))),"",INDEX(ROUND('Stn Data Example'!$D:$D,1),MATCH(1,($A14='Stn Data Example'!$B:$B)*(O$1='Stn Data Example'!$C:$C),0)))</f>
        <v/>
      </c>
      <c r="P14" s="32" t="n"/>
      <c r="Q14" s="33" t="n"/>
      <c r="S14" t="inlineStr">
        <is>
          <t>Minimum Daily Maximum (°C)</t>
        </is>
      </c>
      <c r="T14" t="n">
        <v>-40</v>
      </c>
      <c r="U14" t="n">
        <v>-36.1</v>
      </c>
      <c r="V14" t="n">
        <v>-32.2</v>
      </c>
      <c r="W14" t="n">
        <v>-20.5</v>
      </c>
      <c r="X14" t="n">
        <v>-11.7</v>
      </c>
      <c r="Y14" t="n">
        <v>-1.1</v>
      </c>
      <c r="Z14" t="n">
        <v>2.8</v>
      </c>
      <c r="AA14" t="n">
        <v>3.3</v>
      </c>
      <c r="AB14" t="n">
        <v>0</v>
      </c>
      <c r="AC14" t="n">
        <v>-10</v>
      </c>
      <c r="AD14" t="n">
        <v>-20.7</v>
      </c>
      <c r="AE14" t="n">
        <v>-38.3</v>
      </c>
      <c r="AF14" s="33" t="n"/>
      <c r="AG14" s="33" t="n"/>
      <c r="AH14" s="23">
        <f>IF(C14=S14,"","ERROR")</f>
        <v/>
      </c>
      <c r="AI14" s="1">
        <f>IF(AJ14&amp;AK14&amp;AL14&amp;AM14&amp;AN14&amp;AO14&amp;AP14&amp;AQ14&amp;AR14&amp;AS14&amp;AT14&amp;AU14&amp;AV14&amp;AW14="","","ERROR")</f>
        <v/>
      </c>
      <c r="AJ14">
        <f>IF(ISERROR($Q14),"",IF($Q14&gt;"D","",IF(D14=T14,"",IF(ISERROR(D14),"","ERROR"))))</f>
        <v/>
      </c>
      <c r="AK14">
        <f>IF(ISERROR($Q14),"",IF($Q14&gt;"D","",IF(E14=U14,"",IF(ISERROR(E14),"","ERROR"))))</f>
        <v/>
      </c>
      <c r="AL14">
        <f>IF(ISERROR($Q14),"",IF($Q14&gt;"D","",IF(F14=V14,"",IF(ISERROR(F14),"","ERROR"))))</f>
        <v/>
      </c>
      <c r="AM14">
        <f>IF(ISERROR($Q14),"",IF($Q14&gt;"D","",IF(G14=W14,"",IF(ISERROR(G14),"","ERROR"))))</f>
        <v/>
      </c>
      <c r="AN14">
        <f>IF(ISERROR($Q14),"",IF($Q14&gt;"D","",IF(H14=X14,"",IF(ISERROR(H14),"","ERROR"))))</f>
        <v/>
      </c>
      <c r="AO14">
        <f>IF(ISERROR($Q14),"",IF($Q14&gt;"D","",IF(I14=Y14,"",IF(ISERROR(I14),"","ERROR"))))</f>
        <v/>
      </c>
      <c r="AP14">
        <f>IF(ISERROR($Q14),"",IF($Q14&gt;"D","",IF(J14=Z14,"",IF(ISERROR(J14),"","ERROR"))))</f>
        <v/>
      </c>
      <c r="AQ14">
        <f>IF(ISERROR($Q14),"",IF($Q14&gt;"D","",IF(K14=AA14,"",IF(ISERROR(K14),"","ERROR"))))</f>
        <v/>
      </c>
      <c r="AR14">
        <f>IF(ISERROR($Q14),"",IF($Q14&gt;"D","",IF(L14=AB14,"",IF(ISERROR(L14),"","ERROR"))))</f>
        <v/>
      </c>
      <c r="AS14">
        <f>IF(ISERROR($Q14),"",IF($Q14&gt;"D","",IF(M14=AC14,"",IF(ISERROR(M14),"","ERROR"))))</f>
        <v/>
      </c>
      <c r="AT14">
        <f>IF(ISERROR($Q14),"",IF($Q14&gt;"D","",IF(N14=AD14,"",IF(ISERROR(N14),"","ERROR"))))</f>
        <v/>
      </c>
      <c r="AU14">
        <f>IF(ISERROR($Q14),"",IF($Q14&gt;"D","",IF(O14=AE14,"",IF(ISERROR(O14),"","ERROR"))))</f>
        <v/>
      </c>
      <c r="AV14" s="33">
        <f>IF(ISERROR($Q14),"",IF($Q14&gt;"D","",IF(P14=AF14,"",IF(ISERROR(P14),"","ERROR"))))</f>
        <v/>
      </c>
      <c r="AW14" s="33">
        <f>IF(ISERROR($Q14),"",IF($Q14&gt;"D","",IF(Q14=AG14,"",IF(ISERROR(Q14),"","ERROR"))))</f>
        <v/>
      </c>
    </row>
    <row r="15" ht="60" customHeight="1">
      <c r="B15" t="inlineStr">
        <is>
          <t>Temperature</t>
        </is>
      </c>
      <c r="C15" t="inlineStr">
        <is>
          <t>Minimum Daily Maximum (°C) Date (yyyy/mm/dd)</t>
        </is>
      </c>
      <c r="D15" s="80">
        <f t="array" ref="D15">IF(ISBLANK(INDEX('Stn Data Example'!$E:$E,MATCH(1,($A14='Stn Data Example'!$B:$B)*(D$1='Stn Data Example'!$C:$C),0))),"",INDEX('Stn Data Example'!$E:$E,MATCH(1,($A14='Stn Data Example'!$B:$B)*(D$1='Stn Data Example'!$C:$C),0)))</f>
        <v/>
      </c>
      <c r="E15" s="80">
        <f t="array" ref="E15">IF(ISBLANK(INDEX('Stn Data Example'!$E:$E,MATCH(1,($A14='Stn Data Example'!$B:$B)*(E$1='Stn Data Example'!$C:$C),0))),"",INDEX('Stn Data Example'!$E:$E,MATCH(1,($A14='Stn Data Example'!$B:$B)*(E$1='Stn Data Example'!$C:$C),0)))</f>
        <v/>
      </c>
      <c r="F15" s="80">
        <f t="array" ref="F15">IF(ISBLANK(INDEX('Stn Data Example'!$E:$E,MATCH(1,($A14='Stn Data Example'!$B:$B)*(F$1='Stn Data Example'!$C:$C),0))),"",INDEX('Stn Data Example'!$E:$E,MATCH(1,($A14='Stn Data Example'!$B:$B)*(F$1='Stn Data Example'!$C:$C),0)))</f>
        <v/>
      </c>
      <c r="G15" s="80">
        <f t="array" ref="G15">IF(ISBLANK(INDEX('Stn Data Example'!$E:$E,MATCH(1,($A14='Stn Data Example'!$B:$B)*(G$1='Stn Data Example'!$C:$C),0))),"",INDEX('Stn Data Example'!$E:$E,MATCH(1,($A14='Stn Data Example'!$B:$B)*(G$1='Stn Data Example'!$C:$C),0)))</f>
        <v/>
      </c>
      <c r="H15" s="80">
        <f t="array" ref="H15">IF(ISBLANK(INDEX('Stn Data Example'!$E:$E,MATCH(1,($A14='Stn Data Example'!$B:$B)*(H$1='Stn Data Example'!$C:$C),0))),"",INDEX('Stn Data Example'!$E:$E,MATCH(1,($A14='Stn Data Example'!$B:$B)*(H$1='Stn Data Example'!$C:$C),0)))</f>
        <v/>
      </c>
      <c r="I15" s="80">
        <f t="array" ref="I15">IF(ISBLANK(INDEX('Stn Data Example'!$E:$E,MATCH(1,($A14='Stn Data Example'!$B:$B)*(I$1='Stn Data Example'!$C:$C),0))),"",INDEX('Stn Data Example'!$E:$E,MATCH(1,($A14='Stn Data Example'!$B:$B)*(I$1='Stn Data Example'!$C:$C),0)))</f>
        <v/>
      </c>
      <c r="J15" s="80">
        <f t="array" ref="J15">IF(ISBLANK(INDEX('Stn Data Example'!$E:$E,MATCH(1,($A14='Stn Data Example'!$B:$B)*(J$1='Stn Data Example'!$C:$C),0))),"",INDEX('Stn Data Example'!$E:$E,MATCH(1,($A14='Stn Data Example'!$B:$B)*(J$1='Stn Data Example'!$C:$C),0)))</f>
        <v/>
      </c>
      <c r="K15" s="80">
        <f t="array" ref="K15">IF(ISBLANK(INDEX('Stn Data Example'!$E:$E,MATCH(1,($A14='Stn Data Example'!$B:$B)*(K$1='Stn Data Example'!$C:$C),0))),"",INDEX('Stn Data Example'!$E:$E,MATCH(1,($A14='Stn Data Example'!$B:$B)*(K$1='Stn Data Example'!$C:$C),0)))</f>
        <v/>
      </c>
      <c r="L15" s="80">
        <f t="array" ref="L15">IF(ISBLANK(INDEX('Stn Data Example'!$E:$E,MATCH(1,($A14='Stn Data Example'!$B:$B)*(L$1='Stn Data Example'!$C:$C),0))),"",INDEX('Stn Data Example'!$E:$E,MATCH(1,($A14='Stn Data Example'!$B:$B)*(L$1='Stn Data Example'!$C:$C),0)))</f>
        <v/>
      </c>
      <c r="M15" s="80">
        <f t="array" ref="M15">IF(ISBLANK(INDEX('Stn Data Example'!$E:$E,MATCH(1,($A14='Stn Data Example'!$B:$B)*(M$1='Stn Data Example'!$C:$C),0))),"",INDEX('Stn Data Example'!$E:$E,MATCH(1,($A14='Stn Data Example'!$B:$B)*(M$1='Stn Data Example'!$C:$C),0)))</f>
        <v/>
      </c>
      <c r="N15" s="80">
        <f t="array" ref="N15">IF(ISBLANK(INDEX('Stn Data Example'!$E:$E,MATCH(1,($A14='Stn Data Example'!$B:$B)*(N$1='Stn Data Example'!$C:$C),0))),"",INDEX('Stn Data Example'!$E:$E,MATCH(1,($A14='Stn Data Example'!$B:$B)*(N$1='Stn Data Example'!$C:$C),0)))</f>
        <v/>
      </c>
      <c r="O15" s="80">
        <f t="array" ref="O15">IF(ISBLANK(INDEX('Stn Data Example'!$E:$E,MATCH(1,($A14='Stn Data Example'!$B:$B)*(O$1='Stn Data Example'!$C:$C),0))),"",INDEX('Stn Data Example'!$E:$E,MATCH(1,($A14='Stn Data Example'!$B:$B)*(O$1='Stn Data Example'!$C:$C),0)))</f>
        <v/>
      </c>
      <c r="P15" s="32" t="n"/>
      <c r="Q15" s="33" t="n"/>
      <c r="S15" t="inlineStr">
        <is>
          <t>Minimum Daily Maximum (°C) Date (yyyy/mm/dd)</t>
        </is>
      </c>
      <c r="T15" s="87" t="n">
        <v>20834</v>
      </c>
      <c r="U15" s="87" t="n">
        <v>32920</v>
      </c>
      <c r="V15" s="87" t="n">
        <v>26359</v>
      </c>
      <c r="W15" s="87" t="n">
        <v>30778</v>
      </c>
      <c r="X15" s="87" t="n">
        <v>27150</v>
      </c>
      <c r="Y15" s="87" t="n">
        <v>20610</v>
      </c>
      <c r="Z15" s="87" t="n">
        <v>26481</v>
      </c>
      <c r="AA15" s="87" t="n">
        <v>23252</v>
      </c>
      <c r="AB15" s="87" t="n">
        <v>23282</v>
      </c>
      <c r="AC15" s="87" t="n">
        <v>24043</v>
      </c>
      <c r="AD15" s="87" t="n">
        <v>28823</v>
      </c>
      <c r="AE15" s="87" t="n">
        <v>26661</v>
      </c>
      <c r="AF15" s="33" t="n"/>
      <c r="AG15" s="33" t="inlineStr">
        <is>
          <t> </t>
        </is>
      </c>
      <c r="AH15" s="23">
        <f>IF(C15=S15,"","ERROR")</f>
        <v/>
      </c>
      <c r="AI15" s="1">
        <f>IF(AJ15&amp;AK15&amp;AL15&amp;AM15&amp;AN15&amp;AO15&amp;AP15&amp;AQ15&amp;AR15&amp;AS15&amp;AT15&amp;AU15&amp;AV15&amp;AW15="","","ERROR")</f>
        <v/>
      </c>
      <c r="AJ15">
        <f>IF(ISERROR($Q15),"",IF($Q15&gt;"D","",IF(D15=T15,"",IF(ISERROR(D15),"","ERROR"))))</f>
        <v/>
      </c>
      <c r="AK15">
        <f>IF(ISERROR($Q15),"",IF($Q15&gt;"D","",IF(E15=U15,"",IF(ISERROR(E15),"","ERROR"))))</f>
        <v/>
      </c>
      <c r="AL15">
        <f>IF(ISERROR($Q15),"",IF($Q15&gt;"D","",IF(F15=V15,"",IF(ISERROR(F15),"","ERROR"))))</f>
        <v/>
      </c>
      <c r="AM15">
        <f>IF(ISERROR($Q15),"",IF($Q15&gt;"D","",IF(G15=W15,"",IF(ISERROR(G15),"","ERROR"))))</f>
        <v/>
      </c>
      <c r="AN15">
        <f>IF(ISERROR($Q15),"",IF($Q15&gt;"D","",IF(H15=X15,"",IF(ISERROR(H15),"","ERROR"))))</f>
        <v/>
      </c>
      <c r="AO15">
        <f>IF(ISERROR($Q15),"",IF($Q15&gt;"D","",IF(I15=Y15,"",IF(ISERROR(I15),"","ERROR"))))</f>
        <v/>
      </c>
      <c r="AP15">
        <f>IF(ISERROR($Q15),"",IF($Q15&gt;"D","",IF(J15=Z15,"",IF(ISERROR(J15),"","ERROR"))))</f>
        <v/>
      </c>
      <c r="AQ15">
        <f>IF(ISERROR($Q15),"",IF($Q15&gt;"D","",IF(K15=AA15,"",IF(ISERROR(K15),"","ERROR"))))</f>
        <v/>
      </c>
      <c r="AR15">
        <f>IF(ISERROR($Q15),"",IF($Q15&gt;"D","",IF(L15=AB15,"",IF(ISERROR(L15),"","ERROR"))))</f>
        <v/>
      </c>
      <c r="AS15">
        <f>IF(ISERROR($Q15),"",IF($Q15&gt;"D","",IF(M15=AC15,"",IF(ISERROR(M15),"","ERROR"))))</f>
        <v/>
      </c>
      <c r="AT15">
        <f>IF(ISERROR($Q15),"",IF($Q15&gt;"D","",IF(N15=AD15,"",IF(ISERROR(N15),"","ERROR"))))</f>
        <v/>
      </c>
      <c r="AU15">
        <f>IF(ISERROR($Q15),"",IF($Q15&gt;"D","",IF(O15=AE15,"",IF(ISERROR(O15),"","ERROR"))))</f>
        <v/>
      </c>
      <c r="AV15" s="33">
        <f>IF(ISERROR($Q15),"",IF($Q15&gt;"D","",IF(P15=AF15,"",IF(ISERROR(P15),"","ERROR"))))</f>
        <v/>
      </c>
      <c r="AW15" s="33">
        <f>IF(ISERROR($Q15),"",IF($Q15&gt;"D","",IF(Q15=AG15,"",IF(ISERROR(Q15),"","ERROR"))))</f>
        <v/>
      </c>
    </row>
    <row r="16">
      <c r="A16" s="100" t="n">
        <v>10</v>
      </c>
      <c r="B16" t="inlineStr">
        <is>
          <t>Temperature</t>
        </is>
      </c>
      <c r="C16" t="inlineStr">
        <is>
          <t>Maximum Daily Minimum (°C)</t>
        </is>
      </c>
      <c r="D16" s="14">
        <f t="array" ref="D16">IF(ISBLANK(INDEX('Stn Data Example'!$D:$D,MATCH(1,($A16='Stn Data Example'!$B:$B)*(D$1='Stn Data Example'!$C:$C),0))),"",INDEX(ROUND('Stn Data Example'!$D:$D,1),MATCH(1,($A16='Stn Data Example'!$B:$B)*(D$1='Stn Data Example'!$C:$C),0)))</f>
        <v/>
      </c>
      <c r="E16" s="13">
        <f t="array" ref="E16">IF(ISBLANK(INDEX('Stn Data Example'!$D:$D,MATCH(1,($A16='Stn Data Example'!$B:$B)*(E$1='Stn Data Example'!$C:$C),0))),"",INDEX(ROUND('Stn Data Example'!$D:$D,1),MATCH(1,($A16='Stn Data Example'!$B:$B)*(E$1='Stn Data Example'!$C:$C),0)))</f>
        <v/>
      </c>
      <c r="F16" s="13">
        <f t="array" ref="F16">IF(ISBLANK(INDEX('Stn Data Example'!$D:$D,MATCH(1,($A16='Stn Data Example'!$B:$B)*(F$1='Stn Data Example'!$C:$C),0))),"",INDEX(ROUND('Stn Data Example'!$D:$D,1),MATCH(1,($A16='Stn Data Example'!$B:$B)*(F$1='Stn Data Example'!$C:$C),0)))</f>
        <v/>
      </c>
      <c r="G16" s="13">
        <f t="array" ref="G16">IF(ISBLANK(INDEX('Stn Data Example'!$D:$D,MATCH(1,($A16='Stn Data Example'!$B:$B)*(G$1='Stn Data Example'!$C:$C),0))),"",INDEX(ROUND('Stn Data Example'!$D:$D,1),MATCH(1,($A16='Stn Data Example'!$B:$B)*(G$1='Stn Data Example'!$C:$C),0)))</f>
        <v/>
      </c>
      <c r="H16" s="13">
        <f t="array" ref="H16">IF(ISBLANK(INDEX('Stn Data Example'!$D:$D,MATCH(1,($A16='Stn Data Example'!$B:$B)*(H$1='Stn Data Example'!$C:$C),0))),"",INDEX(ROUND('Stn Data Example'!$D:$D,1),MATCH(1,($A16='Stn Data Example'!$B:$B)*(H$1='Stn Data Example'!$C:$C),0)))</f>
        <v/>
      </c>
      <c r="I16" s="13">
        <f t="array" ref="I16">IF(ISBLANK(INDEX('Stn Data Example'!$D:$D,MATCH(1,($A16='Stn Data Example'!$B:$B)*(I$1='Stn Data Example'!$C:$C),0))),"",INDEX(ROUND('Stn Data Example'!$D:$D,1),MATCH(1,($A16='Stn Data Example'!$B:$B)*(I$1='Stn Data Example'!$C:$C),0)))</f>
        <v/>
      </c>
      <c r="J16" s="13">
        <f t="array" ref="J16">IF(ISBLANK(INDEX('Stn Data Example'!$D:$D,MATCH(1,($A16='Stn Data Example'!$B:$B)*(J$1='Stn Data Example'!$C:$C),0))),"",INDEX(ROUND('Stn Data Example'!$D:$D,1),MATCH(1,($A16='Stn Data Example'!$B:$B)*(J$1='Stn Data Example'!$C:$C),0)))</f>
        <v/>
      </c>
      <c r="K16" s="13">
        <f t="array" ref="K16">IF(ISBLANK(INDEX('Stn Data Example'!$D:$D,MATCH(1,($A16='Stn Data Example'!$B:$B)*(K$1='Stn Data Example'!$C:$C),0))),"",INDEX(ROUND('Stn Data Example'!$D:$D,1),MATCH(1,($A16='Stn Data Example'!$B:$B)*(K$1='Stn Data Example'!$C:$C),0)))</f>
        <v/>
      </c>
      <c r="L16" s="13">
        <f t="array" ref="L16">IF(ISBLANK(INDEX('Stn Data Example'!$D:$D,MATCH(1,($A16='Stn Data Example'!$B:$B)*(L$1='Stn Data Example'!$C:$C),0))),"",INDEX(ROUND('Stn Data Example'!$D:$D,1),MATCH(1,($A16='Stn Data Example'!$B:$B)*(L$1='Stn Data Example'!$C:$C),0)))</f>
        <v/>
      </c>
      <c r="M16" s="13">
        <f t="array" ref="M16">IF(ISBLANK(INDEX('Stn Data Example'!$D:$D,MATCH(1,($A16='Stn Data Example'!$B:$B)*(M$1='Stn Data Example'!$C:$C),0))),"",INDEX(ROUND('Stn Data Example'!$D:$D,1),MATCH(1,($A16='Stn Data Example'!$B:$B)*(M$1='Stn Data Example'!$C:$C),0)))</f>
        <v/>
      </c>
      <c r="N16" s="13">
        <f t="array" ref="N16">IF(ISBLANK(INDEX('Stn Data Example'!$D:$D,MATCH(1,($A16='Stn Data Example'!$B:$B)*(N$1='Stn Data Example'!$C:$C),0))),"",INDEX(ROUND('Stn Data Example'!$D:$D,1),MATCH(1,($A16='Stn Data Example'!$B:$B)*(N$1='Stn Data Example'!$C:$C),0)))</f>
        <v/>
      </c>
      <c r="O16" s="13">
        <f t="array" ref="O16">IF(ISBLANK(INDEX('Stn Data Example'!$D:$D,MATCH(1,($A16='Stn Data Example'!$B:$B)*(O$1='Stn Data Example'!$C:$C),0))),"",INDEX(ROUND('Stn Data Example'!$D:$D,1),MATCH(1,($A16='Stn Data Example'!$B:$B)*(O$1='Stn Data Example'!$C:$C),0)))</f>
        <v/>
      </c>
      <c r="P16" s="32" t="n"/>
      <c r="Q16" s="33" t="n"/>
      <c r="S16" t="inlineStr">
        <is>
          <t>Maximum Daily Minimum (°C)</t>
        </is>
      </c>
      <c r="T16" t="n">
        <v>-1.6</v>
      </c>
      <c r="U16" t="n">
        <v>2</v>
      </c>
      <c r="V16" t="n">
        <v>1.5</v>
      </c>
      <c r="W16" t="n">
        <v>4.4</v>
      </c>
      <c r="X16" t="n">
        <v>7.6</v>
      </c>
      <c r="Y16" t="n">
        <v>17.5</v>
      </c>
      <c r="Z16" t="n">
        <v>18.7</v>
      </c>
      <c r="AA16" t="n">
        <v>17</v>
      </c>
      <c r="AB16" t="n">
        <v>16.7</v>
      </c>
      <c r="AC16" t="n">
        <v>9.699999999999999</v>
      </c>
      <c r="AD16" t="n">
        <v>4.8</v>
      </c>
      <c r="AE16" t="n">
        <v>2.5</v>
      </c>
      <c r="AF16" s="33" t="n"/>
      <c r="AG16" s="33" t="n"/>
      <c r="AH16" s="23">
        <f>IF(C16=S16,"","ERROR")</f>
        <v/>
      </c>
      <c r="AI16" s="1">
        <f>IF(AJ16&amp;AK16&amp;AL16&amp;AM16&amp;AN16&amp;AO16&amp;AP16&amp;AQ16&amp;AR16&amp;AS16&amp;AT16&amp;AU16&amp;AV16&amp;AW16="","","ERROR")</f>
        <v/>
      </c>
      <c r="AJ16">
        <f>IF(ISERROR($Q16),"",IF($Q16&gt;"D","",IF(D16=T16,"",IF(ISERROR(D16),"","ERROR"))))</f>
        <v/>
      </c>
      <c r="AK16">
        <f>IF(ISERROR($Q16),"",IF($Q16&gt;"D","",IF(E16=U16,"",IF(ISERROR(E16),"","ERROR"))))</f>
        <v/>
      </c>
      <c r="AL16">
        <f>IF(ISERROR($Q16),"",IF($Q16&gt;"D","",IF(F16=V16,"",IF(ISERROR(F16),"","ERROR"))))</f>
        <v/>
      </c>
      <c r="AM16">
        <f>IF(ISERROR($Q16),"",IF($Q16&gt;"D","",IF(G16=W16,"",IF(ISERROR(G16),"","ERROR"))))</f>
        <v/>
      </c>
      <c r="AN16">
        <f>IF(ISERROR($Q16),"",IF($Q16&gt;"D","",IF(H16=X16,"",IF(ISERROR(H16),"","ERROR"))))</f>
        <v/>
      </c>
      <c r="AO16">
        <f>IF(ISERROR($Q16),"",IF($Q16&gt;"D","",IF(I16=Y16,"",IF(ISERROR(I16),"","ERROR"))))</f>
        <v/>
      </c>
      <c r="AP16">
        <f>IF(ISERROR($Q16),"",IF($Q16&gt;"D","",IF(J16=Z16,"",IF(ISERROR(J16),"","ERROR"))))</f>
        <v/>
      </c>
      <c r="AQ16">
        <f>IF(ISERROR($Q16),"",IF($Q16&gt;"D","",IF(K16=AA16,"",IF(ISERROR(K16),"","ERROR"))))</f>
        <v/>
      </c>
      <c r="AR16">
        <f>IF(ISERROR($Q16),"",IF($Q16&gt;"D","",IF(L16=AB16,"",IF(ISERROR(L16),"","ERROR"))))</f>
        <v/>
      </c>
      <c r="AS16">
        <f>IF(ISERROR($Q16),"",IF($Q16&gt;"D","",IF(M16=AC16,"",IF(ISERROR(M16),"","ERROR"))))</f>
        <v/>
      </c>
      <c r="AT16">
        <f>IF(ISERROR($Q16),"",IF($Q16&gt;"D","",IF(N16=AD16,"",IF(ISERROR(N16),"","ERROR"))))</f>
        <v/>
      </c>
      <c r="AU16">
        <f>IF(ISERROR($Q16),"",IF($Q16&gt;"D","",IF(O16=AE16,"",IF(ISERROR(O16),"","ERROR"))))</f>
        <v/>
      </c>
      <c r="AV16" s="33">
        <f>IF(ISERROR($Q16),"",IF($Q16&gt;"D","",IF(P16=AF16,"",IF(ISERROR(P16),"","ERROR"))))</f>
        <v/>
      </c>
      <c r="AW16" s="33">
        <f>IF(ISERROR($Q16),"",IF($Q16&gt;"D","",IF(Q16=AG16,"",IF(ISERROR(Q16),"","ERROR"))))</f>
        <v/>
      </c>
    </row>
    <row r="17" ht="60" customHeight="1">
      <c r="B17" t="inlineStr">
        <is>
          <t>Temperature</t>
        </is>
      </c>
      <c r="C17" t="inlineStr">
        <is>
          <t>Maximum Daily Minimum (°C) Date (yyyy/mm/dd)</t>
        </is>
      </c>
      <c r="D17" s="80">
        <f t="array" ref="D17">IF(ISBLANK(INDEX('Stn Data Example'!$E:$E,MATCH(1,($A16='Stn Data Example'!$B:$B)*(D$1='Stn Data Example'!$C:$C),0))),"",INDEX('Stn Data Example'!$E:$E,MATCH(1,($A16='Stn Data Example'!$B:$B)*(D$1='Stn Data Example'!$C:$C),0)))</f>
        <v/>
      </c>
      <c r="E17" s="80">
        <f t="array" ref="E17">IF(ISBLANK(INDEX('Stn Data Example'!$E:$E,MATCH(1,($A16='Stn Data Example'!$B:$B)*(E$1='Stn Data Example'!$C:$C),0))),"",INDEX('Stn Data Example'!$E:$E,MATCH(1,($A16='Stn Data Example'!$B:$B)*(E$1='Stn Data Example'!$C:$C),0)))</f>
        <v/>
      </c>
      <c r="F17" s="80">
        <f t="array" ref="F17">IF(ISBLANK(INDEX('Stn Data Example'!$E:$E,MATCH(1,($A16='Stn Data Example'!$B:$B)*(F$1='Stn Data Example'!$C:$C),0))),"",INDEX('Stn Data Example'!$E:$E,MATCH(1,($A16='Stn Data Example'!$B:$B)*(F$1='Stn Data Example'!$C:$C),0)))</f>
        <v/>
      </c>
      <c r="G17" s="80">
        <f t="array" ref="G17">IF(ISBLANK(INDEX('Stn Data Example'!$E:$E,MATCH(1,($A16='Stn Data Example'!$B:$B)*(G$1='Stn Data Example'!$C:$C),0))),"",INDEX('Stn Data Example'!$E:$E,MATCH(1,($A16='Stn Data Example'!$B:$B)*(G$1='Stn Data Example'!$C:$C),0)))</f>
        <v/>
      </c>
      <c r="H17" s="80">
        <f t="array" ref="H17">IF(ISBLANK(INDEX('Stn Data Example'!$E:$E,MATCH(1,($A16='Stn Data Example'!$B:$B)*(H$1='Stn Data Example'!$C:$C),0))),"",INDEX('Stn Data Example'!$E:$E,MATCH(1,($A16='Stn Data Example'!$B:$B)*(H$1='Stn Data Example'!$C:$C),0)))</f>
        <v/>
      </c>
      <c r="I17" s="80">
        <f t="array" ref="I17">IF(ISBLANK(INDEX('Stn Data Example'!$E:$E,MATCH(1,($A16='Stn Data Example'!$B:$B)*(I$1='Stn Data Example'!$C:$C),0))),"",INDEX('Stn Data Example'!$E:$E,MATCH(1,($A16='Stn Data Example'!$B:$B)*(I$1='Stn Data Example'!$C:$C),0)))</f>
        <v/>
      </c>
      <c r="J17" s="80">
        <f t="array" ref="J17">IF(ISBLANK(INDEX('Stn Data Example'!$E:$E,MATCH(1,($A16='Stn Data Example'!$B:$B)*(J$1='Stn Data Example'!$C:$C),0))),"",INDEX('Stn Data Example'!$E:$E,MATCH(1,($A16='Stn Data Example'!$B:$B)*(J$1='Stn Data Example'!$C:$C),0)))</f>
        <v/>
      </c>
      <c r="K17" s="80">
        <f t="array" ref="K17">IF(ISBLANK(INDEX('Stn Data Example'!$E:$E,MATCH(1,($A16='Stn Data Example'!$B:$B)*(K$1='Stn Data Example'!$C:$C),0))),"",INDEX('Stn Data Example'!$E:$E,MATCH(1,($A16='Stn Data Example'!$B:$B)*(K$1='Stn Data Example'!$C:$C),0)))</f>
        <v/>
      </c>
      <c r="L17" s="80">
        <f t="array" ref="L17">IF(ISBLANK(INDEX('Stn Data Example'!$E:$E,MATCH(1,($A16='Stn Data Example'!$B:$B)*(L$1='Stn Data Example'!$C:$C),0))),"",INDEX('Stn Data Example'!$E:$E,MATCH(1,($A16='Stn Data Example'!$B:$B)*(L$1='Stn Data Example'!$C:$C),0)))</f>
        <v/>
      </c>
      <c r="M17" s="80">
        <f t="array" ref="M17">IF(ISBLANK(INDEX('Stn Data Example'!$E:$E,MATCH(1,($A16='Stn Data Example'!$B:$B)*(M$1='Stn Data Example'!$C:$C),0))),"",INDEX('Stn Data Example'!$E:$E,MATCH(1,($A16='Stn Data Example'!$B:$B)*(M$1='Stn Data Example'!$C:$C),0)))</f>
        <v/>
      </c>
      <c r="N17" s="80">
        <f t="array" ref="N17">IF(ISBLANK(INDEX('Stn Data Example'!$E:$E,MATCH(1,($A16='Stn Data Example'!$B:$B)*(N$1='Stn Data Example'!$C:$C),0))),"",INDEX('Stn Data Example'!$E:$E,MATCH(1,($A16='Stn Data Example'!$B:$B)*(N$1='Stn Data Example'!$C:$C),0)))</f>
        <v/>
      </c>
      <c r="O17" s="80">
        <f t="array" ref="O17">IF(ISBLANK(INDEX('Stn Data Example'!$E:$E,MATCH(1,($A16='Stn Data Example'!$B:$B)*(O$1='Stn Data Example'!$C:$C),0))),"",INDEX('Stn Data Example'!$E:$E,MATCH(1,($A16='Stn Data Example'!$B:$B)*(O$1='Stn Data Example'!$C:$C),0)))</f>
        <v/>
      </c>
      <c r="P17" s="32" t="n"/>
      <c r="Q17" s="33" t="n"/>
      <c r="S17" t="inlineStr">
        <is>
          <t>Maximum Daily Minimum (°C) Date (yyyy/mm/dd)</t>
        </is>
      </c>
      <c r="T17" s="87" t="n">
        <v>40548</v>
      </c>
      <c r="U17" s="87" t="n">
        <v>29641</v>
      </c>
      <c r="V17" s="87" t="n">
        <v>28200</v>
      </c>
      <c r="W17" s="87" t="n">
        <v>41394</v>
      </c>
      <c r="X17" s="87" t="n">
        <v>35932</v>
      </c>
      <c r="Y17" s="87" t="n">
        <v>36335</v>
      </c>
      <c r="Z17" s="87" t="n">
        <v>39655</v>
      </c>
      <c r="AA17" s="87" t="n">
        <v>40406</v>
      </c>
      <c r="AB17" s="87" t="n">
        <v>22527</v>
      </c>
      <c r="AC17" s="87" t="n">
        <v>41915</v>
      </c>
      <c r="AD17" s="87" t="n">
        <v>28439</v>
      </c>
      <c r="AE17" s="87" t="n">
        <v>40514</v>
      </c>
      <c r="AF17" s="33" t="n"/>
      <c r="AG17" s="33" t="inlineStr">
        <is>
          <t> </t>
        </is>
      </c>
      <c r="AH17" s="23">
        <f>IF(C17=S17,"","ERROR")</f>
        <v/>
      </c>
      <c r="AI17" s="1">
        <f>IF(AJ17&amp;AK17&amp;AL17&amp;AM17&amp;AN17&amp;AO17&amp;AP17&amp;AQ17&amp;AR17&amp;AS17&amp;AT17&amp;AU17&amp;AV17&amp;AW17="","","ERROR")</f>
        <v/>
      </c>
      <c r="AJ17">
        <f>IF(ISERROR($Q17),"",IF($Q17&gt;"D","",IF(D17=T17,"",IF(ISERROR(D17),"","ERROR"))))</f>
        <v/>
      </c>
      <c r="AK17">
        <f>IF(ISERROR($Q17),"",IF($Q17&gt;"D","",IF(E17=U17,"",IF(ISERROR(E17),"","ERROR"))))</f>
        <v/>
      </c>
      <c r="AL17">
        <f>IF(ISERROR($Q17),"",IF($Q17&gt;"D","",IF(F17=V17,"",IF(ISERROR(F17),"","ERROR"))))</f>
        <v/>
      </c>
      <c r="AM17">
        <f>IF(ISERROR($Q17),"",IF($Q17&gt;"D","",IF(G17=W17,"",IF(ISERROR(G17),"","ERROR"))))</f>
        <v/>
      </c>
      <c r="AN17">
        <f>IF(ISERROR($Q17),"",IF($Q17&gt;"D","",IF(H17=X17,"",IF(ISERROR(H17),"","ERROR"))))</f>
        <v/>
      </c>
      <c r="AO17">
        <f>IF(ISERROR($Q17),"",IF($Q17&gt;"D","",IF(I17=Y17,"",IF(ISERROR(I17),"","ERROR"))))</f>
        <v/>
      </c>
      <c r="AP17">
        <f>IF(ISERROR($Q17),"",IF($Q17&gt;"D","",IF(J17=Z17,"",IF(ISERROR(J17),"","ERROR"))))</f>
        <v/>
      </c>
      <c r="AQ17">
        <f>IF(ISERROR($Q17),"",IF($Q17&gt;"D","",IF(K17=AA17,"",IF(ISERROR(K17),"","ERROR"))))</f>
        <v/>
      </c>
      <c r="AR17">
        <f>IF(ISERROR($Q17),"",IF($Q17&gt;"D","",IF(L17=AB17,"",IF(ISERROR(L17),"","ERROR"))))</f>
        <v/>
      </c>
      <c r="AS17">
        <f>IF(ISERROR($Q17),"",IF($Q17&gt;"D","",IF(M17=AC17,"",IF(ISERROR(M17),"","ERROR"))))</f>
        <v/>
      </c>
      <c r="AT17">
        <f>IF(ISERROR($Q17),"",IF($Q17&gt;"D","",IF(N17=AD17,"",IF(ISERROR(N17),"","ERROR"))))</f>
        <v/>
      </c>
      <c r="AU17">
        <f>IF(ISERROR($Q17),"",IF($Q17&gt;"D","",IF(O17=AE17,"",IF(ISERROR(O17),"","ERROR"))))</f>
        <v/>
      </c>
      <c r="AV17" s="33">
        <f>IF(ISERROR($Q17),"",IF($Q17&gt;"D","",IF(P17=AF17,"",IF(ISERROR(P17),"","ERROR"))))</f>
        <v/>
      </c>
      <c r="AW17" s="33">
        <f>IF(ISERROR($Q17),"",IF($Q17&gt;"D","",IF(Q17=AG17,"",IF(ISERROR(Q17),"","ERROR"))))</f>
        <v/>
      </c>
    </row>
    <row r="18">
      <c r="A18" s="101" t="n">
        <v>9</v>
      </c>
      <c r="B18" t="inlineStr">
        <is>
          <t>Temperature</t>
        </is>
      </c>
      <c r="C18" t="inlineStr">
        <is>
          <t>Extreme Minimum (°C)</t>
        </is>
      </c>
      <c r="D18" s="14">
        <f t="array" ref="D18">IF(ISBLANK(INDEX('Stn Data Example'!$D:$D,MATCH(1,($A18='Stn Data Example'!$B:$B)*(D$1='Stn Data Example'!$C:$C),0))),"",INDEX(ROUND('Stn Data Example'!$D:$D,1),MATCH(1,($A18='Stn Data Example'!$B:$B)*(D$1='Stn Data Example'!$C:$C),0)))</f>
        <v/>
      </c>
      <c r="E18" s="13">
        <f t="array" ref="E18">IF(ISBLANK(INDEX('Stn Data Example'!$D:$D,MATCH(1,($A18='Stn Data Example'!$B:$B)*(E$1='Stn Data Example'!$C:$C),0))),"",INDEX(ROUND('Stn Data Example'!$D:$D,1),MATCH(1,($A18='Stn Data Example'!$B:$B)*(E$1='Stn Data Example'!$C:$C),0)))</f>
        <v/>
      </c>
      <c r="F18" s="13">
        <f t="array" ref="F18">IF(ISBLANK(INDEX('Stn Data Example'!$D:$D,MATCH(1,($A18='Stn Data Example'!$B:$B)*(F$1='Stn Data Example'!$C:$C),0))),"",INDEX(ROUND('Stn Data Example'!$D:$D,1),MATCH(1,($A18='Stn Data Example'!$B:$B)*(F$1='Stn Data Example'!$C:$C),0)))</f>
        <v/>
      </c>
      <c r="G18" s="13">
        <f t="array" ref="G18">IF(ISBLANK(INDEX('Stn Data Example'!$D:$D,MATCH(1,($A18='Stn Data Example'!$B:$B)*(G$1='Stn Data Example'!$C:$C),0))),"",INDEX(ROUND('Stn Data Example'!$D:$D,1),MATCH(1,($A18='Stn Data Example'!$B:$B)*(G$1='Stn Data Example'!$C:$C),0)))</f>
        <v/>
      </c>
      <c r="H18" s="13">
        <f t="array" ref="H18">IF(ISBLANK(INDEX('Stn Data Example'!$D:$D,MATCH(1,($A18='Stn Data Example'!$B:$B)*(H$1='Stn Data Example'!$C:$C),0))),"",INDEX(ROUND('Stn Data Example'!$D:$D,1),MATCH(1,($A18='Stn Data Example'!$B:$B)*(H$1='Stn Data Example'!$C:$C),0)))</f>
        <v/>
      </c>
      <c r="I18" s="13">
        <f t="array" ref="I18">IF(ISBLANK(INDEX('Stn Data Example'!$D:$D,MATCH(1,($A18='Stn Data Example'!$B:$B)*(I$1='Stn Data Example'!$C:$C),0))),"",INDEX(ROUND('Stn Data Example'!$D:$D,1),MATCH(1,($A18='Stn Data Example'!$B:$B)*(I$1='Stn Data Example'!$C:$C),0)))</f>
        <v/>
      </c>
      <c r="J18" s="13">
        <f t="array" ref="J18">IF(ISBLANK(INDEX('Stn Data Example'!$D:$D,MATCH(1,($A18='Stn Data Example'!$B:$B)*(J$1='Stn Data Example'!$C:$C),0))),"",INDEX(ROUND('Stn Data Example'!$D:$D,1),MATCH(1,($A18='Stn Data Example'!$B:$B)*(J$1='Stn Data Example'!$C:$C),0)))</f>
        <v/>
      </c>
      <c r="K18" s="13">
        <f t="array" ref="K18">IF(ISBLANK(INDEX('Stn Data Example'!$D:$D,MATCH(1,($A18='Stn Data Example'!$B:$B)*(K$1='Stn Data Example'!$C:$C),0))),"",INDEX(ROUND('Stn Data Example'!$D:$D,1),MATCH(1,($A18='Stn Data Example'!$B:$B)*(K$1='Stn Data Example'!$C:$C),0)))</f>
        <v/>
      </c>
      <c r="L18" s="13">
        <f t="array" ref="L18">IF(ISBLANK(INDEX('Stn Data Example'!$D:$D,MATCH(1,($A18='Stn Data Example'!$B:$B)*(L$1='Stn Data Example'!$C:$C),0))),"",INDEX(ROUND('Stn Data Example'!$D:$D,1),MATCH(1,($A18='Stn Data Example'!$B:$B)*(L$1='Stn Data Example'!$C:$C),0)))</f>
        <v/>
      </c>
      <c r="M18" s="13">
        <f t="array" ref="M18">IF(ISBLANK(INDEX('Stn Data Example'!$D:$D,MATCH(1,($A18='Stn Data Example'!$B:$B)*(M$1='Stn Data Example'!$C:$C),0))),"",INDEX(ROUND('Stn Data Example'!$D:$D,1),MATCH(1,($A18='Stn Data Example'!$B:$B)*(M$1='Stn Data Example'!$C:$C),0)))</f>
        <v/>
      </c>
      <c r="N18" s="13">
        <f t="array" ref="N18">IF(ISBLANK(INDEX('Stn Data Example'!$D:$D,MATCH(1,($A18='Stn Data Example'!$B:$B)*(N$1='Stn Data Example'!$C:$C),0))),"",INDEX(ROUND('Stn Data Example'!$D:$D,1),MATCH(1,($A18='Stn Data Example'!$B:$B)*(N$1='Stn Data Example'!$C:$C),0)))</f>
        <v/>
      </c>
      <c r="O18" s="13">
        <f t="array" ref="O18">IF(ISBLANK(INDEX('Stn Data Example'!$D:$D,MATCH(1,($A18='Stn Data Example'!$B:$B)*(O$1='Stn Data Example'!$C:$C),0))),"",INDEX(ROUND('Stn Data Example'!$D:$D,1),MATCH(1,($A18='Stn Data Example'!$B:$B)*(O$1='Stn Data Example'!$C:$C),0)))</f>
        <v/>
      </c>
      <c r="P18" s="32" t="n"/>
      <c r="Q18" s="33" t="n"/>
      <c r="S18" t="inlineStr">
        <is>
          <t>Extreme Minimum (°C)</t>
        </is>
      </c>
      <c r="T18" t="n">
        <v>-49.8</v>
      </c>
      <c r="U18" t="n">
        <v>-43.9</v>
      </c>
      <c r="V18" t="n">
        <v>-43.9</v>
      </c>
      <c r="W18" t="n">
        <v>-34.1</v>
      </c>
      <c r="X18" t="n">
        <v>-24.7</v>
      </c>
      <c r="Y18" t="n">
        <v>-8.300000000000001</v>
      </c>
      <c r="Z18" t="n">
        <v>-1.6</v>
      </c>
      <c r="AA18" t="n">
        <v>-1.7</v>
      </c>
      <c r="AB18" t="n">
        <v>-7.8</v>
      </c>
      <c r="AC18" t="n">
        <v>-20</v>
      </c>
      <c r="AD18" t="n">
        <v>-31.1</v>
      </c>
      <c r="AE18" t="n">
        <v>-43.9</v>
      </c>
      <c r="AF18" s="33" t="n"/>
      <c r="AG18" s="33" t="n"/>
      <c r="AH18" s="23">
        <f>IF(C18=S18,"","ERROR")</f>
        <v/>
      </c>
      <c r="AI18" s="1">
        <f>IF(AJ18&amp;AK18&amp;AL18&amp;AM18&amp;AN18&amp;AO18&amp;AP18&amp;AQ18&amp;AR18&amp;AS18&amp;AT18&amp;AU18&amp;AV18&amp;AW18="","","ERROR")</f>
        <v/>
      </c>
      <c r="AJ18">
        <f>IF(ISERROR($Q18),"",IF($Q18&gt;"D","",IF(D18=T18,"",IF(ISERROR(D18),"","ERROR"))))</f>
        <v/>
      </c>
      <c r="AK18">
        <f>IF(ISERROR($Q18),"",IF($Q18&gt;"D","",IF(E18=U18,"",IF(ISERROR(E18),"","ERROR"))))</f>
        <v/>
      </c>
      <c r="AL18">
        <f>IF(ISERROR($Q18),"",IF($Q18&gt;"D","",IF(F18=V18,"",IF(ISERROR(F18),"","ERROR"))))</f>
        <v/>
      </c>
      <c r="AM18">
        <f>IF(ISERROR($Q18),"",IF($Q18&gt;"D","",IF(G18=W18,"",IF(ISERROR(G18),"","ERROR"))))</f>
        <v/>
      </c>
      <c r="AN18">
        <f>IF(ISERROR($Q18),"",IF($Q18&gt;"D","",IF(H18=X18,"",IF(ISERROR(H18),"","ERROR"))))</f>
        <v/>
      </c>
      <c r="AO18">
        <f>IF(ISERROR($Q18),"",IF($Q18&gt;"D","",IF(I18=Y18,"",IF(ISERROR(I18),"","ERROR"))))</f>
        <v/>
      </c>
      <c r="AP18">
        <f>IF(ISERROR($Q18),"",IF($Q18&gt;"D","",IF(J18=Z18,"",IF(ISERROR(J18),"","ERROR"))))</f>
        <v/>
      </c>
      <c r="AQ18">
        <f>IF(ISERROR($Q18),"",IF($Q18&gt;"D","",IF(K18=AA18,"",IF(ISERROR(K18),"","ERROR"))))</f>
        <v/>
      </c>
      <c r="AR18">
        <f>IF(ISERROR($Q18),"",IF($Q18&gt;"D","",IF(L18=AB18,"",IF(ISERROR(L18),"","ERROR"))))</f>
        <v/>
      </c>
      <c r="AS18">
        <f>IF(ISERROR($Q18),"",IF($Q18&gt;"D","",IF(M18=AC18,"",IF(ISERROR(M18),"","ERROR"))))</f>
        <v/>
      </c>
      <c r="AT18">
        <f>IF(ISERROR($Q18),"",IF($Q18&gt;"D","",IF(N18=AD18,"",IF(ISERROR(N18),"","ERROR"))))</f>
        <v/>
      </c>
      <c r="AU18">
        <f>IF(ISERROR($Q18),"",IF($Q18&gt;"D","",IF(O18=AE18,"",IF(ISERROR(O18),"","ERROR"))))</f>
        <v/>
      </c>
      <c r="AV18" s="33">
        <f>IF(ISERROR($Q18),"",IF($Q18&gt;"D","",IF(P18=AF18,"",IF(ISERROR(P18),"","ERROR"))))</f>
        <v/>
      </c>
      <c r="AW18" s="33">
        <f>IF(ISERROR($Q18),"",IF($Q18&gt;"D","",IF(Q18=AG18,"",IF(ISERROR(Q18),"","ERROR"))))</f>
        <v/>
      </c>
    </row>
    <row r="19" ht="60.75" customHeight="1" thickBot="1">
      <c r="A19" s="18" t="n"/>
      <c r="B19" s="18" t="inlineStr">
        <is>
          <t>Temperature</t>
        </is>
      </c>
      <c r="C19" t="inlineStr">
        <is>
          <t>Extreme Minimum (°C) Date (yyyy/mm/dd)</t>
        </is>
      </c>
      <c r="D19" s="81">
        <f t="array" ref="D19">IF(ISBLANK(INDEX('Stn Data Example'!$E:$E,MATCH(1,($A18='Stn Data Example'!$B:$B)*(D$1='Stn Data Example'!$C:$C),0))),"",INDEX('Stn Data Example'!$E:$E,MATCH(1,($A18='Stn Data Example'!$B:$B)*(D$1='Stn Data Example'!$C:$C),0)))</f>
        <v/>
      </c>
      <c r="E19" s="81">
        <f t="array" ref="E19">IF(ISBLANK(INDEX('Stn Data Example'!$E:$E,MATCH(1,($A18='Stn Data Example'!$B:$B)*(E$1='Stn Data Example'!$C:$C),0))),"",INDEX('Stn Data Example'!$E:$E,MATCH(1,($A18='Stn Data Example'!$B:$B)*(E$1='Stn Data Example'!$C:$C),0)))</f>
        <v/>
      </c>
      <c r="F19" s="81">
        <f t="array" ref="F19">IF(ISBLANK(INDEX('Stn Data Example'!$E:$E,MATCH(1,($A18='Stn Data Example'!$B:$B)*(F$1='Stn Data Example'!$C:$C),0))),"",INDEX('Stn Data Example'!$E:$E,MATCH(1,($A18='Stn Data Example'!$B:$B)*(F$1='Stn Data Example'!$C:$C),0)))</f>
        <v/>
      </c>
      <c r="G19" s="81">
        <f t="array" ref="G19">IF(ISBLANK(INDEX('Stn Data Example'!$E:$E,MATCH(1,($A18='Stn Data Example'!$B:$B)*(G$1='Stn Data Example'!$C:$C),0))),"",INDEX('Stn Data Example'!$E:$E,MATCH(1,($A18='Stn Data Example'!$B:$B)*(G$1='Stn Data Example'!$C:$C),0)))</f>
        <v/>
      </c>
      <c r="H19" s="81">
        <f t="array" ref="H19">IF(ISBLANK(INDEX('Stn Data Example'!$E:$E,MATCH(1,($A18='Stn Data Example'!$B:$B)*(H$1='Stn Data Example'!$C:$C),0))),"",INDEX('Stn Data Example'!$E:$E,MATCH(1,($A18='Stn Data Example'!$B:$B)*(H$1='Stn Data Example'!$C:$C),0)))</f>
        <v/>
      </c>
      <c r="I19" s="81">
        <f t="array" ref="I19">IF(ISBLANK(INDEX('Stn Data Example'!$E:$E,MATCH(1,($A18='Stn Data Example'!$B:$B)*(I$1='Stn Data Example'!$C:$C),0))),"",INDEX('Stn Data Example'!$E:$E,MATCH(1,($A18='Stn Data Example'!$B:$B)*(I$1='Stn Data Example'!$C:$C),0)))</f>
        <v/>
      </c>
      <c r="J19" s="81">
        <f t="array" ref="J19">IF(ISBLANK(INDEX('Stn Data Example'!$E:$E,MATCH(1,($A18='Stn Data Example'!$B:$B)*(J$1='Stn Data Example'!$C:$C),0))),"",INDEX('Stn Data Example'!$E:$E,MATCH(1,($A18='Stn Data Example'!$B:$B)*(J$1='Stn Data Example'!$C:$C),0)))</f>
        <v/>
      </c>
      <c r="K19" s="81">
        <f t="array" ref="K19">IF(ISBLANK(INDEX('Stn Data Example'!$E:$E,MATCH(1,($A18='Stn Data Example'!$B:$B)*(K$1='Stn Data Example'!$C:$C),0))),"",INDEX('Stn Data Example'!$E:$E,MATCH(1,($A18='Stn Data Example'!$B:$B)*(K$1='Stn Data Example'!$C:$C),0)))</f>
        <v/>
      </c>
      <c r="L19" s="81">
        <f t="array" ref="L19">IF(ISBLANK(INDEX('Stn Data Example'!$E:$E,MATCH(1,($A18='Stn Data Example'!$B:$B)*(L$1='Stn Data Example'!$C:$C),0))),"",INDEX('Stn Data Example'!$E:$E,MATCH(1,($A18='Stn Data Example'!$B:$B)*(L$1='Stn Data Example'!$C:$C),0)))</f>
        <v/>
      </c>
      <c r="M19" s="81">
        <f t="array" ref="M19">IF(ISBLANK(INDEX('Stn Data Example'!$E:$E,MATCH(1,($A18='Stn Data Example'!$B:$B)*(M$1='Stn Data Example'!$C:$C),0))),"",INDEX('Stn Data Example'!$E:$E,MATCH(1,($A18='Stn Data Example'!$B:$B)*(M$1='Stn Data Example'!$C:$C),0)))</f>
        <v/>
      </c>
      <c r="N19" s="81">
        <f t="array" ref="N19">IF(ISBLANK(INDEX('Stn Data Example'!$E:$E,MATCH(1,($A18='Stn Data Example'!$B:$B)*(N$1='Stn Data Example'!$C:$C),0))),"",INDEX('Stn Data Example'!$E:$E,MATCH(1,($A18='Stn Data Example'!$B:$B)*(N$1='Stn Data Example'!$C:$C),0)))</f>
        <v/>
      </c>
      <c r="O19" s="81">
        <f t="array" ref="O19">IF(ISBLANK(INDEX('Stn Data Example'!$E:$E,MATCH(1,($A18='Stn Data Example'!$B:$B)*(O$1='Stn Data Example'!$C:$C),0))),"",INDEX('Stn Data Example'!$E:$E,MATCH(1,($A18='Stn Data Example'!$B:$B)*(O$1='Stn Data Example'!$C:$C),0)))</f>
        <v/>
      </c>
      <c r="P19" s="35" t="n"/>
      <c r="Q19" s="33" t="n"/>
      <c r="S19" t="inlineStr">
        <is>
          <t>Extreme Minimum (°C) Date (yyyy/mm/dd)</t>
        </is>
      </c>
      <c r="T19" s="88" t="n">
        <v>33260</v>
      </c>
      <c r="U19" s="88" t="n">
        <v>26357</v>
      </c>
      <c r="V19" s="88" t="n">
        <v>24905</v>
      </c>
      <c r="W19" s="88" t="n">
        <v>30780</v>
      </c>
      <c r="X19" s="88" t="n">
        <v>33725</v>
      </c>
      <c r="Y19" s="88" t="n">
        <v>25720</v>
      </c>
      <c r="Z19" s="88" t="n">
        <v>33788</v>
      </c>
      <c r="AA19" s="88" t="n">
        <v>18506</v>
      </c>
      <c r="AB19" s="88" t="n">
        <v>27666</v>
      </c>
      <c r="AC19" s="88" t="n">
        <v>26600</v>
      </c>
      <c r="AD19" s="88" t="n">
        <v>20787</v>
      </c>
      <c r="AE19" s="88" t="n">
        <v>26661</v>
      </c>
      <c r="AF19" s="34" t="n"/>
      <c r="AG19" s="34" t="inlineStr">
        <is>
          <t> </t>
        </is>
      </c>
      <c r="AH19" s="23">
        <f>IF(C19=S19,"","ERROR")</f>
        <v/>
      </c>
      <c r="AI19" s="59">
        <f>IF(AJ19&amp;AK19&amp;AL19&amp;AM19&amp;AN19&amp;AO19&amp;AP19&amp;AQ19&amp;AR19&amp;AS19&amp;AT19&amp;AU19&amp;AV19&amp;AW19="","","ERROR")</f>
        <v/>
      </c>
      <c r="AJ19" s="18">
        <f>IF(ISERROR($Q19),"",IF($Q19&gt;"D","",IF(D19=T19,"",IF(ISERROR(D19),"","ERROR"))))</f>
        <v/>
      </c>
      <c r="AK19" s="18">
        <f>IF(ISERROR($Q19),"",IF($Q19&gt;"D","",IF(E19=U19,"",IF(ISERROR(E19),"","ERROR"))))</f>
        <v/>
      </c>
      <c r="AL19" s="18">
        <f>IF(ISERROR($Q19),"",IF($Q19&gt;"D","",IF(F19=V19,"",IF(ISERROR(F19),"","ERROR"))))</f>
        <v/>
      </c>
      <c r="AM19" s="18">
        <f>IF(ISERROR($Q19),"",IF($Q19&gt;"D","",IF(G19=W19,"",IF(ISERROR(G19),"","ERROR"))))</f>
        <v/>
      </c>
      <c r="AN19" s="18">
        <f>IF(ISERROR($Q19),"",IF($Q19&gt;"D","",IF(H19=X19,"",IF(ISERROR(H19),"","ERROR"))))</f>
        <v/>
      </c>
      <c r="AO19" s="18">
        <f>IF(ISERROR($Q19),"",IF($Q19&gt;"D","",IF(I19=Y19,"",IF(ISERROR(I19),"","ERROR"))))</f>
        <v/>
      </c>
      <c r="AP19" s="18">
        <f>IF(ISERROR($Q19),"",IF($Q19&gt;"D","",IF(J19=Z19,"",IF(ISERROR(J19),"","ERROR"))))</f>
        <v/>
      </c>
      <c r="AQ19" s="18">
        <f>IF(ISERROR($Q19),"",IF($Q19&gt;"D","",IF(K19=AA19,"",IF(ISERROR(K19),"","ERROR"))))</f>
        <v/>
      </c>
      <c r="AR19" s="18">
        <f>IF(ISERROR($Q19),"",IF($Q19&gt;"D","",IF(L19=AB19,"",IF(ISERROR(L19),"","ERROR"))))</f>
        <v/>
      </c>
      <c r="AS19" s="18">
        <f>IF(ISERROR($Q19),"",IF($Q19&gt;"D","",IF(M19=AC19,"",IF(ISERROR(M19),"","ERROR"))))</f>
        <v/>
      </c>
      <c r="AT19" s="18">
        <f>IF(ISERROR($Q19),"",IF($Q19&gt;"D","",IF(N19=AD19,"",IF(ISERROR(N19),"","ERROR"))))</f>
        <v/>
      </c>
      <c r="AU19" s="18">
        <f>IF(ISERROR($Q19),"",IF($Q19&gt;"D","",IF(O19=AE19,"",IF(ISERROR(O19),"","ERROR"))))</f>
        <v/>
      </c>
      <c r="AV19" s="34">
        <f>IF(ISERROR($Q19),"",IF($Q19&gt;"D","",IF(P19=AF19,"",IF(ISERROR(P19),"","ERROR"))))</f>
        <v/>
      </c>
      <c r="AW19" s="34">
        <f>IF(ISERROR($Q19),"",IF($Q19&gt;"D","",IF(Q19=AG19,"",IF(ISERROR(Q19),"","ERROR"))))</f>
        <v/>
      </c>
    </row>
    <row r="20">
      <c r="A20" s="98" t="n">
        <v>52</v>
      </c>
      <c r="B20" t="inlineStr">
        <is>
          <t>Precipitation</t>
        </is>
      </c>
      <c r="C20" t="inlineStr">
        <is>
          <t>Rainfall (mm)</t>
        </is>
      </c>
      <c r="D20" s="11">
        <f t="array" ref="D20">IF(ISBLANK(INDEX('Stn Data Example'!$D:$D,MATCH(1,($A20='Stn Data Example'!$B:$B)*(D$1='Stn Data Example'!$C:$C),0))),"",INDEX(ROUND('Stn Data Example'!$D:$D,1),MATCH(1,($A20='Stn Data Example'!$B:$B)*(D$1='Stn Data Example'!$C:$C),0)))</f>
        <v/>
      </c>
      <c r="E20" s="12">
        <f t="array" ref="E20">IF(ISBLANK(INDEX('Stn Data Example'!$D:$D,MATCH(1,($A20='Stn Data Example'!$B:$B)*(E$1='Stn Data Example'!$C:$C),0))),"",INDEX(ROUND('Stn Data Example'!$D:$D,1),MATCH(1,($A20='Stn Data Example'!$B:$B)*(E$1='Stn Data Example'!$C:$C),0)))</f>
        <v/>
      </c>
      <c r="F20" s="12">
        <f t="array" ref="F20">IF(ISBLANK(INDEX('Stn Data Example'!$D:$D,MATCH(1,($A20='Stn Data Example'!$B:$B)*(F$1='Stn Data Example'!$C:$C),0))),"",INDEX(ROUND('Stn Data Example'!$D:$D,1),MATCH(1,($A20='Stn Data Example'!$B:$B)*(F$1='Stn Data Example'!$C:$C),0)))</f>
        <v/>
      </c>
      <c r="G20" s="12">
        <f t="array" ref="G20">IF(ISBLANK(INDEX('Stn Data Example'!$D:$D,MATCH(1,($A20='Stn Data Example'!$B:$B)*(G$1='Stn Data Example'!$C:$C),0))),"",INDEX(ROUND('Stn Data Example'!$D:$D,1),MATCH(1,($A20='Stn Data Example'!$B:$B)*(G$1='Stn Data Example'!$C:$C),0)))</f>
        <v/>
      </c>
      <c r="H20" s="12">
        <f t="array" ref="H20">IF(ISBLANK(INDEX('Stn Data Example'!$D:$D,MATCH(1,($A20='Stn Data Example'!$B:$B)*(H$1='Stn Data Example'!$C:$C),0))),"",INDEX(ROUND('Stn Data Example'!$D:$D,1),MATCH(1,($A20='Stn Data Example'!$B:$B)*(H$1='Stn Data Example'!$C:$C),0)))</f>
        <v/>
      </c>
      <c r="I20" s="13">
        <f t="array" ref="I20">IF(ISBLANK(INDEX('Stn Data Example'!$D:$D,MATCH(1,($A20='Stn Data Example'!$B:$B)*(I$1='Stn Data Example'!$C:$C),0))),"",INDEX(ROUND('Stn Data Example'!$D:$D,1),MATCH(1,($A20='Stn Data Example'!$B:$B)*(I$1='Stn Data Example'!$C:$C),0)))</f>
        <v/>
      </c>
      <c r="J20" s="12">
        <f t="array" ref="J20">IF(ISBLANK(INDEX('Stn Data Example'!$D:$D,MATCH(1,($A20='Stn Data Example'!$B:$B)*(J$1='Stn Data Example'!$C:$C),0))),"",INDEX(ROUND('Stn Data Example'!$D:$D,1),MATCH(1,($A20='Stn Data Example'!$B:$B)*(J$1='Stn Data Example'!$C:$C),0)))</f>
        <v/>
      </c>
      <c r="K20" s="12">
        <f t="array" ref="K20">IF(ISBLANK(INDEX('Stn Data Example'!$D:$D,MATCH(1,($A20='Stn Data Example'!$B:$B)*(K$1='Stn Data Example'!$C:$C),0))),"",INDEX(ROUND('Stn Data Example'!$D:$D,1),MATCH(1,($A20='Stn Data Example'!$B:$B)*(K$1='Stn Data Example'!$C:$C),0)))</f>
        <v/>
      </c>
      <c r="L20" s="12">
        <f t="array" ref="L20">IF(ISBLANK(INDEX('Stn Data Example'!$D:$D,MATCH(1,($A20='Stn Data Example'!$B:$B)*(L$1='Stn Data Example'!$C:$C),0))),"",INDEX(ROUND('Stn Data Example'!$D:$D,1),MATCH(1,($A20='Stn Data Example'!$B:$B)*(L$1='Stn Data Example'!$C:$C),0)))</f>
        <v/>
      </c>
      <c r="M20" s="12">
        <f t="array" ref="M20">IF(ISBLANK(INDEX('Stn Data Example'!$D:$D,MATCH(1,($A20='Stn Data Example'!$B:$B)*(M$1='Stn Data Example'!$C:$C),0))),"",INDEX(ROUND('Stn Data Example'!$D:$D,1),MATCH(1,($A20='Stn Data Example'!$B:$B)*(M$1='Stn Data Example'!$C:$C),0)))</f>
        <v/>
      </c>
      <c r="N20" s="13">
        <f t="array" ref="N20">IF(ISBLANK(INDEX('Stn Data Example'!$D:$D,MATCH(1,($A20='Stn Data Example'!$B:$B)*(N$1='Stn Data Example'!$C:$C),0))),"",INDEX(ROUND('Stn Data Example'!$D:$D,1),MATCH(1,($A20='Stn Data Example'!$B:$B)*(N$1='Stn Data Example'!$C:$C),0)))</f>
        <v/>
      </c>
      <c r="O20" s="12">
        <f t="array" ref="O20">IF(ISBLANK(INDEX('Stn Data Example'!$D:$D,MATCH(1,($A20='Stn Data Example'!$B:$B)*(O$1='Stn Data Example'!$C:$C),0))),"",INDEX(ROUND('Stn Data Example'!$D:$D,1),MATCH(1,($A20='Stn Data Example'!$B:$B)*(O$1='Stn Data Example'!$C:$C),0)))</f>
        <v/>
      </c>
      <c r="P20" s="12">
        <f t="array" ref="P20">IF(ISBLANK(INDEX('Stn Data Example'!$D:$D,MATCH(1,($A20='Stn Data Example'!$B:$B)*(P$1='Stn Data Example'!$C:$C),0))),"",INDEX(ROUND('Stn Data Example'!$D:$D,1),MATCH(1,($A20='Stn Data Example'!$B:$B)*(P$1='Stn Data Example'!$C:$C),0)))</f>
        <v/>
      </c>
      <c r="Q20" s="46">
        <f t="array" ref="Q20">IF(ISBLANK(INDEX('Stn Data Example'!$H:$H,MATCH(1,($A20='Stn Data Example'!$B:$B)*($P$1='Stn Data Example'!$C:$C),0))),"",INDEX('Stn Data Example'!$H:$H,MATCH(1,($A20='Stn Data Example'!$B:$B)*($P$1='Stn Data Example'!$C:$C),0)))</f>
        <v/>
      </c>
      <c r="S20" t="inlineStr">
        <is>
          <t>Rainfall (mm)</t>
        </is>
      </c>
      <c r="T20" t="n">
        <v>0</v>
      </c>
      <c r="U20" t="n">
        <v>0.3</v>
      </c>
      <c r="V20" t="n">
        <v>0.2</v>
      </c>
      <c r="W20" t="n">
        <v>3.6</v>
      </c>
      <c r="X20" t="n">
        <v>13.5</v>
      </c>
      <c r="Y20" t="n">
        <v>47.8</v>
      </c>
      <c r="Z20" t="n">
        <v>75.3</v>
      </c>
      <c r="AA20" t="n">
        <v>75.8</v>
      </c>
      <c r="AB20" t="n">
        <v>84.90000000000001</v>
      </c>
      <c r="AC20" t="n">
        <v>34.8</v>
      </c>
      <c r="AD20" t="n">
        <v>5.1</v>
      </c>
      <c r="AE20" t="n">
        <v>1.8</v>
      </c>
      <c r="AF20" t="n">
        <v>343.2</v>
      </c>
      <c r="AG20" t="inlineStr">
        <is>
          <t>C</t>
        </is>
      </c>
      <c r="AH20" s="23">
        <f>IF(C20=S20,"","ERROR")</f>
        <v/>
      </c>
      <c r="AI20" s="1">
        <f>IF(AJ20&amp;AK20&amp;AL20&amp;AM20&amp;AN20&amp;AO20&amp;AP20&amp;AQ20&amp;AR20&amp;AS20&amp;AT20&amp;AU20&amp;AV20&amp;AW20="","","ERROR")</f>
        <v/>
      </c>
      <c r="AJ20">
        <f>IF(ISERROR($Q20),"",IF($Q20&gt;"D","",IF(D20=T20,"",IF(ISERROR(D20),"","ERROR"))))</f>
        <v/>
      </c>
      <c r="AK20">
        <f>IF(ISERROR($Q20),"",IF($Q20&gt;"D","",IF(E20=U20,"",IF(ISERROR(E20),"","ERROR"))))</f>
        <v/>
      </c>
      <c r="AL20">
        <f>IF(ISERROR($Q20),"",IF($Q20&gt;"D","",IF(F20=V20,"",IF(ISERROR(F20),"","ERROR"))))</f>
        <v/>
      </c>
      <c r="AM20">
        <f>IF(ISERROR($Q20),"",IF($Q20&gt;"D","",IF(G20=W20,"",IF(ISERROR(G20),"","ERROR"))))</f>
        <v/>
      </c>
      <c r="AN20">
        <f>IF(ISERROR($Q20),"",IF($Q20&gt;"D","",IF(H20=X20,"",IF(ISERROR(H20),"","ERROR"))))</f>
        <v/>
      </c>
      <c r="AO20">
        <f>IF(ISERROR($Q20),"",IF($Q20&gt;"D","",IF(I20=Y20,"",IF(ISERROR(I20),"","ERROR"))))</f>
        <v/>
      </c>
      <c r="AP20">
        <f>IF(ISERROR($Q20),"",IF($Q20&gt;"D","",IF(J20=Z20,"",IF(ISERROR(J20),"","ERROR"))))</f>
        <v/>
      </c>
      <c r="AQ20">
        <f>IF(ISERROR($Q20),"",IF($Q20&gt;"D","",IF(K20=AA20,"",IF(ISERROR(K20),"","ERROR"))))</f>
        <v/>
      </c>
      <c r="AR20">
        <f>IF(ISERROR($Q20),"",IF($Q20&gt;"D","",IF(L20=AB20,"",IF(ISERROR(L20),"","ERROR"))))</f>
        <v/>
      </c>
      <c r="AS20">
        <f>IF(ISERROR($Q20),"",IF($Q20&gt;"D","",IF(M20=AC20,"",IF(ISERROR(M20),"","ERROR"))))</f>
        <v/>
      </c>
      <c r="AT20">
        <f>IF(ISERROR($Q20),"",IF($Q20&gt;"D","",IF(N20=AD20,"",IF(ISERROR(N20),"","ERROR"))))</f>
        <v/>
      </c>
      <c r="AU20">
        <f>IF(ISERROR($Q20),"",IF($Q20&gt;"D","",IF(O20=AE20,"",IF(ISERROR(O20),"","ERROR"))))</f>
        <v/>
      </c>
      <c r="AV20">
        <f>IF(ISERROR($Q20),"",IF($Q20&gt;"D","",IF(P20=AF20,"",IF(ISERROR(P20),"","ERROR"))))</f>
        <v/>
      </c>
      <c r="AW20">
        <f>IF(ISERROR($Q20),"",IF($Q20&gt;"D","",IF(Q20=AG20,"",IF(ISERROR(Q20),"","ERROR"))))</f>
        <v/>
      </c>
    </row>
    <row r="21">
      <c r="A21" s="98" t="n">
        <v>54</v>
      </c>
      <c r="B21" t="inlineStr">
        <is>
          <t>Precipitation</t>
        </is>
      </c>
      <c r="C21" t="inlineStr">
        <is>
          <t>Snowfall (cm)</t>
        </is>
      </c>
      <c r="D21" s="14">
        <f t="array" ref="D21">IF(ISBLANK(INDEX('Stn Data Example'!$D:$D,MATCH(1,($A21='Stn Data Example'!$B:$B)*(D$1='Stn Data Example'!$C:$C),0))),"",INDEX(ROUND('Stn Data Example'!$D:$D,1),MATCH(1,($A21='Stn Data Example'!$B:$B)*(D$1='Stn Data Example'!$C:$C),0)))</f>
        <v/>
      </c>
      <c r="E21" s="13">
        <f t="array" ref="E21">IF(ISBLANK(INDEX('Stn Data Example'!$D:$D,MATCH(1,($A21='Stn Data Example'!$B:$B)*(E$1='Stn Data Example'!$C:$C),0))),"",INDEX(ROUND('Stn Data Example'!$D:$D,1),MATCH(1,($A21='Stn Data Example'!$B:$B)*(E$1='Stn Data Example'!$C:$C),0)))</f>
        <v/>
      </c>
      <c r="F21" s="13">
        <f t="array" ref="F21">IF(ISBLANK(INDEX('Stn Data Example'!$D:$D,MATCH(1,($A21='Stn Data Example'!$B:$B)*(F$1='Stn Data Example'!$C:$C),0))),"",INDEX(ROUND('Stn Data Example'!$D:$D,1),MATCH(1,($A21='Stn Data Example'!$B:$B)*(F$1='Stn Data Example'!$C:$C),0)))</f>
        <v/>
      </c>
      <c r="G21" s="13">
        <f t="array" ref="G21">IF(ISBLANK(INDEX('Stn Data Example'!$D:$D,MATCH(1,($A21='Stn Data Example'!$B:$B)*(G$1='Stn Data Example'!$C:$C),0))),"",INDEX(ROUND('Stn Data Example'!$D:$D,1),MATCH(1,($A21='Stn Data Example'!$B:$B)*(G$1='Stn Data Example'!$C:$C),0)))</f>
        <v/>
      </c>
      <c r="H21" s="13">
        <f t="array" ref="H21">IF(ISBLANK(INDEX('Stn Data Example'!$D:$D,MATCH(1,($A21='Stn Data Example'!$B:$B)*(H$1='Stn Data Example'!$C:$C),0))),"",INDEX(ROUND('Stn Data Example'!$D:$D,1),MATCH(1,($A21='Stn Data Example'!$B:$B)*(H$1='Stn Data Example'!$C:$C),0)))</f>
        <v/>
      </c>
      <c r="I21" s="13">
        <f t="array" ref="I21">IF(ISBLANK(INDEX('Stn Data Example'!$D:$D,MATCH(1,($A21='Stn Data Example'!$B:$B)*(I$1='Stn Data Example'!$C:$C),0))),"",INDEX(ROUND('Stn Data Example'!$D:$D,1),MATCH(1,($A21='Stn Data Example'!$B:$B)*(I$1='Stn Data Example'!$C:$C),0)))</f>
        <v/>
      </c>
      <c r="J21" s="13">
        <f t="array" ref="J21">IF(ISBLANK(INDEX('Stn Data Example'!$D:$D,MATCH(1,($A21='Stn Data Example'!$B:$B)*(J$1='Stn Data Example'!$C:$C),0))),"",INDEX(ROUND('Stn Data Example'!$D:$D,1),MATCH(1,($A21='Stn Data Example'!$B:$B)*(J$1='Stn Data Example'!$C:$C),0)))</f>
        <v/>
      </c>
      <c r="K21" s="13">
        <f t="array" ref="K21">IF(ISBLANK(INDEX('Stn Data Example'!$D:$D,MATCH(1,($A21='Stn Data Example'!$B:$B)*(K$1='Stn Data Example'!$C:$C),0))),"",INDEX(ROUND('Stn Data Example'!$D:$D,1),MATCH(1,($A21='Stn Data Example'!$B:$B)*(K$1='Stn Data Example'!$C:$C),0)))</f>
        <v/>
      </c>
      <c r="L21" s="13">
        <f t="array" ref="L21">IF(ISBLANK(INDEX('Stn Data Example'!$D:$D,MATCH(1,($A21='Stn Data Example'!$B:$B)*(L$1='Stn Data Example'!$C:$C),0))),"",INDEX(ROUND('Stn Data Example'!$D:$D,1),MATCH(1,($A21='Stn Data Example'!$B:$B)*(L$1='Stn Data Example'!$C:$C),0)))</f>
        <v/>
      </c>
      <c r="M21" s="13">
        <f t="array" ref="M21">IF(ISBLANK(INDEX('Stn Data Example'!$D:$D,MATCH(1,($A21='Stn Data Example'!$B:$B)*(M$1='Stn Data Example'!$C:$C),0))),"",INDEX(ROUND('Stn Data Example'!$D:$D,1),MATCH(1,($A21='Stn Data Example'!$B:$B)*(M$1='Stn Data Example'!$C:$C),0)))</f>
        <v/>
      </c>
      <c r="N21" s="13">
        <f t="array" ref="N21">IF(ISBLANK(INDEX('Stn Data Example'!$D:$D,MATCH(1,($A21='Stn Data Example'!$B:$B)*(N$1='Stn Data Example'!$C:$C),0))),"",INDEX(ROUND('Stn Data Example'!$D:$D,1),MATCH(1,($A21='Stn Data Example'!$B:$B)*(N$1='Stn Data Example'!$C:$C),0)))</f>
        <v/>
      </c>
      <c r="O21" s="13">
        <f t="array" ref="O21">IF(ISBLANK(INDEX('Stn Data Example'!$D:$D,MATCH(1,($A21='Stn Data Example'!$B:$B)*(O$1='Stn Data Example'!$C:$C),0))),"",INDEX(ROUND('Stn Data Example'!$D:$D,1),MATCH(1,($A21='Stn Data Example'!$B:$B)*(O$1='Stn Data Example'!$C:$C),0)))</f>
        <v/>
      </c>
      <c r="P21" s="13">
        <f t="array" ref="P21">IF(ISBLANK(INDEX('Stn Data Example'!$D:$D,MATCH(1,($A21='Stn Data Example'!$B:$B)*(P$1='Stn Data Example'!$C:$C),0))),"",INDEX(ROUND('Stn Data Example'!$D:$D,1),MATCH(1,($A21='Stn Data Example'!$B:$B)*(P$1='Stn Data Example'!$C:$C),0)))</f>
        <v/>
      </c>
      <c r="Q21" s="47">
        <f t="array" ref="Q21">IF(ISBLANK(INDEX('Stn Data Example'!$H:$H,MATCH(1,($A21='Stn Data Example'!$B:$B)*($P$1='Stn Data Example'!$C:$C),0))),"",INDEX('Stn Data Example'!$H:$H,MATCH(1,($A21='Stn Data Example'!$B:$B)*($P$1='Stn Data Example'!$C:$C),0)))</f>
        <v/>
      </c>
      <c r="S21" t="inlineStr">
        <is>
          <t>Snowfall (cm)</t>
        </is>
      </c>
      <c r="T21" t="n">
        <v>30.6</v>
      </c>
      <c r="U21" t="n">
        <v>29.2</v>
      </c>
      <c r="V21" t="n">
        <v>31.6</v>
      </c>
      <c r="W21" t="n">
        <v>23.3</v>
      </c>
      <c r="X21" t="n">
        <v>18.3</v>
      </c>
      <c r="Y21" t="n">
        <v>4.3</v>
      </c>
      <c r="Z21" t="n">
        <v>0</v>
      </c>
      <c r="AA21" t="n">
        <v>0</v>
      </c>
      <c r="AB21" t="n">
        <v>2.9</v>
      </c>
      <c r="AC21" t="n">
        <v>21.3</v>
      </c>
      <c r="AD21" t="n">
        <v>38.9</v>
      </c>
      <c r="AE21" t="n">
        <v>35.1</v>
      </c>
      <c r="AF21" t="n">
        <v>235.4</v>
      </c>
      <c r="AG21" t="inlineStr">
        <is>
          <t>B</t>
        </is>
      </c>
      <c r="AH21" s="23">
        <f>IF(C21=S21,"","ERROR")</f>
        <v/>
      </c>
      <c r="AI21" s="1">
        <f>IF(AJ21&amp;AK21&amp;AL21&amp;AM21&amp;AN21&amp;AO21&amp;AP21&amp;AQ21&amp;AR21&amp;AS21&amp;AT21&amp;AU21&amp;AV21&amp;AW21="","","ERROR")</f>
        <v/>
      </c>
      <c r="AJ21">
        <f>IF(ISERROR($Q21),"",IF($Q21&gt;"D","",IF(D21=T21,"",IF(ISERROR(D21),"","ERROR"))))</f>
        <v/>
      </c>
      <c r="AK21">
        <f>IF(ISERROR($Q21),"",IF($Q21&gt;"D","",IF(E21=U21,"",IF(ISERROR(E21),"","ERROR"))))</f>
        <v/>
      </c>
      <c r="AL21">
        <f>IF(ISERROR($Q21),"",IF($Q21&gt;"D","",IF(F21=V21,"",IF(ISERROR(F21),"","ERROR"))))</f>
        <v/>
      </c>
      <c r="AM21">
        <f>IF(ISERROR($Q21),"",IF($Q21&gt;"D","",IF(G21=W21,"",IF(ISERROR(G21),"","ERROR"))))</f>
        <v/>
      </c>
      <c r="AN21">
        <f>IF(ISERROR($Q21),"",IF($Q21&gt;"D","",IF(H21=X21,"",IF(ISERROR(H21),"","ERROR"))))</f>
        <v/>
      </c>
      <c r="AO21">
        <f>IF(ISERROR($Q21),"",IF($Q21&gt;"D","",IF(I21=Y21,"",IF(ISERROR(I21),"","ERROR"))))</f>
        <v/>
      </c>
      <c r="AP21">
        <f>IF(ISERROR($Q21),"",IF($Q21&gt;"D","",IF(J21=Z21,"",IF(ISERROR(J21),"","ERROR"))))</f>
        <v/>
      </c>
      <c r="AQ21">
        <f>IF(ISERROR($Q21),"",IF($Q21&gt;"D","",IF(K21=AA21,"",IF(ISERROR(K21),"","ERROR"))))</f>
        <v/>
      </c>
      <c r="AR21">
        <f>IF(ISERROR($Q21),"",IF($Q21&gt;"D","",IF(L21=AB21,"",IF(ISERROR(L21),"","ERROR"))))</f>
        <v/>
      </c>
      <c r="AS21">
        <f>IF(ISERROR($Q21),"",IF($Q21&gt;"D","",IF(M21=AC21,"",IF(ISERROR(M21),"","ERROR"))))</f>
        <v/>
      </c>
      <c r="AT21">
        <f>IF(ISERROR($Q21),"",IF($Q21&gt;"D","",IF(N21=AD21,"",IF(ISERROR(N21),"","ERROR"))))</f>
        <v/>
      </c>
      <c r="AU21">
        <f>IF(ISERROR($Q21),"",IF($Q21&gt;"D","",IF(O21=AE21,"",IF(ISERROR(O21),"","ERROR"))))</f>
        <v/>
      </c>
      <c r="AV21">
        <f>IF(ISERROR($Q21),"",IF($Q21&gt;"D","",IF(P21=AF21,"",IF(ISERROR(P21),"","ERROR"))))</f>
        <v/>
      </c>
      <c r="AW21">
        <f>IF(ISERROR($Q21),"",IF($Q21&gt;"D","",IF(Q21=AG21,"",IF(ISERROR(Q21),"","ERROR"))))</f>
        <v/>
      </c>
    </row>
    <row r="22">
      <c r="A22" s="98" t="n">
        <v>56</v>
      </c>
      <c r="B22" t="inlineStr">
        <is>
          <t>Precipitation</t>
        </is>
      </c>
      <c r="C22" t="inlineStr">
        <is>
          <t>Precipitation (mm)</t>
        </is>
      </c>
      <c r="D22" s="14">
        <f t="array" ref="D22">IF(ISBLANK(INDEX('Stn Data Example'!$D:$D,MATCH(1,($A22='Stn Data Example'!$B:$B)*(D$1='Stn Data Example'!$C:$C),0))),"",INDEX(ROUND('Stn Data Example'!$D:$D,1),MATCH(1,($A22='Stn Data Example'!$B:$B)*(D$1='Stn Data Example'!$C:$C),0)))</f>
        <v/>
      </c>
      <c r="E22" s="13">
        <f t="array" ref="E22">IF(ISBLANK(INDEX('Stn Data Example'!$D:$D,MATCH(1,($A22='Stn Data Example'!$B:$B)*(E$1='Stn Data Example'!$C:$C),0))),"",INDEX(ROUND('Stn Data Example'!$D:$D,1),MATCH(1,($A22='Stn Data Example'!$B:$B)*(E$1='Stn Data Example'!$C:$C),0)))</f>
        <v/>
      </c>
      <c r="F22" s="13">
        <f t="array" ref="F22">IF(ISBLANK(INDEX('Stn Data Example'!$D:$D,MATCH(1,($A22='Stn Data Example'!$B:$B)*(F$1='Stn Data Example'!$C:$C),0))),"",INDEX(ROUND('Stn Data Example'!$D:$D,1),MATCH(1,($A22='Stn Data Example'!$B:$B)*(F$1='Stn Data Example'!$C:$C),0)))</f>
        <v/>
      </c>
      <c r="G22" s="13">
        <f t="array" ref="G22">IF(ISBLANK(INDEX('Stn Data Example'!$D:$D,MATCH(1,($A22='Stn Data Example'!$B:$B)*(G$1='Stn Data Example'!$C:$C),0))),"",INDEX(ROUND('Stn Data Example'!$D:$D,1),MATCH(1,($A22='Stn Data Example'!$B:$B)*(G$1='Stn Data Example'!$C:$C),0)))</f>
        <v/>
      </c>
      <c r="H22" s="13">
        <f t="array" ref="H22">IF(ISBLANK(INDEX('Stn Data Example'!$D:$D,MATCH(1,($A22='Stn Data Example'!$B:$B)*(H$1='Stn Data Example'!$C:$C),0))),"",INDEX(ROUND('Stn Data Example'!$D:$D,1),MATCH(1,($A22='Stn Data Example'!$B:$B)*(H$1='Stn Data Example'!$C:$C),0)))</f>
        <v/>
      </c>
      <c r="I22" s="13">
        <f t="array" ref="I22">IF(ISBLANK(INDEX('Stn Data Example'!$D:$D,MATCH(1,($A22='Stn Data Example'!$B:$B)*(I$1='Stn Data Example'!$C:$C),0))),"",INDEX(ROUND('Stn Data Example'!$D:$D,1),MATCH(1,($A22='Stn Data Example'!$B:$B)*(I$1='Stn Data Example'!$C:$C),0)))</f>
        <v/>
      </c>
      <c r="J22" s="13">
        <f t="array" ref="J22">IF(ISBLANK(INDEX('Stn Data Example'!$D:$D,MATCH(1,($A22='Stn Data Example'!$B:$B)*(J$1='Stn Data Example'!$C:$C),0))),"",INDEX(ROUND('Stn Data Example'!$D:$D,1),MATCH(1,($A22='Stn Data Example'!$B:$B)*(J$1='Stn Data Example'!$C:$C),0)))</f>
        <v/>
      </c>
      <c r="K22" s="13">
        <f t="array" ref="K22">IF(ISBLANK(INDEX('Stn Data Example'!$D:$D,MATCH(1,($A22='Stn Data Example'!$B:$B)*(K$1='Stn Data Example'!$C:$C),0))),"",INDEX(ROUND('Stn Data Example'!$D:$D,1),MATCH(1,($A22='Stn Data Example'!$B:$B)*(K$1='Stn Data Example'!$C:$C),0)))</f>
        <v/>
      </c>
      <c r="L22" s="13">
        <f t="array" ref="L22">IF(ISBLANK(INDEX('Stn Data Example'!$D:$D,MATCH(1,($A22='Stn Data Example'!$B:$B)*(L$1='Stn Data Example'!$C:$C),0))),"",INDEX(ROUND('Stn Data Example'!$D:$D,1),MATCH(1,($A22='Stn Data Example'!$B:$B)*(L$1='Stn Data Example'!$C:$C),0)))</f>
        <v/>
      </c>
      <c r="M22" s="13">
        <f t="array" ref="M22">IF(ISBLANK(INDEX('Stn Data Example'!$D:$D,MATCH(1,($A22='Stn Data Example'!$B:$B)*(M$1='Stn Data Example'!$C:$C),0))),"",INDEX(ROUND('Stn Data Example'!$D:$D,1),MATCH(1,($A22='Stn Data Example'!$B:$B)*(M$1='Stn Data Example'!$C:$C),0)))</f>
        <v/>
      </c>
      <c r="N22" s="13">
        <f t="array" ref="N22">IF(ISBLANK(INDEX('Stn Data Example'!$D:$D,MATCH(1,($A22='Stn Data Example'!$B:$B)*(N$1='Stn Data Example'!$C:$C),0))),"",INDEX(ROUND('Stn Data Example'!$D:$D,1),MATCH(1,($A22='Stn Data Example'!$B:$B)*(N$1='Stn Data Example'!$C:$C),0)))</f>
        <v/>
      </c>
      <c r="O22" s="13">
        <f t="array" ref="O22">IF(ISBLANK(INDEX('Stn Data Example'!$D:$D,MATCH(1,($A22='Stn Data Example'!$B:$B)*(O$1='Stn Data Example'!$C:$C),0))),"",INDEX(ROUND('Stn Data Example'!$D:$D,1),MATCH(1,($A22='Stn Data Example'!$B:$B)*(O$1='Stn Data Example'!$C:$C),0)))</f>
        <v/>
      </c>
      <c r="P22" s="13">
        <f t="array" ref="P22">IF(ISBLANK(INDEX('Stn Data Example'!$D:$D,MATCH(1,($A22='Stn Data Example'!$B:$B)*(P$1='Stn Data Example'!$C:$C),0))),"",INDEX(ROUND('Stn Data Example'!$D:$D,1),MATCH(1,($A22='Stn Data Example'!$B:$B)*(P$1='Stn Data Example'!$C:$C),0)))</f>
        <v/>
      </c>
      <c r="Q22" s="47">
        <f t="array" ref="Q22">IF(ISBLANK(INDEX('Stn Data Example'!$H:$H,MATCH(1,($A22='Stn Data Example'!$B:$B)*($P$1='Stn Data Example'!$C:$C),0))),"",INDEX('Stn Data Example'!$H:$H,MATCH(1,($A22='Stn Data Example'!$B:$B)*($P$1='Stn Data Example'!$C:$C),0)))</f>
        <v/>
      </c>
      <c r="S22" t="inlineStr">
        <is>
          <t>Precipitation (mm)</t>
        </is>
      </c>
      <c r="T22" t="n">
        <v>30.7</v>
      </c>
      <c r="U22" t="n">
        <v>29.3</v>
      </c>
      <c r="V22" t="n">
        <v>31.6</v>
      </c>
      <c r="W22" t="n">
        <v>27.4</v>
      </c>
      <c r="X22" t="n">
        <v>31.5</v>
      </c>
      <c r="Y22" t="n">
        <v>51.1</v>
      </c>
      <c r="Z22" t="n">
        <v>75.2</v>
      </c>
      <c r="AA22" t="n">
        <v>75.90000000000001</v>
      </c>
      <c r="AB22" t="n">
        <v>87.8</v>
      </c>
      <c r="AC22" t="n">
        <v>57</v>
      </c>
      <c r="AD22" t="n">
        <v>43.8</v>
      </c>
      <c r="AE22" t="n">
        <v>36.9</v>
      </c>
      <c r="AF22" t="n">
        <v>578.2</v>
      </c>
      <c r="AG22" t="inlineStr">
        <is>
          <t>B</t>
        </is>
      </c>
      <c r="AH22" s="23">
        <f>IF(C22=S22,"","ERROR")</f>
        <v/>
      </c>
      <c r="AI22" s="1">
        <f>IF(AJ22&amp;AK22&amp;AL22&amp;AM22&amp;AN22&amp;AO22&amp;AP22&amp;AQ22&amp;AR22&amp;AS22&amp;AT22&amp;AU22&amp;AV22&amp;AW22="","","ERROR")</f>
        <v/>
      </c>
      <c r="AJ22">
        <f>IF(ISERROR($Q22),"",IF($Q22&gt;"D","",IF(D22=T22,"",IF(ISERROR(D22),"","ERROR"))))</f>
        <v/>
      </c>
      <c r="AK22">
        <f>IF(ISERROR($Q22),"",IF($Q22&gt;"D","",IF(E22=U22,"",IF(ISERROR(E22),"","ERROR"))))</f>
        <v/>
      </c>
      <c r="AL22">
        <f>IF(ISERROR($Q22),"",IF($Q22&gt;"D","",IF(F22=V22,"",IF(ISERROR(F22),"","ERROR"))))</f>
        <v/>
      </c>
      <c r="AM22">
        <f>IF(ISERROR($Q22),"",IF($Q22&gt;"D","",IF(G22=W22,"",IF(ISERROR(G22),"","ERROR"))))</f>
        <v/>
      </c>
      <c r="AN22">
        <f>IF(ISERROR($Q22),"",IF($Q22&gt;"D","",IF(H22=X22,"",IF(ISERROR(H22),"","ERROR"))))</f>
        <v/>
      </c>
      <c r="AO22">
        <f>IF(ISERROR($Q22),"",IF($Q22&gt;"D","",IF(I22=Y22,"",IF(ISERROR(I22),"","ERROR"))))</f>
        <v/>
      </c>
      <c r="AP22">
        <f>IF(ISERROR($Q22),"",IF($Q22&gt;"D","",IF(J22=Z22,"",IF(ISERROR(J22),"","ERROR"))))</f>
        <v/>
      </c>
      <c r="AQ22">
        <f>IF(ISERROR($Q22),"",IF($Q22&gt;"D","",IF(K22=AA22,"",IF(ISERROR(K22),"","ERROR"))))</f>
        <v/>
      </c>
      <c r="AR22">
        <f>IF(ISERROR($Q22),"",IF($Q22&gt;"D","",IF(L22=AB22,"",IF(ISERROR(L22),"","ERROR"))))</f>
        <v/>
      </c>
      <c r="AS22">
        <f>IF(ISERROR($Q22),"",IF($Q22&gt;"D","",IF(M22=AC22,"",IF(ISERROR(M22),"","ERROR"))))</f>
        <v/>
      </c>
      <c r="AT22">
        <f>IF(ISERROR($Q22),"",IF($Q22&gt;"D","",IF(N22=AD22,"",IF(ISERROR(N22),"","ERROR"))))</f>
        <v/>
      </c>
      <c r="AU22">
        <f>IF(ISERROR($Q22),"",IF($Q22&gt;"D","",IF(O22=AE22,"",IF(ISERROR(O22),"","ERROR"))))</f>
        <v/>
      </c>
      <c r="AV22">
        <f>IF(ISERROR($Q22),"",IF($Q22&gt;"D","",IF(P22=AF22,"",IF(ISERROR(P22),"","ERROR"))))</f>
        <v/>
      </c>
      <c r="AW22">
        <f>IF(ISERROR($Q22),"",IF($Q22&gt;"D","",IF(Q22=AG22,"",IF(ISERROR(Q22),"","ERROR"))))</f>
        <v/>
      </c>
    </row>
    <row r="23">
      <c r="A23" s="98" t="n">
        <v>73</v>
      </c>
      <c r="B23" t="inlineStr">
        <is>
          <t>Precipitation</t>
        </is>
      </c>
      <c r="C23" t="inlineStr">
        <is>
          <t>Average Snow Depth (cm)</t>
        </is>
      </c>
      <c r="D23" s="44">
        <f t="array" ref="D23">IF(ISBLANK(INDEX('Stn Data Example'!$D:$D,MATCH(1,($A23='Stn Data Example'!$B:$B)*(D$1='Stn Data Example'!$C:$C),0))),"",INDEX(ROUND('Stn Data Example'!$D:$D,0),MATCH(1,($A23='Stn Data Example'!$B:$B)*(D$1='Stn Data Example'!$C:$C),0)))</f>
        <v/>
      </c>
      <c r="E23" s="45">
        <f t="array" ref="E23">IF(ISBLANK(INDEX('Stn Data Example'!$D:$D,MATCH(1,($A23='Stn Data Example'!$B:$B)*(E$1='Stn Data Example'!$C:$C),0))),"",INDEX(ROUND('Stn Data Example'!$D:$D,0),MATCH(1,($A23='Stn Data Example'!$B:$B)*(E$1='Stn Data Example'!$C:$C),0)))</f>
        <v/>
      </c>
      <c r="F23" s="45">
        <f t="array" ref="F23">IF(ISBLANK(INDEX('Stn Data Example'!$D:$D,MATCH(1,($A23='Stn Data Example'!$B:$B)*(F$1='Stn Data Example'!$C:$C),0))),"",INDEX(ROUND('Stn Data Example'!$D:$D,0),MATCH(1,($A23='Stn Data Example'!$B:$B)*(F$1='Stn Data Example'!$C:$C),0)))</f>
        <v/>
      </c>
      <c r="G23" s="45">
        <f t="array" ref="G23">IF(ISBLANK(INDEX('Stn Data Example'!$D:$D,MATCH(1,($A23='Stn Data Example'!$B:$B)*(G$1='Stn Data Example'!$C:$C),0))),"",INDEX(ROUND('Stn Data Example'!$D:$D,0),MATCH(1,($A23='Stn Data Example'!$B:$B)*(G$1='Stn Data Example'!$C:$C),0)))</f>
        <v/>
      </c>
      <c r="H23" s="45">
        <f t="array" ref="H23">IF(ISBLANK(INDEX('Stn Data Example'!$D:$D,MATCH(1,($A23='Stn Data Example'!$B:$B)*(H$1='Stn Data Example'!$C:$C),0))),"",INDEX(ROUND('Stn Data Example'!$D:$D,0),MATCH(1,($A23='Stn Data Example'!$B:$B)*(H$1='Stn Data Example'!$C:$C),0)))</f>
        <v/>
      </c>
      <c r="I23" s="45">
        <f t="array" ref="I23">IF(ISBLANK(INDEX('Stn Data Example'!$D:$D,MATCH(1,($A23='Stn Data Example'!$B:$B)*(I$1='Stn Data Example'!$C:$C),0))),"",INDEX(ROUND('Stn Data Example'!$D:$D,0),MATCH(1,($A23='Stn Data Example'!$B:$B)*(I$1='Stn Data Example'!$C:$C),0)))</f>
        <v/>
      </c>
      <c r="J23" s="45">
        <f t="array" ref="J23">IF(ISBLANK(INDEX('Stn Data Example'!$D:$D,MATCH(1,($A23='Stn Data Example'!$B:$B)*(J$1='Stn Data Example'!$C:$C),0))),"",INDEX(ROUND('Stn Data Example'!$D:$D,0),MATCH(1,($A23='Stn Data Example'!$B:$B)*(J$1='Stn Data Example'!$C:$C),0)))</f>
        <v/>
      </c>
      <c r="K23" s="45">
        <f t="array" ref="K23">IF(ISBLANK(INDEX('Stn Data Example'!$D:$D,MATCH(1,($A23='Stn Data Example'!$B:$B)*(K$1='Stn Data Example'!$C:$C),0))),"",INDEX(ROUND('Stn Data Example'!$D:$D,0),MATCH(1,($A23='Stn Data Example'!$B:$B)*(K$1='Stn Data Example'!$C:$C),0)))</f>
        <v/>
      </c>
      <c r="L23" s="45">
        <f t="array" ref="L23">IF(ISBLANK(INDEX('Stn Data Example'!$D:$D,MATCH(1,($A23='Stn Data Example'!$B:$B)*(L$1='Stn Data Example'!$C:$C),0))),"",INDEX(ROUND('Stn Data Example'!$D:$D,0),MATCH(1,($A23='Stn Data Example'!$B:$B)*(L$1='Stn Data Example'!$C:$C),0)))</f>
        <v/>
      </c>
      <c r="M23" s="45">
        <f t="array" ref="M23">IF(ISBLANK(INDEX('Stn Data Example'!$D:$D,MATCH(1,($A23='Stn Data Example'!$B:$B)*(M$1='Stn Data Example'!$C:$C),0))),"",INDEX(ROUND('Stn Data Example'!$D:$D,0),MATCH(1,($A23='Stn Data Example'!$B:$B)*(M$1='Stn Data Example'!$C:$C),0)))</f>
        <v/>
      </c>
      <c r="N23" s="45">
        <f t="array" ref="N23">IF(ISBLANK(INDEX('Stn Data Example'!$D:$D,MATCH(1,($A23='Stn Data Example'!$B:$B)*(N$1='Stn Data Example'!$C:$C),0))),"",INDEX(ROUND('Stn Data Example'!$D:$D,0),MATCH(1,($A23='Stn Data Example'!$B:$B)*(N$1='Stn Data Example'!$C:$C),0)))</f>
        <v/>
      </c>
      <c r="O23" s="45">
        <f t="array" ref="O23">IF(ISBLANK(INDEX('Stn Data Example'!$D:$D,MATCH(1,($A23='Stn Data Example'!$B:$B)*(O$1='Stn Data Example'!$C:$C),0))),"",INDEX(ROUND('Stn Data Example'!$D:$D,0),MATCH(1,($A23='Stn Data Example'!$B:$B)*(O$1='Stn Data Example'!$C:$C),0)))</f>
        <v/>
      </c>
      <c r="P23" s="45">
        <f t="array" ref="P23">IF(ISBLANK(INDEX('Stn Data Example'!$D:$D,MATCH(1,($A23='Stn Data Example'!$B:$B)*(P$1='Stn Data Example'!$C:$C),0))),"",INDEX(ROUND('Stn Data Example'!$D:$D,0),MATCH(1,($A23='Stn Data Example'!$B:$B)*(P$1='Stn Data Example'!$C:$C),0)))</f>
        <v/>
      </c>
      <c r="Q23" s="47">
        <f t="array" ref="Q23">IF(ISBLANK(INDEX('Stn Data Example'!$H:$H,MATCH(1,($A23='Stn Data Example'!$B:$B)*($P$1='Stn Data Example'!$C:$C),0))),"",INDEX('Stn Data Example'!$H:$H,MATCH(1,($A23='Stn Data Example'!$B:$B)*($P$1='Stn Data Example'!$C:$C),0)))</f>
        <v/>
      </c>
      <c r="S23" t="inlineStr">
        <is>
          <t>Average Snow Depth (cm)</t>
        </is>
      </c>
      <c r="AH23" s="23">
        <f>IF(C23=S23,"","ERROR")</f>
        <v/>
      </c>
      <c r="AI23" s="1">
        <f>IF(AJ23&amp;AK23&amp;AL23&amp;AM23&amp;AN23&amp;AO23&amp;AP23&amp;AQ23&amp;AR23&amp;AS23&amp;AT23&amp;AU23&amp;AV23&amp;AW23="","","ERROR")</f>
        <v/>
      </c>
      <c r="AJ23">
        <f>IF(ISERROR($Q23),"",IF($Q23&gt;"D","",IF(D23=T23,"",IF(ISERROR(D23),"","ERROR"))))</f>
        <v/>
      </c>
      <c r="AK23">
        <f>IF(ISERROR($Q23),"",IF($Q23&gt;"D","",IF(E23=U23,"",IF(ISERROR(E23),"","ERROR"))))</f>
        <v/>
      </c>
      <c r="AL23">
        <f>IF(ISERROR($Q23),"",IF($Q23&gt;"D","",IF(F23=V23,"",IF(ISERROR(F23),"","ERROR"))))</f>
        <v/>
      </c>
      <c r="AM23">
        <f>IF(ISERROR($Q23),"",IF($Q23&gt;"D","",IF(G23=W23,"",IF(ISERROR(G23),"","ERROR"))))</f>
        <v/>
      </c>
      <c r="AN23">
        <f>IF(ISERROR($Q23),"",IF($Q23&gt;"D","",IF(H23=X23,"",IF(ISERROR(H23),"","ERROR"))))</f>
        <v/>
      </c>
      <c r="AO23">
        <f>IF(ISERROR($Q23),"",IF($Q23&gt;"D","",IF(I23=Y23,"",IF(ISERROR(I23),"","ERROR"))))</f>
        <v/>
      </c>
      <c r="AP23">
        <f>IF(ISERROR($Q23),"",IF($Q23&gt;"D","",IF(J23=Z23,"",IF(ISERROR(J23),"","ERROR"))))</f>
        <v/>
      </c>
      <c r="AQ23">
        <f>IF(ISERROR($Q23),"",IF($Q23&gt;"D","",IF(K23=AA23,"",IF(ISERROR(K23),"","ERROR"))))</f>
        <v/>
      </c>
      <c r="AR23">
        <f>IF(ISERROR($Q23),"",IF($Q23&gt;"D","",IF(L23=AB23,"",IF(ISERROR(L23),"","ERROR"))))</f>
        <v/>
      </c>
      <c r="AS23">
        <f>IF(ISERROR($Q23),"",IF($Q23&gt;"D","",IF(M23=AC23,"",IF(ISERROR(M23),"","ERROR"))))</f>
        <v/>
      </c>
      <c r="AT23">
        <f>IF(ISERROR($Q23),"",IF($Q23&gt;"D","",IF(N23=AD23,"",IF(ISERROR(N23),"","ERROR"))))</f>
        <v/>
      </c>
      <c r="AU23">
        <f>IF(ISERROR($Q23),"",IF($Q23&gt;"D","",IF(O23=AE23,"",IF(ISERROR(O23),"","ERROR"))))</f>
        <v/>
      </c>
      <c r="AV23">
        <f>IF(ISERROR($Q23),"",IF($Q23&gt;"D","",IF(P23=AF23,"",IF(ISERROR(P23),"","ERROR"))))</f>
        <v/>
      </c>
      <c r="AW23">
        <f>IF(ISERROR($Q23),"",IF($Q23&gt;"D","",IF(Q23=AG23,"",IF(ISERROR(Q23),"","ERROR"))))</f>
        <v/>
      </c>
    </row>
    <row r="24">
      <c r="A24" s="98" t="n">
        <v>74</v>
      </c>
      <c r="B24" t="inlineStr">
        <is>
          <t>Precipitation</t>
        </is>
      </c>
      <c r="C24" t="inlineStr">
        <is>
          <t>Median Snow Depth (cm)</t>
        </is>
      </c>
      <c r="D24" s="44">
        <f t="array" ref="D24">IF(ISBLANK(INDEX('Stn Data Example'!$D:$D,MATCH(1,($A24='Stn Data Example'!$B:$B)*(D$1='Stn Data Example'!$C:$C),0))),"",INDEX(ROUND('Stn Data Example'!$D:$D,0),MATCH(1,($A24='Stn Data Example'!$B:$B)*(D$1='Stn Data Example'!$C:$C),0)))</f>
        <v/>
      </c>
      <c r="E24" s="45">
        <f t="array" ref="E24">IF(ISBLANK(INDEX('Stn Data Example'!$D:$D,MATCH(1,($A24='Stn Data Example'!$B:$B)*(E$1='Stn Data Example'!$C:$C),0))),"",INDEX(ROUND('Stn Data Example'!$D:$D,0),MATCH(1,($A24='Stn Data Example'!$B:$B)*(E$1='Stn Data Example'!$C:$C),0)))</f>
        <v/>
      </c>
      <c r="F24" s="45">
        <f t="array" ref="F24">IF(ISBLANK(INDEX('Stn Data Example'!$D:$D,MATCH(1,($A24='Stn Data Example'!$B:$B)*(F$1='Stn Data Example'!$C:$C),0))),"",INDEX(ROUND('Stn Data Example'!$D:$D,0),MATCH(1,($A24='Stn Data Example'!$B:$B)*(F$1='Stn Data Example'!$C:$C),0)))</f>
        <v/>
      </c>
      <c r="G24" s="45">
        <f t="array" ref="G24">IF(ISBLANK(INDEX('Stn Data Example'!$D:$D,MATCH(1,($A24='Stn Data Example'!$B:$B)*(G$1='Stn Data Example'!$C:$C),0))),"",INDEX(ROUND('Stn Data Example'!$D:$D,0),MATCH(1,($A24='Stn Data Example'!$B:$B)*(G$1='Stn Data Example'!$C:$C),0)))</f>
        <v/>
      </c>
      <c r="H24" s="45">
        <f t="array" ref="H24">IF(ISBLANK(INDEX('Stn Data Example'!$D:$D,MATCH(1,($A24='Stn Data Example'!$B:$B)*(H$1='Stn Data Example'!$C:$C),0))),"",INDEX(ROUND('Stn Data Example'!$D:$D,0),MATCH(1,($A24='Stn Data Example'!$B:$B)*(H$1='Stn Data Example'!$C:$C),0)))</f>
        <v/>
      </c>
      <c r="I24" s="45">
        <f t="array" ref="I24">IF(ISBLANK(INDEX('Stn Data Example'!$D:$D,MATCH(1,($A24='Stn Data Example'!$B:$B)*(I$1='Stn Data Example'!$C:$C),0))),"",INDEX(ROUND('Stn Data Example'!$D:$D,0),MATCH(1,($A24='Stn Data Example'!$B:$B)*(I$1='Stn Data Example'!$C:$C),0)))</f>
        <v/>
      </c>
      <c r="J24" s="45">
        <f t="array" ref="J24">IF(ISBLANK(INDEX('Stn Data Example'!$D:$D,MATCH(1,($A24='Stn Data Example'!$B:$B)*(J$1='Stn Data Example'!$C:$C),0))),"",INDEX(ROUND('Stn Data Example'!$D:$D,0),MATCH(1,($A24='Stn Data Example'!$B:$B)*(J$1='Stn Data Example'!$C:$C),0)))</f>
        <v/>
      </c>
      <c r="K24" s="45">
        <f t="array" ref="K24">IF(ISBLANK(INDEX('Stn Data Example'!$D:$D,MATCH(1,($A24='Stn Data Example'!$B:$B)*(K$1='Stn Data Example'!$C:$C),0))),"",INDEX(ROUND('Stn Data Example'!$D:$D,0),MATCH(1,($A24='Stn Data Example'!$B:$B)*(K$1='Stn Data Example'!$C:$C),0)))</f>
        <v/>
      </c>
      <c r="L24" s="45">
        <f t="array" ref="L24">IF(ISBLANK(INDEX('Stn Data Example'!$D:$D,MATCH(1,($A24='Stn Data Example'!$B:$B)*(L$1='Stn Data Example'!$C:$C),0))),"",INDEX(ROUND('Stn Data Example'!$D:$D,0),MATCH(1,($A24='Stn Data Example'!$B:$B)*(L$1='Stn Data Example'!$C:$C),0)))</f>
        <v/>
      </c>
      <c r="M24" s="45">
        <f t="array" ref="M24">IF(ISBLANK(INDEX('Stn Data Example'!$D:$D,MATCH(1,($A24='Stn Data Example'!$B:$B)*(M$1='Stn Data Example'!$C:$C),0))),"",INDEX(ROUND('Stn Data Example'!$D:$D,0),MATCH(1,($A24='Stn Data Example'!$B:$B)*(M$1='Stn Data Example'!$C:$C),0)))</f>
        <v/>
      </c>
      <c r="N24" s="45">
        <f t="array" ref="N24">IF(ISBLANK(INDEX('Stn Data Example'!$D:$D,MATCH(1,($A24='Stn Data Example'!$B:$B)*(N$1='Stn Data Example'!$C:$C),0))),"",INDEX(ROUND('Stn Data Example'!$D:$D,0),MATCH(1,($A24='Stn Data Example'!$B:$B)*(N$1='Stn Data Example'!$C:$C),0)))</f>
        <v/>
      </c>
      <c r="O24" s="45">
        <f t="array" ref="O24">IF(ISBLANK(INDEX('Stn Data Example'!$D:$D,MATCH(1,($A24='Stn Data Example'!$B:$B)*(O$1='Stn Data Example'!$C:$C),0))),"",INDEX(ROUND('Stn Data Example'!$D:$D,0),MATCH(1,($A24='Stn Data Example'!$B:$B)*(O$1='Stn Data Example'!$C:$C),0)))</f>
        <v/>
      </c>
      <c r="P24" s="45">
        <f t="array" ref="P24">IF(ISBLANK(INDEX('Stn Data Example'!$D:$D,MATCH(1,($A24='Stn Data Example'!$B:$B)*(P$1='Stn Data Example'!$C:$C),0))),"",INDEX(ROUND('Stn Data Example'!$D:$D,0),MATCH(1,($A24='Stn Data Example'!$B:$B)*(P$1='Stn Data Example'!$C:$C),0)))</f>
        <v/>
      </c>
      <c r="Q24" s="47">
        <f t="array" ref="Q24">IF(ISBLANK(INDEX('Stn Data Example'!$H:$H,MATCH(1,($A24='Stn Data Example'!$B:$B)*($P$1='Stn Data Example'!$C:$C),0))),"",INDEX('Stn Data Example'!$H:$H,MATCH(1,($A24='Stn Data Example'!$B:$B)*($P$1='Stn Data Example'!$C:$C),0)))</f>
        <v/>
      </c>
      <c r="S24" t="inlineStr">
        <is>
          <t>Median Snow Depth (cm)</t>
        </is>
      </c>
      <c r="AH24" s="23">
        <f>IF(C24=S24,"","ERROR")</f>
        <v/>
      </c>
      <c r="AI24" s="1">
        <f>IF(AJ24&amp;AK24&amp;AL24&amp;AM24&amp;AN24&amp;AO24&amp;AP24&amp;AQ24&amp;AR24&amp;AS24&amp;AT24&amp;AU24&amp;AV24&amp;AW24="","","ERROR")</f>
        <v/>
      </c>
      <c r="AJ24">
        <f>IF(ISERROR($Q24),"",IF($Q24&gt;"D","",IF(D24=T24,"",IF(ISERROR(D24),"","ERROR"))))</f>
        <v/>
      </c>
      <c r="AK24">
        <f>IF(ISERROR($Q24),"",IF($Q24&gt;"D","",IF(E24=U24,"",IF(ISERROR(E24),"","ERROR"))))</f>
        <v/>
      </c>
      <c r="AL24">
        <f>IF(ISERROR($Q24),"",IF($Q24&gt;"D","",IF(F24=V24,"",IF(ISERROR(F24),"","ERROR"))))</f>
        <v/>
      </c>
      <c r="AM24">
        <f>IF(ISERROR($Q24),"",IF($Q24&gt;"D","",IF(G24=W24,"",IF(ISERROR(G24),"","ERROR"))))</f>
        <v/>
      </c>
      <c r="AN24">
        <f>IF(ISERROR($Q24),"",IF($Q24&gt;"D","",IF(H24=X24,"",IF(ISERROR(H24),"","ERROR"))))</f>
        <v/>
      </c>
      <c r="AO24">
        <f>IF(ISERROR($Q24),"",IF($Q24&gt;"D","",IF(I24=Y24,"",IF(ISERROR(I24),"","ERROR"))))</f>
        <v/>
      </c>
      <c r="AP24">
        <f>IF(ISERROR($Q24),"",IF($Q24&gt;"D","",IF(J24=Z24,"",IF(ISERROR(J24),"","ERROR"))))</f>
        <v/>
      </c>
      <c r="AQ24">
        <f>IF(ISERROR($Q24),"",IF($Q24&gt;"D","",IF(K24=AA24,"",IF(ISERROR(K24),"","ERROR"))))</f>
        <v/>
      </c>
      <c r="AR24">
        <f>IF(ISERROR($Q24),"",IF($Q24&gt;"D","",IF(L24=AB24,"",IF(ISERROR(L24),"","ERROR"))))</f>
        <v/>
      </c>
      <c r="AS24">
        <f>IF(ISERROR($Q24),"",IF($Q24&gt;"D","",IF(M24=AC24,"",IF(ISERROR(M24),"","ERROR"))))</f>
        <v/>
      </c>
      <c r="AT24">
        <f>IF(ISERROR($Q24),"",IF($Q24&gt;"D","",IF(N24=AD24,"",IF(ISERROR(N24),"","ERROR"))))</f>
        <v/>
      </c>
      <c r="AU24">
        <f>IF(ISERROR($Q24),"",IF($Q24&gt;"D","",IF(O24=AE24,"",IF(ISERROR(O24),"","ERROR"))))</f>
        <v/>
      </c>
      <c r="AV24">
        <f>IF(ISERROR($Q24),"",IF($Q24&gt;"D","",IF(P24=AF24,"",IF(ISERROR(P24),"","ERROR"))))</f>
        <v/>
      </c>
      <c r="AW24">
        <f>IF(ISERROR($Q24),"",IF($Q24&gt;"D","",IF(Q24=AG24,"",IF(ISERROR(Q24),"","ERROR"))))</f>
        <v/>
      </c>
    </row>
    <row r="25">
      <c r="A25" s="8" t="n">
        <v>82</v>
      </c>
      <c r="B25" s="6" t="inlineStr">
        <is>
          <t>Precipitation</t>
        </is>
      </c>
      <c r="C25" s="89" t="inlineStr">
        <is>
          <t>Snow Depth at Month-end (cm)</t>
        </is>
      </c>
      <c r="D25" s="50">
        <f t="array" ref="D25">IF(ISBLANK(INDEX('Stn Data Example'!$D:$D,MATCH(1,($A25='Stn Data Example'!$B:$B)*(D$1='Stn Data Example'!$C:$C),0))),"",INDEX(ROUND('Stn Data Example'!$D:$D,0),MATCH(1,($A25='Stn Data Example'!$B:$B)*(D$1='Stn Data Example'!$C:$C),0)))</f>
        <v/>
      </c>
      <c r="E25" s="51">
        <f t="array" ref="E25">IF(ISBLANK(INDEX('Stn Data Example'!$D:$D,MATCH(1,($A25='Stn Data Example'!$B:$B)*(E$1='Stn Data Example'!$C:$C),0))),"",INDEX(ROUND('Stn Data Example'!$D:$D,0),MATCH(1,($A25='Stn Data Example'!$B:$B)*(E$1='Stn Data Example'!$C:$C),0)))</f>
        <v/>
      </c>
      <c r="F25" s="51">
        <f t="array" ref="F25">IF(ISBLANK(INDEX('Stn Data Example'!$D:$D,MATCH(1,($A25='Stn Data Example'!$B:$B)*(F$1='Stn Data Example'!$C:$C),0))),"",INDEX(ROUND('Stn Data Example'!$D:$D,0),MATCH(1,($A25='Stn Data Example'!$B:$B)*(F$1='Stn Data Example'!$C:$C),0)))</f>
        <v/>
      </c>
      <c r="G25" s="51">
        <f t="array" ref="G25">IF(ISBLANK(INDEX('Stn Data Example'!$D:$D,MATCH(1,($A25='Stn Data Example'!$B:$B)*(G$1='Stn Data Example'!$C:$C),0))),"",INDEX(ROUND('Stn Data Example'!$D:$D,0),MATCH(1,($A25='Stn Data Example'!$B:$B)*(G$1='Stn Data Example'!$C:$C),0)))</f>
        <v/>
      </c>
      <c r="H25" s="51">
        <f t="array" ref="H25">IF(ISBLANK(INDEX('Stn Data Example'!$D:$D,MATCH(1,($A25='Stn Data Example'!$B:$B)*(H$1='Stn Data Example'!$C:$C),0))),"",INDEX(ROUND('Stn Data Example'!$D:$D,0),MATCH(1,($A25='Stn Data Example'!$B:$B)*(H$1='Stn Data Example'!$C:$C),0)))</f>
        <v/>
      </c>
      <c r="I25" s="51">
        <f t="array" ref="I25">IF(ISBLANK(INDEX('Stn Data Example'!$D:$D,MATCH(1,($A25='Stn Data Example'!$B:$B)*(I$1='Stn Data Example'!$C:$C),0))),"",INDEX(ROUND('Stn Data Example'!$D:$D,0),MATCH(1,($A25='Stn Data Example'!$B:$B)*(I$1='Stn Data Example'!$C:$C),0)))</f>
        <v/>
      </c>
      <c r="J25" s="51">
        <f t="array" ref="J25">IF(ISBLANK(INDEX('Stn Data Example'!$D:$D,MATCH(1,($A25='Stn Data Example'!$B:$B)*(J$1='Stn Data Example'!$C:$C),0))),"",INDEX(ROUND('Stn Data Example'!$D:$D,0),MATCH(1,($A25='Stn Data Example'!$B:$B)*(J$1='Stn Data Example'!$C:$C),0)))</f>
        <v/>
      </c>
      <c r="K25" s="51">
        <f t="array" ref="K25">IF(ISBLANK(INDEX('Stn Data Example'!$D:$D,MATCH(1,($A25='Stn Data Example'!$B:$B)*(K$1='Stn Data Example'!$C:$C),0))),"",INDEX(ROUND('Stn Data Example'!$D:$D,0),MATCH(1,($A25='Stn Data Example'!$B:$B)*(K$1='Stn Data Example'!$C:$C),0)))</f>
        <v/>
      </c>
      <c r="L25" s="51">
        <f t="array" ref="L25">IF(ISBLANK(INDEX('Stn Data Example'!$D:$D,MATCH(1,($A25='Stn Data Example'!$B:$B)*(L$1='Stn Data Example'!$C:$C),0))),"",INDEX(ROUND('Stn Data Example'!$D:$D,0),MATCH(1,($A25='Stn Data Example'!$B:$B)*(L$1='Stn Data Example'!$C:$C),0)))</f>
        <v/>
      </c>
      <c r="M25" s="51">
        <f t="array" ref="M25">IF(ISBLANK(INDEX('Stn Data Example'!$D:$D,MATCH(1,($A25='Stn Data Example'!$B:$B)*(M$1='Stn Data Example'!$C:$C),0))),"",INDEX(ROUND('Stn Data Example'!$D:$D,0),MATCH(1,($A25='Stn Data Example'!$B:$B)*(M$1='Stn Data Example'!$C:$C),0)))</f>
        <v/>
      </c>
      <c r="N25" s="51">
        <f t="array" ref="N25">IF(ISBLANK(INDEX('Stn Data Example'!$D:$D,MATCH(1,($A25='Stn Data Example'!$B:$B)*(N$1='Stn Data Example'!$C:$C),0))),"",INDEX(ROUND('Stn Data Example'!$D:$D,0),MATCH(1,($A25='Stn Data Example'!$B:$B)*(N$1='Stn Data Example'!$C:$C),0)))</f>
        <v/>
      </c>
      <c r="O25" s="51">
        <f t="array" ref="O25">IF(ISBLANK(INDEX('Stn Data Example'!$D:$D,MATCH(1,($A25='Stn Data Example'!$B:$B)*(O$1='Stn Data Example'!$C:$C),0))),"",INDEX(ROUND('Stn Data Example'!$D:$D,0),MATCH(1,($A25='Stn Data Example'!$B:$B)*(O$1='Stn Data Example'!$C:$C),0)))</f>
        <v/>
      </c>
      <c r="P25" s="51">
        <f t="array" ref="P25">IF(ISBLANK(INDEX('Stn Data Example'!$D:$D,MATCH(1,($A25='Stn Data Example'!$B:$B)*(P$1='Stn Data Example'!$C:$C),0))),"",INDEX(ROUND('Stn Data Example'!$D:$D,0),MATCH(1,($A25='Stn Data Example'!$B:$B)*(P$1='Stn Data Example'!$C:$C),0)))</f>
        <v/>
      </c>
      <c r="Q25" s="48">
        <f t="array" ref="Q25">IF(ISBLANK(INDEX('Stn Data Example'!$H:$H,MATCH(1,($A25='Stn Data Example'!$B:$B)*($P$1='Stn Data Example'!$C:$C),0))),"",INDEX('Stn Data Example'!$H:$H,MATCH(1,($A25='Stn Data Example'!$B:$B)*($P$1='Stn Data Example'!$C:$C),0)))</f>
        <v/>
      </c>
      <c r="S25" s="6" t="inlineStr">
        <is>
          <t>Snow Depth at Month-end (cm)</t>
        </is>
      </c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  <c r="AE25" s="6" t="n"/>
      <c r="AF25" s="6" t="n"/>
      <c r="AG25" s="6" t="n"/>
      <c r="AH25" s="23">
        <f>IF(C25=S25,"","ERROR")</f>
        <v/>
      </c>
      <c r="AI25" s="7">
        <f>IF(AJ25&amp;AK25&amp;AL25&amp;AM25&amp;AN25&amp;AO25&amp;AP25&amp;AQ25&amp;AR25&amp;AS25&amp;AT25&amp;AU25&amp;AV25&amp;AW25="","","ERROR")</f>
        <v/>
      </c>
      <c r="AJ25" s="6">
        <f>IF(ISERROR($Q25),"",IF($Q25&gt;"D","",IF(D25=T25,"",IF(ISERROR(D25),"","ERROR"))))</f>
        <v/>
      </c>
      <c r="AK25" s="6">
        <f>IF(ISERROR($Q25),"",IF($Q25&gt;"D","",IF(E25=U25,"",IF(ISERROR(E25),"","ERROR"))))</f>
        <v/>
      </c>
      <c r="AL25" s="6">
        <f>IF(ISERROR($Q25),"",IF($Q25&gt;"D","",IF(F25=V25,"",IF(ISERROR(F25),"","ERROR"))))</f>
        <v/>
      </c>
      <c r="AM25" s="6">
        <f>IF(ISERROR($Q25),"",IF($Q25&gt;"D","",IF(G25=W25,"",IF(ISERROR(G25),"","ERROR"))))</f>
        <v/>
      </c>
      <c r="AN25" s="6">
        <f>IF(ISERROR($Q25),"",IF($Q25&gt;"D","",IF(H25=X25,"",IF(ISERROR(H25),"","ERROR"))))</f>
        <v/>
      </c>
      <c r="AO25" s="6">
        <f>IF(ISERROR($Q25),"",IF($Q25&gt;"D","",IF(I25=Y25,"",IF(ISERROR(I25),"","ERROR"))))</f>
        <v/>
      </c>
      <c r="AP25" s="6">
        <f>IF(ISERROR($Q25),"",IF($Q25&gt;"D","",IF(J25=Z25,"",IF(ISERROR(J25),"","ERROR"))))</f>
        <v/>
      </c>
      <c r="AQ25" s="6">
        <f>IF(ISERROR($Q25),"",IF($Q25&gt;"D","",IF(K25=AA25,"",IF(ISERROR(K25),"","ERROR"))))</f>
        <v/>
      </c>
      <c r="AR25" s="6">
        <f>IF(ISERROR($Q25),"",IF($Q25&gt;"D","",IF(L25=AB25,"",IF(ISERROR(L25),"","ERROR"))))</f>
        <v/>
      </c>
      <c r="AS25" s="6">
        <f>IF(ISERROR($Q25),"",IF($Q25&gt;"D","",IF(M25=AC25,"",IF(ISERROR(M25),"","ERROR"))))</f>
        <v/>
      </c>
      <c r="AT25" s="6">
        <f>IF(ISERROR($Q25),"",IF($Q25&gt;"D","",IF(N25=AD25,"",IF(ISERROR(N25),"","ERROR"))))</f>
        <v/>
      </c>
      <c r="AU25" s="6">
        <f>IF(ISERROR($Q25),"",IF($Q25&gt;"D","",IF(O25=AE25,"",IF(ISERROR(O25),"","ERROR"))))</f>
        <v/>
      </c>
      <c r="AV25" s="6">
        <f>IF(ISERROR($Q25),"",IF($Q25&gt;"D","",IF(P25=AF25,"",IF(ISERROR(P25),"","ERROR"))))</f>
        <v/>
      </c>
      <c r="AW25" s="6">
        <f>IF(ISERROR($Q25),"",IF($Q25&gt;"D","",IF(Q25=AG25,"",IF(ISERROR(Q25),"","ERROR"))))</f>
        <v/>
      </c>
    </row>
    <row r="26">
      <c r="A26" s="98" t="n">
        <v>58</v>
      </c>
      <c r="B26" t="inlineStr">
        <is>
          <t>Precipitation</t>
        </is>
      </c>
      <c r="C26" t="inlineStr">
        <is>
          <t>Extreme Daily Rainfall (mm)</t>
        </is>
      </c>
      <c r="D26" s="14">
        <f t="array" ref="D26">IF(ISBLANK(INDEX('Stn Data Example'!$D:$D,MATCH(1,($A26='Stn Data Example'!$B:$B)*(D$1='Stn Data Example'!$C:$C),0))),"",INDEX(ROUND('Stn Data Example'!$D:$D,1),MATCH(1,($A26='Stn Data Example'!$B:$B)*(D$1='Stn Data Example'!$C:$C),0)))</f>
        <v/>
      </c>
      <c r="E26" s="13">
        <f t="array" ref="E26">IF(ISBLANK(INDEX('Stn Data Example'!$D:$D,MATCH(1,($A26='Stn Data Example'!$B:$B)*(E$1='Stn Data Example'!$C:$C),0))),"",INDEX(ROUND('Stn Data Example'!$D:$D,1),MATCH(1,($A26='Stn Data Example'!$B:$B)*(E$1='Stn Data Example'!$C:$C),0)))</f>
        <v/>
      </c>
      <c r="F26" s="13">
        <f t="array" ref="F26">IF(ISBLANK(INDEX('Stn Data Example'!$D:$D,MATCH(1,($A26='Stn Data Example'!$B:$B)*(F$1='Stn Data Example'!$C:$C),0))),"",INDEX(ROUND('Stn Data Example'!$D:$D,1),MATCH(1,($A26='Stn Data Example'!$B:$B)*(F$1='Stn Data Example'!$C:$C),0)))</f>
        <v/>
      </c>
      <c r="G26" s="13">
        <f t="array" ref="G26">IF(ISBLANK(INDEX('Stn Data Example'!$D:$D,MATCH(1,($A26='Stn Data Example'!$B:$B)*(G$1='Stn Data Example'!$C:$C),0))),"",INDEX(ROUND('Stn Data Example'!$D:$D,1),MATCH(1,($A26='Stn Data Example'!$B:$B)*(G$1='Stn Data Example'!$C:$C),0)))</f>
        <v/>
      </c>
      <c r="H26" s="13">
        <f t="array" ref="H26">IF(ISBLANK(INDEX('Stn Data Example'!$D:$D,MATCH(1,($A26='Stn Data Example'!$B:$B)*(H$1='Stn Data Example'!$C:$C),0))),"",INDEX(ROUND('Stn Data Example'!$D:$D,1),MATCH(1,($A26='Stn Data Example'!$B:$B)*(H$1='Stn Data Example'!$C:$C),0)))</f>
        <v/>
      </c>
      <c r="I26" s="13">
        <f t="array" ref="I26">IF(ISBLANK(INDEX('Stn Data Example'!$D:$D,MATCH(1,($A26='Stn Data Example'!$B:$B)*(I$1='Stn Data Example'!$C:$C),0))),"",INDEX(ROUND('Stn Data Example'!$D:$D,1),MATCH(1,($A26='Stn Data Example'!$B:$B)*(I$1='Stn Data Example'!$C:$C),0)))</f>
        <v/>
      </c>
      <c r="J26" s="13">
        <f t="array" ref="J26">IF(ISBLANK(INDEX('Stn Data Example'!$D:$D,MATCH(1,($A26='Stn Data Example'!$B:$B)*(J$1='Stn Data Example'!$C:$C),0))),"",INDEX(ROUND('Stn Data Example'!$D:$D,1),MATCH(1,($A26='Stn Data Example'!$B:$B)*(J$1='Stn Data Example'!$C:$C),0)))</f>
        <v/>
      </c>
      <c r="K26" s="13">
        <f t="array" ref="K26">IF(ISBLANK(INDEX('Stn Data Example'!$D:$D,MATCH(1,($A26='Stn Data Example'!$B:$B)*(K$1='Stn Data Example'!$C:$C),0))),"",INDEX(ROUND('Stn Data Example'!$D:$D,1),MATCH(1,($A26='Stn Data Example'!$B:$B)*(K$1='Stn Data Example'!$C:$C),0)))</f>
        <v/>
      </c>
      <c r="L26" s="13">
        <f t="array" ref="L26">IF(ISBLANK(INDEX('Stn Data Example'!$D:$D,MATCH(1,($A26='Stn Data Example'!$B:$B)*(L$1='Stn Data Example'!$C:$C),0))),"",INDEX(ROUND('Stn Data Example'!$D:$D,1),MATCH(1,($A26='Stn Data Example'!$B:$B)*(L$1='Stn Data Example'!$C:$C),0)))</f>
        <v/>
      </c>
      <c r="M26" s="13">
        <f t="array" ref="M26">IF(ISBLANK(INDEX('Stn Data Example'!$D:$D,MATCH(1,($A26='Stn Data Example'!$B:$B)*(M$1='Stn Data Example'!$C:$C),0))),"",INDEX(ROUND('Stn Data Example'!$D:$D,1),MATCH(1,($A26='Stn Data Example'!$B:$B)*(M$1='Stn Data Example'!$C:$C),0)))</f>
        <v/>
      </c>
      <c r="N26" s="13">
        <f t="array" ref="N26">IF(ISBLANK(INDEX('Stn Data Example'!$D:$D,MATCH(1,($A26='Stn Data Example'!$B:$B)*(N$1='Stn Data Example'!$C:$C),0))),"",INDEX(ROUND('Stn Data Example'!$D:$D,1),MATCH(1,($A26='Stn Data Example'!$B:$B)*(N$1='Stn Data Example'!$C:$C),0)))</f>
        <v/>
      </c>
      <c r="O26" s="13">
        <f t="array" ref="O26">IF(ISBLANK(INDEX('Stn Data Example'!$D:$D,MATCH(1,($A26='Stn Data Example'!$B:$B)*(O$1='Stn Data Example'!$C:$C),0))),"",INDEX(ROUND('Stn Data Example'!$D:$D,1),MATCH(1,($A26='Stn Data Example'!$B:$B)*(O$1='Stn Data Example'!$C:$C),0)))</f>
        <v/>
      </c>
      <c r="P26" s="66" t="n"/>
      <c r="Q26" s="32" t="n"/>
      <c r="S26" t="inlineStr">
        <is>
          <t>Extreme Daily Rainfall (mm)</t>
        </is>
      </c>
      <c r="T26" t="n">
        <v>5.1</v>
      </c>
      <c r="U26" t="n">
        <v>6</v>
      </c>
      <c r="V26" t="n">
        <v>2.6</v>
      </c>
      <c r="W26" t="n">
        <v>22</v>
      </c>
      <c r="X26" t="n">
        <v>22.6</v>
      </c>
      <c r="Y26" t="n">
        <v>44.7</v>
      </c>
      <c r="Z26" t="n">
        <v>56.4</v>
      </c>
      <c r="AA26" t="n">
        <v>44.5</v>
      </c>
      <c r="AB26" t="n">
        <v>41</v>
      </c>
      <c r="AC26" t="n">
        <v>35.6</v>
      </c>
      <c r="AD26" t="n">
        <v>20.2</v>
      </c>
      <c r="AE26" t="n">
        <v>9.6</v>
      </c>
      <c r="AF26" s="33" t="n"/>
      <c r="AG26" s="33" t="n"/>
      <c r="AH26" s="23">
        <f>IF(C26=S26,"","ERROR")</f>
        <v/>
      </c>
      <c r="AI26" s="1">
        <f>IF(AJ26&amp;AK26&amp;AL26&amp;AM26&amp;AN26&amp;AO26&amp;AP26&amp;AQ26&amp;AR26&amp;AS26&amp;AT26&amp;AU26&amp;AV26&amp;AW26="","","ERROR")</f>
        <v/>
      </c>
      <c r="AJ26">
        <f>IF(ISERROR($Q26),"",IF($Q26&gt;"D","",IF(D26=T26,"",IF(ISERROR(D26),"","ERROR"))))</f>
        <v/>
      </c>
      <c r="AK26">
        <f>IF(ISERROR($Q26),"",IF($Q26&gt;"D","",IF(E26=U26,"",IF(ISERROR(E26),"","ERROR"))))</f>
        <v/>
      </c>
      <c r="AL26">
        <f>IF(ISERROR($Q26),"",IF($Q26&gt;"D","",IF(F26=V26,"",IF(ISERROR(F26),"","ERROR"))))</f>
        <v/>
      </c>
      <c r="AM26">
        <f>IF(ISERROR($Q26),"",IF($Q26&gt;"D","",IF(G26=W26,"",IF(ISERROR(G26),"","ERROR"))))</f>
        <v/>
      </c>
      <c r="AN26">
        <f>IF(ISERROR($Q26),"",IF($Q26&gt;"D","",IF(H26=X26,"",IF(ISERROR(H26),"","ERROR"))))</f>
        <v/>
      </c>
      <c r="AO26">
        <f>IF(ISERROR($Q26),"",IF($Q26&gt;"D","",IF(I26=Y26,"",IF(ISERROR(I26),"","ERROR"))))</f>
        <v/>
      </c>
      <c r="AP26">
        <f>IF(ISERROR($Q26),"",IF($Q26&gt;"D","",IF(J26=Z26,"",IF(ISERROR(J26),"","ERROR"))))</f>
        <v/>
      </c>
      <c r="AQ26">
        <f>IF(ISERROR($Q26),"",IF($Q26&gt;"D","",IF(K26=AA26,"",IF(ISERROR(K26),"","ERROR"))))</f>
        <v/>
      </c>
      <c r="AR26">
        <f>IF(ISERROR($Q26),"",IF($Q26&gt;"D","",IF(L26=AB26,"",IF(ISERROR(L26),"","ERROR"))))</f>
        <v/>
      </c>
      <c r="AS26">
        <f>IF(ISERROR($Q26),"",IF($Q26&gt;"D","",IF(M26=AC26,"",IF(ISERROR(M26),"","ERROR"))))</f>
        <v/>
      </c>
      <c r="AT26">
        <f>IF(ISERROR($Q26),"",IF($Q26&gt;"D","",IF(N26=AD26,"",IF(ISERROR(N26),"","ERROR"))))</f>
        <v/>
      </c>
      <c r="AU26">
        <f>IF(ISERROR($Q26),"",IF($Q26&gt;"D","",IF(O26=AE26,"",IF(ISERROR(O26),"","ERROR"))))</f>
        <v/>
      </c>
      <c r="AV26" s="33">
        <f>IF(ISERROR($Q26),"",IF($Q26&gt;"D","",IF(P26=AF26,"",IF(ISERROR(P26),"","ERROR"))))</f>
        <v/>
      </c>
      <c r="AW26" s="33">
        <f>IF(ISERROR($Q26),"",IF($Q26&gt;"D","",IF(Q26=AG26,"",IF(ISERROR(Q26),"","ERROR"))))</f>
        <v/>
      </c>
    </row>
    <row r="27" ht="15" customHeight="1">
      <c r="B27" t="inlineStr">
        <is>
          <t>Precipitation</t>
        </is>
      </c>
      <c r="C27" t="inlineStr">
        <is>
          <t>Extreme Daily Rainfall (mm) Date (yyyy/mm/dd)</t>
        </is>
      </c>
      <c r="D27" s="80">
        <f t="array" ref="D27">IF(ISBLANK(INDEX('Stn Data Example'!$E:$E,MATCH(1,($A26='Stn Data Example'!$B:$B)*(D$1='Stn Data Example'!$C:$C),0))),"",INDEX('Stn Data Example'!$E:$E,MATCH(1,($A26='Stn Data Example'!$B:$B)*(D$1='Stn Data Example'!$C:$C),0)))</f>
        <v/>
      </c>
      <c r="E27" s="80">
        <f t="array" ref="E27">IF(ISBLANK(INDEX('Stn Data Example'!$E:$E,MATCH(1,($A26='Stn Data Example'!$B:$B)*(E$1='Stn Data Example'!$C:$C),0))),"",INDEX('Stn Data Example'!$E:$E,MATCH(1,($A26='Stn Data Example'!$B:$B)*(E$1='Stn Data Example'!$C:$C),0)))</f>
        <v/>
      </c>
      <c r="F27" s="80">
        <f t="array" ref="F27">IF(ISBLANK(INDEX('Stn Data Example'!$E:$E,MATCH(1,($A26='Stn Data Example'!$B:$B)*(F$1='Stn Data Example'!$C:$C),0))),"",INDEX('Stn Data Example'!$E:$E,MATCH(1,($A26='Stn Data Example'!$B:$B)*(F$1='Stn Data Example'!$C:$C),0)))</f>
        <v/>
      </c>
      <c r="G27" s="80">
        <f t="array" ref="G27">IF(ISBLANK(INDEX('Stn Data Example'!$E:$E,MATCH(1,($A26='Stn Data Example'!$B:$B)*(G$1='Stn Data Example'!$C:$C),0))),"",INDEX('Stn Data Example'!$E:$E,MATCH(1,($A26='Stn Data Example'!$B:$B)*(G$1='Stn Data Example'!$C:$C),0)))</f>
        <v/>
      </c>
      <c r="H27" s="80">
        <f t="array" ref="H27">IF(ISBLANK(INDEX('Stn Data Example'!$E:$E,MATCH(1,($A26='Stn Data Example'!$B:$B)*(H$1='Stn Data Example'!$C:$C),0))),"",INDEX('Stn Data Example'!$E:$E,MATCH(1,($A26='Stn Data Example'!$B:$B)*(H$1='Stn Data Example'!$C:$C),0)))</f>
        <v/>
      </c>
      <c r="I27" s="80">
        <f t="array" ref="I27">IF(ISBLANK(INDEX('Stn Data Example'!$E:$E,MATCH(1,($A26='Stn Data Example'!$B:$B)*(I$1='Stn Data Example'!$C:$C),0))),"",INDEX('Stn Data Example'!$E:$E,MATCH(1,($A26='Stn Data Example'!$B:$B)*(I$1='Stn Data Example'!$C:$C),0)))</f>
        <v/>
      </c>
      <c r="J27" s="80">
        <f t="array" ref="J27">IF(ISBLANK(INDEX('Stn Data Example'!$E:$E,MATCH(1,($A26='Stn Data Example'!$B:$B)*(J$1='Stn Data Example'!$C:$C),0))),"",INDEX('Stn Data Example'!$E:$E,MATCH(1,($A26='Stn Data Example'!$B:$B)*(J$1='Stn Data Example'!$C:$C),0)))</f>
        <v/>
      </c>
      <c r="K27" s="80">
        <f t="array" ref="K27">IF(ISBLANK(INDEX('Stn Data Example'!$E:$E,MATCH(1,($A26='Stn Data Example'!$B:$B)*(K$1='Stn Data Example'!$C:$C),0))),"",INDEX('Stn Data Example'!$E:$E,MATCH(1,($A26='Stn Data Example'!$B:$B)*(K$1='Stn Data Example'!$C:$C),0)))</f>
        <v/>
      </c>
      <c r="L27" s="80">
        <f t="array" ref="L27">IF(ISBLANK(INDEX('Stn Data Example'!$E:$E,MATCH(1,($A26='Stn Data Example'!$B:$B)*(L$1='Stn Data Example'!$C:$C),0))),"",INDEX('Stn Data Example'!$E:$E,MATCH(1,($A26='Stn Data Example'!$B:$B)*(L$1='Stn Data Example'!$C:$C),0)))</f>
        <v/>
      </c>
      <c r="M27" s="80">
        <f t="array" ref="M27">IF(ISBLANK(INDEX('Stn Data Example'!$E:$E,MATCH(1,($A26='Stn Data Example'!$B:$B)*(M$1='Stn Data Example'!$C:$C),0))),"",INDEX('Stn Data Example'!$E:$E,MATCH(1,($A26='Stn Data Example'!$B:$B)*(M$1='Stn Data Example'!$C:$C),0)))</f>
        <v/>
      </c>
      <c r="N27" s="80">
        <f t="array" ref="N27">IF(ISBLANK(INDEX('Stn Data Example'!$E:$E,MATCH(1,($A26='Stn Data Example'!$B:$B)*(N$1='Stn Data Example'!$C:$C),0))),"",INDEX('Stn Data Example'!$E:$E,MATCH(1,($A26='Stn Data Example'!$B:$B)*(N$1='Stn Data Example'!$C:$C),0)))</f>
        <v/>
      </c>
      <c r="O27" s="80">
        <f t="array" ref="O27">IF(ISBLANK(INDEX('Stn Data Example'!$E:$E,MATCH(1,($A26='Stn Data Example'!$B:$B)*(O$1='Stn Data Example'!$C:$C),0))),"",INDEX('Stn Data Example'!$E:$E,MATCH(1,($A26='Stn Data Example'!$B:$B)*(O$1='Stn Data Example'!$C:$C),0)))</f>
        <v/>
      </c>
      <c r="P27" s="70" t="n"/>
      <c r="Q27" s="32" t="n"/>
      <c r="S27" t="inlineStr">
        <is>
          <t>Extreme Daily Rainfall (mm) Date (yyyy/mm/dd)</t>
        </is>
      </c>
      <c r="T27" s="87" t="n">
        <v>21203</v>
      </c>
      <c r="U27" s="87" t="n">
        <v>29640</v>
      </c>
      <c r="V27" s="87" t="n">
        <v>32963</v>
      </c>
      <c r="W27" s="87" t="n">
        <v>38831</v>
      </c>
      <c r="X27" s="87" t="n">
        <v>21334</v>
      </c>
      <c r="Y27" s="87" t="n">
        <v>27199</v>
      </c>
      <c r="Z27" s="87" t="n">
        <v>33435</v>
      </c>
      <c r="AA27" s="87" t="n">
        <v>27611</v>
      </c>
      <c r="AB27" s="87" t="n">
        <v>39333</v>
      </c>
      <c r="AC27" s="87" t="n">
        <v>39735</v>
      </c>
      <c r="AD27" s="87" t="n">
        <v>36840</v>
      </c>
      <c r="AE27" s="87" t="n">
        <v>40513</v>
      </c>
      <c r="AF27" s="33" t="n"/>
      <c r="AG27" s="33" t="inlineStr">
        <is>
          <t> </t>
        </is>
      </c>
      <c r="AH27" s="23">
        <f>IF(C27=S27,"","ERROR")</f>
        <v/>
      </c>
      <c r="AI27" s="1">
        <f>IF(AJ27&amp;AK27&amp;AL27&amp;AM27&amp;AN27&amp;AO27&amp;AP27&amp;AQ27&amp;AR27&amp;AS27&amp;AT27&amp;AU27&amp;AV27&amp;AW27="","","ERROR")</f>
        <v/>
      </c>
      <c r="AJ27">
        <f>IF(ISERROR($Q27),"",IF($Q27&gt;"D","",IF(D27=T27,"",IF(ISERROR(D27),"","ERROR"))))</f>
        <v/>
      </c>
      <c r="AK27">
        <f>IF(ISERROR($Q27),"",IF($Q27&gt;"D","",IF(E27=U27,"",IF(ISERROR(E27),"","ERROR"))))</f>
        <v/>
      </c>
      <c r="AL27">
        <f>IF(ISERROR($Q27),"",IF($Q27&gt;"D","",IF(F27=V27,"",IF(ISERROR(F27),"","ERROR"))))</f>
        <v/>
      </c>
      <c r="AM27">
        <f>IF(ISERROR($Q27),"",IF($Q27&gt;"D","",IF(G27=W27,"",IF(ISERROR(G27),"","ERROR"))))</f>
        <v/>
      </c>
      <c r="AN27">
        <f>IF(ISERROR($Q27),"",IF($Q27&gt;"D","",IF(H27=X27,"",IF(ISERROR(H27),"","ERROR"))))</f>
        <v/>
      </c>
      <c r="AO27">
        <f>IF(ISERROR($Q27),"",IF($Q27&gt;"D","",IF(I27=Y27,"",IF(ISERROR(I27),"","ERROR"))))</f>
        <v/>
      </c>
      <c r="AP27">
        <f>IF(ISERROR($Q27),"",IF($Q27&gt;"D","",IF(J27=Z27,"",IF(ISERROR(J27),"","ERROR"))))</f>
        <v/>
      </c>
      <c r="AQ27">
        <f>IF(ISERROR($Q27),"",IF($Q27&gt;"D","",IF(K27=AA27,"",IF(ISERROR(K27),"","ERROR"))))</f>
        <v/>
      </c>
      <c r="AR27">
        <f>IF(ISERROR($Q27),"",IF($Q27&gt;"D","",IF(L27=AB27,"",IF(ISERROR(L27),"","ERROR"))))</f>
        <v/>
      </c>
      <c r="AS27">
        <f>IF(ISERROR($Q27),"",IF($Q27&gt;"D","",IF(M27=AC27,"",IF(ISERROR(M27),"","ERROR"))))</f>
        <v/>
      </c>
      <c r="AT27">
        <f>IF(ISERROR($Q27),"",IF($Q27&gt;"D","",IF(N27=AD27,"",IF(ISERROR(N27),"","ERROR"))))</f>
        <v/>
      </c>
      <c r="AU27">
        <f>IF(ISERROR($Q27),"",IF($Q27&gt;"D","",IF(O27=AE27,"",IF(ISERROR(O27),"","ERROR"))))</f>
        <v/>
      </c>
      <c r="AV27" s="33">
        <f>IF(ISERROR($Q27),"",IF($Q27&gt;"D","",IF(P27=AF27,"",IF(ISERROR(P27),"","ERROR"))))</f>
        <v/>
      </c>
      <c r="AW27" s="33">
        <f>IF(ISERROR($Q27),"",IF($Q27&gt;"D","",IF(Q27=AG27,"",IF(ISERROR(Q27),"","ERROR"))))</f>
        <v/>
      </c>
    </row>
    <row r="28">
      <c r="A28" s="98" t="n">
        <v>59</v>
      </c>
      <c r="B28" t="inlineStr">
        <is>
          <t>Precipitation</t>
        </is>
      </c>
      <c r="C28" t="inlineStr">
        <is>
          <t>Extreme Daily Snowfall (cm)</t>
        </is>
      </c>
      <c r="D28" s="13">
        <f t="array" ref="D28">IF(ISBLANK(INDEX('Stn Data Example'!$D:$D,MATCH(1,($A28='Stn Data Example'!$B:$B)*(D$1='Stn Data Example'!$C:$C),0))),"",INDEX(ROUND('Stn Data Example'!$D:$D,1),MATCH(1,($A28='Stn Data Example'!$B:$B)*(D$1='Stn Data Example'!$C:$C),0)))</f>
        <v/>
      </c>
      <c r="E28" s="13">
        <f t="array" ref="E28">IF(ISBLANK(INDEX('Stn Data Example'!$D:$D,MATCH(1,($A28='Stn Data Example'!$B:$B)*(E$1='Stn Data Example'!$C:$C),0))),"",INDEX(ROUND('Stn Data Example'!$D:$D,1),MATCH(1,($A28='Stn Data Example'!$B:$B)*(E$1='Stn Data Example'!$C:$C),0)))</f>
        <v/>
      </c>
      <c r="F28" s="13">
        <f t="array" ref="F28">IF(ISBLANK(INDEX('Stn Data Example'!$D:$D,MATCH(1,($A28='Stn Data Example'!$B:$B)*(F$1='Stn Data Example'!$C:$C),0))),"",INDEX(ROUND('Stn Data Example'!$D:$D,1),MATCH(1,($A28='Stn Data Example'!$B:$B)*(F$1='Stn Data Example'!$C:$C),0)))</f>
        <v/>
      </c>
      <c r="G28" s="13">
        <f t="array" ref="G28">IF(ISBLANK(INDEX('Stn Data Example'!$D:$D,MATCH(1,($A28='Stn Data Example'!$B:$B)*(G$1='Stn Data Example'!$C:$C),0))),"",INDEX(ROUND('Stn Data Example'!$D:$D,1),MATCH(1,($A28='Stn Data Example'!$B:$B)*(G$1='Stn Data Example'!$C:$C),0)))</f>
        <v/>
      </c>
      <c r="H28" s="13">
        <f t="array" ref="H28">IF(ISBLANK(INDEX('Stn Data Example'!$D:$D,MATCH(1,($A28='Stn Data Example'!$B:$B)*(H$1='Stn Data Example'!$C:$C),0))),"",INDEX(ROUND('Stn Data Example'!$D:$D,1),MATCH(1,($A28='Stn Data Example'!$B:$B)*(H$1='Stn Data Example'!$C:$C),0)))</f>
        <v/>
      </c>
      <c r="I28" s="13">
        <f t="array" ref="I28">IF(ISBLANK(INDEX('Stn Data Example'!$D:$D,MATCH(1,($A28='Stn Data Example'!$B:$B)*(I$1='Stn Data Example'!$C:$C),0))),"",INDEX(ROUND('Stn Data Example'!$D:$D,1),MATCH(1,($A28='Stn Data Example'!$B:$B)*(I$1='Stn Data Example'!$C:$C),0)))</f>
        <v/>
      </c>
      <c r="J28" s="13">
        <f t="array" ref="J28">IF(ISBLANK(INDEX('Stn Data Example'!$D:$D,MATCH(1,($A28='Stn Data Example'!$B:$B)*(J$1='Stn Data Example'!$C:$C),0))),"",INDEX(ROUND('Stn Data Example'!$D:$D,1),MATCH(1,($A28='Stn Data Example'!$B:$B)*(J$1='Stn Data Example'!$C:$C),0)))</f>
        <v/>
      </c>
      <c r="K28" s="13">
        <f t="array" ref="K28">IF(ISBLANK(INDEX('Stn Data Example'!$D:$D,MATCH(1,($A28='Stn Data Example'!$B:$B)*(K$1='Stn Data Example'!$C:$C),0))),"",INDEX(ROUND('Stn Data Example'!$D:$D,1),MATCH(1,($A28='Stn Data Example'!$B:$B)*(K$1='Stn Data Example'!$C:$C),0)))</f>
        <v/>
      </c>
      <c r="L28" s="13">
        <f t="array" ref="L28">IF(ISBLANK(INDEX('Stn Data Example'!$D:$D,MATCH(1,($A28='Stn Data Example'!$B:$B)*(L$1='Stn Data Example'!$C:$C),0))),"",INDEX(ROUND('Stn Data Example'!$D:$D,1),MATCH(1,($A28='Stn Data Example'!$B:$B)*(L$1='Stn Data Example'!$C:$C),0)))</f>
        <v/>
      </c>
      <c r="M28" s="13">
        <f t="array" ref="M28">IF(ISBLANK(INDEX('Stn Data Example'!$D:$D,MATCH(1,($A28='Stn Data Example'!$B:$B)*(M$1='Stn Data Example'!$C:$C),0))),"",INDEX(ROUND('Stn Data Example'!$D:$D,1),MATCH(1,($A28='Stn Data Example'!$B:$B)*(M$1='Stn Data Example'!$C:$C),0)))</f>
        <v/>
      </c>
      <c r="N28" s="13">
        <f t="array" ref="N28">IF(ISBLANK(INDEX('Stn Data Example'!$D:$D,MATCH(1,($A28='Stn Data Example'!$B:$B)*(N$1='Stn Data Example'!$C:$C),0))),"",INDEX(ROUND('Stn Data Example'!$D:$D,1),MATCH(1,($A28='Stn Data Example'!$B:$B)*(N$1='Stn Data Example'!$C:$C),0)))</f>
        <v/>
      </c>
      <c r="O28" s="13">
        <f t="array" ref="O28">IF(ISBLANK(INDEX('Stn Data Example'!$D:$D,MATCH(1,($A28='Stn Data Example'!$B:$B)*(O$1='Stn Data Example'!$C:$C),0))),"",INDEX(ROUND('Stn Data Example'!$D:$D,1),MATCH(1,($A28='Stn Data Example'!$B:$B)*(O$1='Stn Data Example'!$C:$C),0)))</f>
        <v/>
      </c>
      <c r="P28" s="66" t="n"/>
      <c r="Q28" s="32" t="n"/>
      <c r="S28" t="inlineStr">
        <is>
          <t>Extreme Daily Snowfall (cm)</t>
        </is>
      </c>
      <c r="T28" t="n">
        <v>76.2</v>
      </c>
      <c r="U28" t="n">
        <v>29.5</v>
      </c>
      <c r="V28" t="n">
        <v>31</v>
      </c>
      <c r="W28" t="n">
        <v>17.8</v>
      </c>
      <c r="X28" t="n">
        <v>20.8</v>
      </c>
      <c r="Y28" t="n">
        <v>20.6</v>
      </c>
      <c r="Z28" t="n">
        <v>1.3</v>
      </c>
      <c r="AA28" t="n">
        <v>9.4</v>
      </c>
      <c r="AB28" t="n">
        <v>25.7</v>
      </c>
      <c r="AC28" t="n">
        <v>21.1</v>
      </c>
      <c r="AD28" t="n">
        <v>27.4</v>
      </c>
      <c r="AE28" t="n">
        <v>36.6</v>
      </c>
      <c r="AF28" s="33" t="n"/>
      <c r="AG28" s="33" t="n"/>
      <c r="AH28" s="23">
        <f>IF(C28=S28,"","ERROR")</f>
        <v/>
      </c>
      <c r="AI28" s="1">
        <f>IF(AJ28&amp;AK28&amp;AL28&amp;AM28&amp;AN28&amp;AO28&amp;AP28&amp;AQ28&amp;AR28&amp;AS28&amp;AT28&amp;AU28&amp;AV28&amp;AW28="","","ERROR")</f>
        <v/>
      </c>
      <c r="AJ28">
        <f>IF(ISERROR($Q28),"",IF($Q28&gt;"D","",IF(D28=T28,"",IF(ISERROR(D28),"","ERROR"))))</f>
        <v/>
      </c>
      <c r="AK28">
        <f>IF(ISERROR($Q28),"",IF($Q28&gt;"D","",IF(E28=U28,"",IF(ISERROR(E28),"","ERROR"))))</f>
        <v/>
      </c>
      <c r="AL28">
        <f>IF(ISERROR($Q28),"",IF($Q28&gt;"D","",IF(F28=V28,"",IF(ISERROR(F28),"","ERROR"))))</f>
        <v/>
      </c>
      <c r="AM28">
        <f>IF(ISERROR($Q28),"",IF($Q28&gt;"D","",IF(G28=W28,"",IF(ISERROR(G28),"","ERROR"))))</f>
        <v/>
      </c>
      <c r="AN28">
        <f>IF(ISERROR($Q28),"",IF($Q28&gt;"D","",IF(H28=X28,"",IF(ISERROR(H28),"","ERROR"))))</f>
        <v/>
      </c>
      <c r="AO28">
        <f>IF(ISERROR($Q28),"",IF($Q28&gt;"D","",IF(I28=Y28,"",IF(ISERROR(I28),"","ERROR"))))</f>
        <v/>
      </c>
      <c r="AP28">
        <f>IF(ISERROR($Q28),"",IF($Q28&gt;"D","",IF(J28=Z28,"",IF(ISERROR(J28),"","ERROR"))))</f>
        <v/>
      </c>
      <c r="AQ28">
        <f>IF(ISERROR($Q28),"",IF($Q28&gt;"D","",IF(K28=AA28,"",IF(ISERROR(K28),"","ERROR"))))</f>
        <v/>
      </c>
      <c r="AR28">
        <f>IF(ISERROR($Q28),"",IF($Q28&gt;"D","",IF(L28=AB28,"",IF(ISERROR(L28),"","ERROR"))))</f>
        <v/>
      </c>
      <c r="AS28">
        <f>IF(ISERROR($Q28),"",IF($Q28&gt;"D","",IF(M28=AC28,"",IF(ISERROR(M28),"","ERROR"))))</f>
        <v/>
      </c>
      <c r="AT28">
        <f>IF(ISERROR($Q28),"",IF($Q28&gt;"D","",IF(N28=AD28,"",IF(ISERROR(N28),"","ERROR"))))</f>
        <v/>
      </c>
      <c r="AU28">
        <f>IF(ISERROR($Q28),"",IF($Q28&gt;"D","",IF(O28=AE28,"",IF(ISERROR(O28),"","ERROR"))))</f>
        <v/>
      </c>
      <c r="AV28" s="33">
        <f>IF(ISERROR($Q28),"",IF($Q28&gt;"D","",IF(P28=AF28,"",IF(ISERROR(P28),"","ERROR"))))</f>
        <v/>
      </c>
      <c r="AW28" s="33">
        <f>IF(ISERROR($Q28),"",IF($Q28&gt;"D","",IF(Q28=AG28,"",IF(ISERROR(Q28),"","ERROR"))))</f>
        <v/>
      </c>
    </row>
    <row r="29" ht="15" customHeight="1">
      <c r="B29" t="inlineStr">
        <is>
          <t>Precipitation</t>
        </is>
      </c>
      <c r="C29" t="inlineStr">
        <is>
          <t>Extreme Daily Snowfall (cm) Date (yyyy/mm/dd)</t>
        </is>
      </c>
      <c r="D29" s="80">
        <f t="array" ref="D29">IF(ISBLANK(INDEX('Stn Data Example'!$E:$E,MATCH(1,($A28='Stn Data Example'!$B:$B)*(D$1='Stn Data Example'!$C:$C),0))),"",INDEX('Stn Data Example'!$E:$E,MATCH(1,($A28='Stn Data Example'!$B:$B)*(D$1='Stn Data Example'!$C:$C),0)))</f>
        <v/>
      </c>
      <c r="E29" s="80">
        <f t="array" ref="E29">IF(ISBLANK(INDEX('Stn Data Example'!$E:$E,MATCH(1,($A28='Stn Data Example'!$B:$B)*(E$1='Stn Data Example'!$C:$C),0))),"",INDEX('Stn Data Example'!$E:$E,MATCH(1,($A28='Stn Data Example'!$B:$B)*(E$1='Stn Data Example'!$C:$C),0)))</f>
        <v/>
      </c>
      <c r="F29" s="80">
        <f t="array" ref="F29">IF(ISBLANK(INDEX('Stn Data Example'!$E:$E,MATCH(1,($A28='Stn Data Example'!$B:$B)*(F$1='Stn Data Example'!$C:$C),0))),"",INDEX('Stn Data Example'!$E:$E,MATCH(1,($A28='Stn Data Example'!$B:$B)*(F$1='Stn Data Example'!$C:$C),0)))</f>
        <v/>
      </c>
      <c r="G29" s="80">
        <f t="array" ref="G29">IF(ISBLANK(INDEX('Stn Data Example'!$E:$E,MATCH(1,($A28='Stn Data Example'!$B:$B)*(G$1='Stn Data Example'!$C:$C),0))),"",INDEX('Stn Data Example'!$E:$E,MATCH(1,($A28='Stn Data Example'!$B:$B)*(G$1='Stn Data Example'!$C:$C),0)))</f>
        <v/>
      </c>
      <c r="H29" s="80">
        <f t="array" ref="H29">IF(ISBLANK(INDEX('Stn Data Example'!$E:$E,MATCH(1,($A28='Stn Data Example'!$B:$B)*(H$1='Stn Data Example'!$C:$C),0))),"",INDEX('Stn Data Example'!$E:$E,MATCH(1,($A28='Stn Data Example'!$B:$B)*(H$1='Stn Data Example'!$C:$C),0)))</f>
        <v/>
      </c>
      <c r="I29" s="80">
        <f t="array" ref="I29">IF(ISBLANK(INDEX('Stn Data Example'!$E:$E,MATCH(1,($A28='Stn Data Example'!$B:$B)*(I$1='Stn Data Example'!$C:$C),0))),"",INDEX('Stn Data Example'!$E:$E,MATCH(1,($A28='Stn Data Example'!$B:$B)*(I$1='Stn Data Example'!$C:$C),0)))</f>
        <v/>
      </c>
      <c r="J29" s="80">
        <f t="array" ref="J29">IF(ISBLANK(INDEX('Stn Data Example'!$E:$E,MATCH(1,($A28='Stn Data Example'!$B:$B)*(J$1='Stn Data Example'!$C:$C),0))),"",INDEX('Stn Data Example'!$E:$E,MATCH(1,($A28='Stn Data Example'!$B:$B)*(J$1='Stn Data Example'!$C:$C),0)))</f>
        <v/>
      </c>
      <c r="K29" s="80">
        <f t="array" ref="K29">IF(ISBLANK(INDEX('Stn Data Example'!$E:$E,MATCH(1,($A28='Stn Data Example'!$B:$B)*(K$1='Stn Data Example'!$C:$C),0))),"",INDEX('Stn Data Example'!$E:$E,MATCH(1,($A28='Stn Data Example'!$B:$B)*(K$1='Stn Data Example'!$C:$C),0)))</f>
        <v/>
      </c>
      <c r="L29" s="80">
        <f t="array" ref="L29">IF(ISBLANK(INDEX('Stn Data Example'!$E:$E,MATCH(1,($A28='Stn Data Example'!$B:$B)*(L$1='Stn Data Example'!$C:$C),0))),"",INDEX('Stn Data Example'!$E:$E,MATCH(1,($A28='Stn Data Example'!$B:$B)*(L$1='Stn Data Example'!$C:$C),0)))</f>
        <v/>
      </c>
      <c r="M29" s="80">
        <f t="array" ref="M29">IF(ISBLANK(INDEX('Stn Data Example'!$E:$E,MATCH(1,($A28='Stn Data Example'!$B:$B)*(M$1='Stn Data Example'!$C:$C),0))),"",INDEX('Stn Data Example'!$E:$E,MATCH(1,($A28='Stn Data Example'!$B:$B)*(M$1='Stn Data Example'!$C:$C),0)))</f>
        <v/>
      </c>
      <c r="N29" s="80">
        <f t="array" ref="N29">IF(ISBLANK(INDEX('Stn Data Example'!$E:$E,MATCH(1,($A28='Stn Data Example'!$B:$B)*(N$1='Stn Data Example'!$C:$C),0))),"",INDEX('Stn Data Example'!$E:$E,MATCH(1,($A28='Stn Data Example'!$B:$B)*(N$1='Stn Data Example'!$C:$C),0)))</f>
        <v/>
      </c>
      <c r="O29" s="80">
        <f t="array" ref="O29">IF(ISBLANK(INDEX('Stn Data Example'!$E:$E,MATCH(1,($A28='Stn Data Example'!$B:$B)*(O$1='Stn Data Example'!$C:$C),0))),"",INDEX('Stn Data Example'!$E:$E,MATCH(1,($A28='Stn Data Example'!$B:$B)*(O$1='Stn Data Example'!$C:$C),0)))</f>
        <v/>
      </c>
      <c r="P29" s="70" t="n"/>
      <c r="Q29" s="32" t="n"/>
      <c r="S29" t="inlineStr">
        <is>
          <t>Extreme Daily Snowfall (cm) Date (yyyy/mm/dd)</t>
        </is>
      </c>
      <c r="T29" s="87" t="n">
        <v>23387</v>
      </c>
      <c r="U29" s="87" t="n">
        <v>27435</v>
      </c>
      <c r="V29" s="87" t="n">
        <v>36230</v>
      </c>
      <c r="W29" s="87" t="n">
        <v>17626</v>
      </c>
      <c r="X29" s="87" t="n">
        <v>31905</v>
      </c>
      <c r="Y29" s="87" t="n">
        <v>17330</v>
      </c>
      <c r="Z29" s="87" t="n">
        <v>26483</v>
      </c>
      <c r="AA29" s="87" t="n">
        <v>26540</v>
      </c>
      <c r="AB29" s="87" t="n">
        <v>27302</v>
      </c>
      <c r="AC29" s="87" t="n">
        <v>27318</v>
      </c>
      <c r="AD29" s="87" t="n">
        <v>36468</v>
      </c>
      <c r="AE29" s="87" t="n">
        <v>23713</v>
      </c>
      <c r="AF29" s="33" t="n"/>
      <c r="AG29" s="33" t="inlineStr">
        <is>
          <t> </t>
        </is>
      </c>
      <c r="AH29" s="23">
        <f>IF(C29=S29,"","ERROR")</f>
        <v/>
      </c>
      <c r="AI29" s="1">
        <f>IF(AJ29&amp;AK29&amp;AL29&amp;AM29&amp;AN29&amp;AO29&amp;AP29&amp;AQ29&amp;AR29&amp;AS29&amp;AT29&amp;AU29&amp;AV29&amp;AW29="","","ERROR")</f>
        <v/>
      </c>
      <c r="AJ29">
        <f>IF(ISERROR($Q29),"",IF($Q29&gt;"D","",IF(D29=T29,"",IF(ISERROR(D29),"","ERROR"))))</f>
        <v/>
      </c>
      <c r="AK29">
        <f>IF(ISERROR($Q29),"",IF($Q29&gt;"D","",IF(E29=U29,"",IF(ISERROR(E29),"","ERROR"))))</f>
        <v/>
      </c>
      <c r="AL29">
        <f>IF(ISERROR($Q29),"",IF($Q29&gt;"D","",IF(F29=V29,"",IF(ISERROR(F29),"","ERROR"))))</f>
        <v/>
      </c>
      <c r="AM29">
        <f>IF(ISERROR($Q29),"",IF($Q29&gt;"D","",IF(G29=W29,"",IF(ISERROR(G29),"","ERROR"))))</f>
        <v/>
      </c>
      <c r="AN29">
        <f>IF(ISERROR($Q29),"",IF($Q29&gt;"D","",IF(H29=X29,"",IF(ISERROR(H29),"","ERROR"))))</f>
        <v/>
      </c>
      <c r="AO29">
        <f>IF(ISERROR($Q29),"",IF($Q29&gt;"D","",IF(I29=Y29,"",IF(ISERROR(I29),"","ERROR"))))</f>
        <v/>
      </c>
      <c r="AP29">
        <f>IF(ISERROR($Q29),"",IF($Q29&gt;"D","",IF(J29=Z29,"",IF(ISERROR(J29),"","ERROR"))))</f>
        <v/>
      </c>
      <c r="AQ29">
        <f>IF(ISERROR($Q29),"",IF($Q29&gt;"D","",IF(K29=AA29,"",IF(ISERROR(K29),"","ERROR"))))</f>
        <v/>
      </c>
      <c r="AR29">
        <f>IF(ISERROR($Q29),"",IF($Q29&gt;"D","",IF(L29=AB29,"",IF(ISERROR(L29),"","ERROR"))))</f>
        <v/>
      </c>
      <c r="AS29">
        <f>IF(ISERROR($Q29),"",IF($Q29&gt;"D","",IF(M29=AC29,"",IF(ISERROR(M29),"","ERROR"))))</f>
        <v/>
      </c>
      <c r="AT29">
        <f>IF(ISERROR($Q29),"",IF($Q29&gt;"D","",IF(N29=AD29,"",IF(ISERROR(N29),"","ERROR"))))</f>
        <v/>
      </c>
      <c r="AU29">
        <f>IF(ISERROR($Q29),"",IF($Q29&gt;"D","",IF(O29=AE29,"",IF(ISERROR(O29),"","ERROR"))))</f>
        <v/>
      </c>
      <c r="AV29" s="33">
        <f>IF(ISERROR($Q29),"",IF($Q29&gt;"D","",IF(P29=AF29,"",IF(ISERROR(P29),"","ERROR"))))</f>
        <v/>
      </c>
      <c r="AW29" s="33">
        <f>IF(ISERROR($Q29),"",IF($Q29&gt;"D","",IF(Q29=AG29,"",IF(ISERROR(Q29),"","ERROR"))))</f>
        <v/>
      </c>
    </row>
    <row r="30">
      <c r="A30" s="98" t="n">
        <v>60</v>
      </c>
      <c r="B30" t="inlineStr">
        <is>
          <t>Precipitation</t>
        </is>
      </c>
      <c r="C30" t="inlineStr">
        <is>
          <t>Extreme Daily Precipitation (mm)</t>
        </is>
      </c>
      <c r="D30" s="14">
        <f t="array" ref="D30">IF(ISBLANK(INDEX('Stn Data Example'!$D:$D,MATCH(1,($A30='Stn Data Example'!$B:$B)*(D$1='Stn Data Example'!$C:$C),0))),"",INDEX(ROUND('Stn Data Example'!$D:$D,1),MATCH(1,($A30='Stn Data Example'!$B:$B)*(D$1='Stn Data Example'!$C:$C),0)))</f>
        <v/>
      </c>
      <c r="E30" s="13">
        <f t="array" ref="E30">IF(ISBLANK(INDEX('Stn Data Example'!$D:$D,MATCH(1,($A30='Stn Data Example'!$B:$B)*(E$1='Stn Data Example'!$C:$C),0))),"",INDEX(ROUND('Stn Data Example'!$D:$D,1),MATCH(1,($A30='Stn Data Example'!$B:$B)*(E$1='Stn Data Example'!$C:$C),0)))</f>
        <v/>
      </c>
      <c r="F30" s="13">
        <f t="array" ref="F30">IF(ISBLANK(INDEX('Stn Data Example'!$D:$D,MATCH(1,($A30='Stn Data Example'!$B:$B)*(F$1='Stn Data Example'!$C:$C),0))),"",INDEX(ROUND('Stn Data Example'!$D:$D,1),MATCH(1,($A30='Stn Data Example'!$B:$B)*(F$1='Stn Data Example'!$C:$C),0)))</f>
        <v/>
      </c>
      <c r="G30" s="13">
        <f t="array" ref="G30">IF(ISBLANK(INDEX('Stn Data Example'!$D:$D,MATCH(1,($A30='Stn Data Example'!$B:$B)*(G$1='Stn Data Example'!$C:$C),0))),"",INDEX(ROUND('Stn Data Example'!$D:$D,1),MATCH(1,($A30='Stn Data Example'!$B:$B)*(G$1='Stn Data Example'!$C:$C),0)))</f>
        <v/>
      </c>
      <c r="H30" s="13">
        <f t="array" ref="H30">IF(ISBLANK(INDEX('Stn Data Example'!$D:$D,MATCH(1,($A30='Stn Data Example'!$B:$B)*(H$1='Stn Data Example'!$C:$C),0))),"",INDEX(ROUND('Stn Data Example'!$D:$D,1),MATCH(1,($A30='Stn Data Example'!$B:$B)*(H$1='Stn Data Example'!$C:$C),0)))</f>
        <v/>
      </c>
      <c r="I30" s="13">
        <f t="array" ref="I30">IF(ISBLANK(INDEX('Stn Data Example'!$D:$D,MATCH(1,($A30='Stn Data Example'!$B:$B)*(I$1='Stn Data Example'!$C:$C),0))),"",INDEX(ROUND('Stn Data Example'!$D:$D,1),MATCH(1,($A30='Stn Data Example'!$B:$B)*(I$1='Stn Data Example'!$C:$C),0)))</f>
        <v/>
      </c>
      <c r="J30" s="13">
        <f t="array" ref="J30">IF(ISBLANK(INDEX('Stn Data Example'!$D:$D,MATCH(1,($A30='Stn Data Example'!$B:$B)*(J$1='Stn Data Example'!$C:$C),0))),"",INDEX(ROUND('Stn Data Example'!$D:$D,1),MATCH(1,($A30='Stn Data Example'!$B:$B)*(J$1='Stn Data Example'!$C:$C),0)))</f>
        <v/>
      </c>
      <c r="K30" s="13">
        <f t="array" ref="K30">IF(ISBLANK(INDEX('Stn Data Example'!$D:$D,MATCH(1,($A30='Stn Data Example'!$B:$B)*(K$1='Stn Data Example'!$C:$C),0))),"",INDEX(ROUND('Stn Data Example'!$D:$D,1),MATCH(1,($A30='Stn Data Example'!$B:$B)*(K$1='Stn Data Example'!$C:$C),0)))</f>
        <v/>
      </c>
      <c r="L30" s="13">
        <f t="array" ref="L30">IF(ISBLANK(INDEX('Stn Data Example'!$D:$D,MATCH(1,($A30='Stn Data Example'!$B:$B)*(L$1='Stn Data Example'!$C:$C),0))),"",INDEX(ROUND('Stn Data Example'!$D:$D,1),MATCH(1,($A30='Stn Data Example'!$B:$B)*(L$1='Stn Data Example'!$C:$C),0)))</f>
        <v/>
      </c>
      <c r="M30" s="13">
        <f t="array" ref="M30">IF(ISBLANK(INDEX('Stn Data Example'!$D:$D,MATCH(1,($A30='Stn Data Example'!$B:$B)*(M$1='Stn Data Example'!$C:$C),0))),"",INDEX(ROUND('Stn Data Example'!$D:$D,1),MATCH(1,($A30='Stn Data Example'!$B:$B)*(M$1='Stn Data Example'!$C:$C),0)))</f>
        <v/>
      </c>
      <c r="N30" s="13">
        <f t="array" ref="N30">IF(ISBLANK(INDEX('Stn Data Example'!$D:$D,MATCH(1,($A30='Stn Data Example'!$B:$B)*(N$1='Stn Data Example'!$C:$C),0))),"",INDEX(ROUND('Stn Data Example'!$D:$D,1),MATCH(1,($A30='Stn Data Example'!$B:$B)*(N$1='Stn Data Example'!$C:$C),0)))</f>
        <v/>
      </c>
      <c r="O30" s="13">
        <f t="array" ref="O30">IF(ISBLANK(INDEX('Stn Data Example'!$D:$D,MATCH(1,($A30='Stn Data Example'!$B:$B)*(O$1='Stn Data Example'!$C:$C),0))),"",INDEX(ROUND('Stn Data Example'!$D:$D,1),MATCH(1,($A30='Stn Data Example'!$B:$B)*(O$1='Stn Data Example'!$C:$C),0)))</f>
        <v/>
      </c>
      <c r="P30" s="66" t="n"/>
      <c r="Q30" s="32" t="n"/>
      <c r="S30" t="inlineStr">
        <is>
          <t>Extreme Daily Precipitation (mm)</t>
        </is>
      </c>
      <c r="T30" t="n">
        <v>74.90000000000001</v>
      </c>
      <c r="U30" t="n">
        <v>29.4</v>
      </c>
      <c r="V30" t="n">
        <v>31</v>
      </c>
      <c r="W30" t="n">
        <v>22</v>
      </c>
      <c r="X30" t="n">
        <v>27.9</v>
      </c>
      <c r="Y30" t="n">
        <v>44.7</v>
      </c>
      <c r="Z30" t="n">
        <v>56.4</v>
      </c>
      <c r="AA30" t="n">
        <v>44.5</v>
      </c>
      <c r="AB30" t="n">
        <v>41</v>
      </c>
      <c r="AC30" t="n">
        <v>35.6</v>
      </c>
      <c r="AD30" t="n">
        <v>27.4</v>
      </c>
      <c r="AE30" t="n">
        <v>34.8</v>
      </c>
      <c r="AF30" s="33" t="n"/>
      <c r="AG30" s="33" t="n"/>
      <c r="AH30" s="23">
        <f>IF(C30=S30,"","ERROR")</f>
        <v/>
      </c>
      <c r="AI30" s="1">
        <f>IF(AJ30&amp;AK30&amp;AL30&amp;AM30&amp;AN30&amp;AO30&amp;AP30&amp;AQ30&amp;AR30&amp;AS30&amp;AT30&amp;AU30&amp;AV30&amp;AW30="","","ERROR")</f>
        <v/>
      </c>
      <c r="AJ30">
        <f>IF(ISERROR($Q30),"",IF($Q30&gt;"D","",IF(D30=T30,"",IF(ISERROR(D30),"","ERROR"))))</f>
        <v/>
      </c>
      <c r="AK30">
        <f>IF(ISERROR($Q30),"",IF($Q30&gt;"D","",IF(E30=U30,"",IF(ISERROR(E30),"","ERROR"))))</f>
        <v/>
      </c>
      <c r="AL30">
        <f>IF(ISERROR($Q30),"",IF($Q30&gt;"D","",IF(F30=V30,"",IF(ISERROR(F30),"","ERROR"))))</f>
        <v/>
      </c>
      <c r="AM30">
        <f>IF(ISERROR($Q30),"",IF($Q30&gt;"D","",IF(G30=W30,"",IF(ISERROR(G30),"","ERROR"))))</f>
        <v/>
      </c>
      <c r="AN30">
        <f>IF(ISERROR($Q30),"",IF($Q30&gt;"D","",IF(H30=X30,"",IF(ISERROR(H30),"","ERROR"))))</f>
        <v/>
      </c>
      <c r="AO30">
        <f>IF(ISERROR($Q30),"",IF($Q30&gt;"D","",IF(I30=Y30,"",IF(ISERROR(I30),"","ERROR"))))</f>
        <v/>
      </c>
      <c r="AP30">
        <f>IF(ISERROR($Q30),"",IF($Q30&gt;"D","",IF(J30=Z30,"",IF(ISERROR(J30),"","ERROR"))))</f>
        <v/>
      </c>
      <c r="AQ30">
        <f>IF(ISERROR($Q30),"",IF($Q30&gt;"D","",IF(K30=AA30,"",IF(ISERROR(K30),"","ERROR"))))</f>
        <v/>
      </c>
      <c r="AR30">
        <f>IF(ISERROR($Q30),"",IF($Q30&gt;"D","",IF(L30=AB30,"",IF(ISERROR(L30),"","ERROR"))))</f>
        <v/>
      </c>
      <c r="AS30">
        <f>IF(ISERROR($Q30),"",IF($Q30&gt;"D","",IF(M30=AC30,"",IF(ISERROR(M30),"","ERROR"))))</f>
        <v/>
      </c>
      <c r="AT30">
        <f>IF(ISERROR($Q30),"",IF($Q30&gt;"D","",IF(N30=AD30,"",IF(ISERROR(N30),"","ERROR"))))</f>
        <v/>
      </c>
      <c r="AU30">
        <f>IF(ISERROR($Q30),"",IF($Q30&gt;"D","",IF(O30=AE30,"",IF(ISERROR(O30),"","ERROR"))))</f>
        <v/>
      </c>
      <c r="AV30" s="33">
        <f>IF(ISERROR($Q30),"",IF($Q30&gt;"D","",IF(P30=AF30,"",IF(ISERROR(P30),"","ERROR"))))</f>
        <v/>
      </c>
      <c r="AW30" s="33">
        <f>IF(ISERROR($Q30),"",IF($Q30&gt;"D","",IF(Q30=AG30,"",IF(ISERROR(Q30),"","ERROR"))))</f>
        <v/>
      </c>
    </row>
    <row r="31" ht="15" customHeight="1">
      <c r="B31" t="inlineStr">
        <is>
          <t>Precipitation</t>
        </is>
      </c>
      <c r="C31" t="inlineStr">
        <is>
          <t>Extreme Daily Precipitation (mm) Date (yyyy/mm/dd)</t>
        </is>
      </c>
      <c r="D31" s="80">
        <f t="array" ref="D31">IF(ISBLANK(INDEX('Stn Data Example'!$E:$E,MATCH(1,($A30='Stn Data Example'!$B:$B)*(D$1='Stn Data Example'!$C:$C),0))),"",INDEX('Stn Data Example'!$E:$E,MATCH(1,($A30='Stn Data Example'!$B:$B)*(D$1='Stn Data Example'!$C:$C),0)))</f>
        <v/>
      </c>
      <c r="E31" s="80">
        <f t="array" ref="E31">IF(ISBLANK(INDEX('Stn Data Example'!$E:$E,MATCH(1,($A30='Stn Data Example'!$B:$B)*(E$1='Stn Data Example'!$C:$C),0))),"",INDEX('Stn Data Example'!$E:$E,MATCH(1,($A30='Stn Data Example'!$B:$B)*(E$1='Stn Data Example'!$C:$C),0)))</f>
        <v/>
      </c>
      <c r="F31" s="80">
        <f t="array" ref="F31">IF(ISBLANK(INDEX('Stn Data Example'!$E:$E,MATCH(1,($A30='Stn Data Example'!$B:$B)*(F$1='Stn Data Example'!$C:$C),0))),"",INDEX('Stn Data Example'!$E:$E,MATCH(1,($A30='Stn Data Example'!$B:$B)*(F$1='Stn Data Example'!$C:$C),0)))</f>
        <v/>
      </c>
      <c r="G31" s="80">
        <f t="array" ref="G31">IF(ISBLANK(INDEX('Stn Data Example'!$E:$E,MATCH(1,($A30='Stn Data Example'!$B:$B)*(G$1='Stn Data Example'!$C:$C),0))),"",INDEX('Stn Data Example'!$E:$E,MATCH(1,($A30='Stn Data Example'!$B:$B)*(G$1='Stn Data Example'!$C:$C),0)))</f>
        <v/>
      </c>
      <c r="H31" s="80">
        <f t="array" ref="H31">IF(ISBLANK(INDEX('Stn Data Example'!$E:$E,MATCH(1,($A30='Stn Data Example'!$B:$B)*(H$1='Stn Data Example'!$C:$C),0))),"",INDEX('Stn Data Example'!$E:$E,MATCH(1,($A30='Stn Data Example'!$B:$B)*(H$1='Stn Data Example'!$C:$C),0)))</f>
        <v/>
      </c>
      <c r="I31" s="80">
        <f t="array" ref="I31">IF(ISBLANK(INDEX('Stn Data Example'!$E:$E,MATCH(1,($A30='Stn Data Example'!$B:$B)*(I$1='Stn Data Example'!$C:$C),0))),"",INDEX('Stn Data Example'!$E:$E,MATCH(1,($A30='Stn Data Example'!$B:$B)*(I$1='Stn Data Example'!$C:$C),0)))</f>
        <v/>
      </c>
      <c r="J31" s="80">
        <f t="array" ref="J31">IF(ISBLANK(INDEX('Stn Data Example'!$E:$E,MATCH(1,($A30='Stn Data Example'!$B:$B)*(J$1='Stn Data Example'!$C:$C),0))),"",INDEX('Stn Data Example'!$E:$E,MATCH(1,($A30='Stn Data Example'!$B:$B)*(J$1='Stn Data Example'!$C:$C),0)))</f>
        <v/>
      </c>
      <c r="K31" s="80">
        <f t="array" ref="K31">IF(ISBLANK(INDEX('Stn Data Example'!$E:$E,MATCH(1,($A30='Stn Data Example'!$B:$B)*(K$1='Stn Data Example'!$C:$C),0))),"",INDEX('Stn Data Example'!$E:$E,MATCH(1,($A30='Stn Data Example'!$B:$B)*(K$1='Stn Data Example'!$C:$C),0)))</f>
        <v/>
      </c>
      <c r="L31" s="80">
        <f t="array" ref="L31">IF(ISBLANK(INDEX('Stn Data Example'!$E:$E,MATCH(1,($A30='Stn Data Example'!$B:$B)*(L$1='Stn Data Example'!$C:$C),0))),"",INDEX('Stn Data Example'!$E:$E,MATCH(1,($A30='Stn Data Example'!$B:$B)*(L$1='Stn Data Example'!$C:$C),0)))</f>
        <v/>
      </c>
      <c r="M31" s="80">
        <f t="array" ref="M31">IF(ISBLANK(INDEX('Stn Data Example'!$E:$E,MATCH(1,($A30='Stn Data Example'!$B:$B)*(M$1='Stn Data Example'!$C:$C),0))),"",INDEX('Stn Data Example'!$E:$E,MATCH(1,($A30='Stn Data Example'!$B:$B)*(M$1='Stn Data Example'!$C:$C),0)))</f>
        <v/>
      </c>
      <c r="N31" s="80">
        <f t="array" ref="N31">IF(ISBLANK(INDEX('Stn Data Example'!$E:$E,MATCH(1,($A30='Stn Data Example'!$B:$B)*(N$1='Stn Data Example'!$C:$C),0))),"",INDEX('Stn Data Example'!$E:$E,MATCH(1,($A30='Stn Data Example'!$B:$B)*(N$1='Stn Data Example'!$C:$C),0)))</f>
        <v/>
      </c>
      <c r="O31" s="80">
        <f t="array" ref="O31">IF(ISBLANK(INDEX('Stn Data Example'!$E:$E,MATCH(1,($A30='Stn Data Example'!$B:$B)*(O$1='Stn Data Example'!$C:$C),0))),"",INDEX('Stn Data Example'!$E:$E,MATCH(1,($A30='Stn Data Example'!$B:$B)*(O$1='Stn Data Example'!$C:$C),0)))</f>
        <v/>
      </c>
      <c r="P31" s="70" t="n"/>
      <c r="Q31" s="32" t="n"/>
      <c r="S31" t="inlineStr">
        <is>
          <t>Extreme Daily Precipitation (mm) Date (yyyy/mm/dd)</t>
        </is>
      </c>
      <c r="T31" s="87" t="n">
        <v>23387</v>
      </c>
      <c r="U31" s="87" t="n">
        <v>38410</v>
      </c>
      <c r="V31" s="87" t="n">
        <v>36230</v>
      </c>
      <c r="W31" s="87" t="n">
        <v>38831</v>
      </c>
      <c r="X31" s="87" t="n">
        <v>21335</v>
      </c>
      <c r="Y31" s="87" t="n">
        <v>27199</v>
      </c>
      <c r="Z31" s="87" t="n">
        <v>33435</v>
      </c>
      <c r="AA31" s="87" t="n">
        <v>27611</v>
      </c>
      <c r="AB31" s="87" t="n">
        <v>39333</v>
      </c>
      <c r="AC31" s="87" t="n">
        <v>39735</v>
      </c>
      <c r="AD31" s="87" t="n">
        <v>36468</v>
      </c>
      <c r="AE31" s="87" t="n">
        <v>23713</v>
      </c>
      <c r="AF31" s="33" t="n"/>
      <c r="AG31" s="33" t="inlineStr">
        <is>
          <t> </t>
        </is>
      </c>
      <c r="AH31" s="23">
        <f>IF(C31=S31,"","ERROR")</f>
        <v/>
      </c>
      <c r="AI31" s="1">
        <f>IF(AJ31&amp;AK31&amp;AL31&amp;AM31&amp;AN31&amp;AO31&amp;AP31&amp;AQ31&amp;AR31&amp;AS31&amp;AT31&amp;AU31&amp;AV31&amp;AW31="","","ERROR")</f>
        <v/>
      </c>
      <c r="AJ31">
        <f>IF(ISERROR($Q31),"",IF($Q31&gt;"D","",IF(D31=T31,"",IF(ISERROR(D31),"","ERROR"))))</f>
        <v/>
      </c>
      <c r="AK31">
        <f>IF(ISERROR($Q31),"",IF($Q31&gt;"D","",IF(E31=U31,"",IF(ISERROR(E31),"","ERROR"))))</f>
        <v/>
      </c>
      <c r="AL31">
        <f>IF(ISERROR($Q31),"",IF($Q31&gt;"D","",IF(F31=V31,"",IF(ISERROR(F31),"","ERROR"))))</f>
        <v/>
      </c>
      <c r="AM31">
        <f>IF(ISERROR($Q31),"",IF($Q31&gt;"D","",IF(G31=W31,"",IF(ISERROR(G31),"","ERROR"))))</f>
        <v/>
      </c>
      <c r="AN31">
        <f>IF(ISERROR($Q31),"",IF($Q31&gt;"D","",IF(H31=X31,"",IF(ISERROR(H31),"","ERROR"))))</f>
        <v/>
      </c>
      <c r="AO31">
        <f>IF(ISERROR($Q31),"",IF($Q31&gt;"D","",IF(I31=Y31,"",IF(ISERROR(I31),"","ERROR"))))</f>
        <v/>
      </c>
      <c r="AP31">
        <f>IF(ISERROR($Q31),"",IF($Q31&gt;"D","",IF(J31=Z31,"",IF(ISERROR(J31),"","ERROR"))))</f>
        <v/>
      </c>
      <c r="AQ31">
        <f>IF(ISERROR($Q31),"",IF($Q31&gt;"D","",IF(K31=AA31,"",IF(ISERROR(K31),"","ERROR"))))</f>
        <v/>
      </c>
      <c r="AR31">
        <f>IF(ISERROR($Q31),"",IF($Q31&gt;"D","",IF(L31=AB31,"",IF(ISERROR(L31),"","ERROR"))))</f>
        <v/>
      </c>
      <c r="AS31">
        <f>IF(ISERROR($Q31),"",IF($Q31&gt;"D","",IF(M31=AC31,"",IF(ISERROR(M31),"","ERROR"))))</f>
        <v/>
      </c>
      <c r="AT31">
        <f>IF(ISERROR($Q31),"",IF($Q31&gt;"D","",IF(N31=AD31,"",IF(ISERROR(N31),"","ERROR"))))</f>
        <v/>
      </c>
      <c r="AU31">
        <f>IF(ISERROR($Q31),"",IF($Q31&gt;"D","",IF(O31=AE31,"",IF(ISERROR(O31),"","ERROR"))))</f>
        <v/>
      </c>
      <c r="AV31" s="33">
        <f>IF(ISERROR($Q31),"",IF($Q31&gt;"D","",IF(P31=AF31,"",IF(ISERROR(P31),"","ERROR"))))</f>
        <v/>
      </c>
      <c r="AW31" s="33">
        <f>IF(ISERROR($Q31),"",IF($Q31&gt;"D","",IF(Q31=AG31,"",IF(ISERROR(Q31),"","ERROR"))))</f>
        <v/>
      </c>
    </row>
    <row r="32">
      <c r="A32" s="99" t="n">
        <v>75</v>
      </c>
      <c r="B32" t="inlineStr">
        <is>
          <t>Precipitation</t>
        </is>
      </c>
      <c r="C32" t="inlineStr">
        <is>
          <t>Extreme Snow Depth (cm)</t>
        </is>
      </c>
      <c r="D32" s="45">
        <f t="array" ref="D32">IF(ISBLANK(INDEX('Stn Data Example'!$D:$D,MATCH(1,($A32='Stn Data Example'!$B:$B)*(D$1='Stn Data Example'!$C:$C),0))),"",INDEX(ROUND('Stn Data Example'!$D:$D,0),MATCH(1,($A32='Stn Data Example'!$B:$B)*(D$1='Stn Data Example'!$C:$C),0)))</f>
        <v/>
      </c>
      <c r="E32" s="45">
        <f t="array" ref="E32">IF(ISBLANK(INDEX('Stn Data Example'!$D:$D,MATCH(1,($A32='Stn Data Example'!$B:$B)*(E$1='Stn Data Example'!$C:$C),0))),"",INDEX(ROUND('Stn Data Example'!$D:$D,0),MATCH(1,($A32='Stn Data Example'!$B:$B)*(E$1='Stn Data Example'!$C:$C),0)))</f>
        <v/>
      </c>
      <c r="F32" s="45">
        <f t="array" ref="F32">IF(ISBLANK(INDEX('Stn Data Example'!$D:$D,MATCH(1,($A32='Stn Data Example'!$B:$B)*(F$1='Stn Data Example'!$C:$C),0))),"",INDEX(ROUND('Stn Data Example'!$D:$D,0),MATCH(1,($A32='Stn Data Example'!$B:$B)*(F$1='Stn Data Example'!$C:$C),0)))</f>
        <v/>
      </c>
      <c r="G32" s="45">
        <f t="array" ref="G32">IF(ISBLANK(INDEX('Stn Data Example'!$D:$D,MATCH(1,($A32='Stn Data Example'!$B:$B)*(G$1='Stn Data Example'!$C:$C),0))),"",INDEX(ROUND('Stn Data Example'!$D:$D,0),MATCH(1,($A32='Stn Data Example'!$B:$B)*(G$1='Stn Data Example'!$C:$C),0)))</f>
        <v/>
      </c>
      <c r="H32" s="45">
        <f t="array" ref="H32">IF(ISBLANK(INDEX('Stn Data Example'!$D:$D,MATCH(1,($A32='Stn Data Example'!$B:$B)*(H$1='Stn Data Example'!$C:$C),0))),"",INDEX(ROUND('Stn Data Example'!$D:$D,0),MATCH(1,($A32='Stn Data Example'!$B:$B)*(H$1='Stn Data Example'!$C:$C),0)))</f>
        <v/>
      </c>
      <c r="I32" s="45">
        <f t="array" ref="I32">IF(ISBLANK(INDEX('Stn Data Example'!$D:$D,MATCH(1,($A32='Stn Data Example'!$B:$B)*(I$1='Stn Data Example'!$C:$C),0))),"",INDEX(ROUND('Stn Data Example'!$D:$D,0),MATCH(1,($A32='Stn Data Example'!$B:$B)*(I$1='Stn Data Example'!$C:$C),0)))</f>
        <v/>
      </c>
      <c r="J32" s="45">
        <f t="array" ref="J32">IF(ISBLANK(INDEX('Stn Data Example'!$D:$D,MATCH(1,($A32='Stn Data Example'!$B:$B)*(J$1='Stn Data Example'!$C:$C),0))),"",INDEX(ROUND('Stn Data Example'!$D:$D,0),MATCH(1,($A32='Stn Data Example'!$B:$B)*(J$1='Stn Data Example'!$C:$C),0)))</f>
        <v/>
      </c>
      <c r="K32" s="45">
        <f t="array" ref="K32">IF(ISBLANK(INDEX('Stn Data Example'!$D:$D,MATCH(1,($A32='Stn Data Example'!$B:$B)*(K$1='Stn Data Example'!$C:$C),0))),"",INDEX(ROUND('Stn Data Example'!$D:$D,0),MATCH(1,($A32='Stn Data Example'!$B:$B)*(K$1='Stn Data Example'!$C:$C),0)))</f>
        <v/>
      </c>
      <c r="L32" s="45">
        <f t="array" ref="L32">IF(ISBLANK(INDEX('Stn Data Example'!$D:$D,MATCH(1,($A32='Stn Data Example'!$B:$B)*(L$1='Stn Data Example'!$C:$C),0))),"",INDEX(ROUND('Stn Data Example'!$D:$D,0),MATCH(1,($A32='Stn Data Example'!$B:$B)*(L$1='Stn Data Example'!$C:$C),0)))</f>
        <v/>
      </c>
      <c r="M32" s="45">
        <f t="array" ref="M32">IF(ISBLANK(INDEX('Stn Data Example'!$D:$D,MATCH(1,($A32='Stn Data Example'!$B:$B)*(M$1='Stn Data Example'!$C:$C),0))),"",INDEX(ROUND('Stn Data Example'!$D:$D,0),MATCH(1,($A32='Stn Data Example'!$B:$B)*(M$1='Stn Data Example'!$C:$C),0)))</f>
        <v/>
      </c>
      <c r="N32" s="45">
        <f t="array" ref="N32">IF(ISBLANK(INDEX('Stn Data Example'!$D:$D,MATCH(1,($A32='Stn Data Example'!$B:$B)*(N$1='Stn Data Example'!$C:$C),0))),"",INDEX(ROUND('Stn Data Example'!$D:$D,0),MATCH(1,($A32='Stn Data Example'!$B:$B)*(N$1='Stn Data Example'!$C:$C),0)))</f>
        <v/>
      </c>
      <c r="O32" s="45">
        <f t="array" ref="O32">IF(ISBLANK(INDEX('Stn Data Example'!$D:$D,MATCH(1,($A32='Stn Data Example'!$B:$B)*(O$1='Stn Data Example'!$C:$C),0))),"",INDEX(ROUND('Stn Data Example'!$D:$D,0),MATCH(1,($A32='Stn Data Example'!$B:$B)*(O$1='Stn Data Example'!$C:$C),0)))</f>
        <v/>
      </c>
      <c r="P32" s="72" t="n"/>
      <c r="Q32" s="32" t="n"/>
      <c r="S32" t="inlineStr">
        <is>
          <t>Extreme Snow Depth (cm)</t>
        </is>
      </c>
      <c r="T32" t="n">
        <v>185</v>
      </c>
      <c r="U32" t="n">
        <v>175</v>
      </c>
      <c r="V32" t="n">
        <v>203</v>
      </c>
      <c r="W32" t="n">
        <v>218</v>
      </c>
      <c r="X32" t="n">
        <v>118</v>
      </c>
      <c r="Y32" t="n">
        <v>54</v>
      </c>
      <c r="Z32" t="n">
        <v>0</v>
      </c>
      <c r="AA32" t="n">
        <v>0</v>
      </c>
      <c r="AB32" t="n">
        <v>14</v>
      </c>
      <c r="AC32" t="n">
        <v>46</v>
      </c>
      <c r="AD32" t="n">
        <v>84</v>
      </c>
      <c r="AE32" t="n">
        <v>94</v>
      </c>
      <c r="AF32" s="33" t="n"/>
      <c r="AG32" s="33" t="n"/>
      <c r="AH32" s="23">
        <f>IF(C32=S32,"","ERROR")</f>
        <v/>
      </c>
      <c r="AI32" s="1">
        <f>IF(AJ32&amp;AK32&amp;AL32&amp;AM32&amp;AN32&amp;AO32&amp;AP32&amp;AQ32&amp;AR32&amp;AS32&amp;AT32&amp;AU32&amp;AV32&amp;AW32="","","ERROR")</f>
        <v/>
      </c>
      <c r="AJ32">
        <f>IF(ISERROR($Q32),"",IF($Q32&gt;"D","",IF(D32=T32,"",IF(ISERROR(D32),"","ERROR"))))</f>
        <v/>
      </c>
      <c r="AK32">
        <f>IF(ISERROR($Q32),"",IF($Q32&gt;"D","",IF(E32=U32,"",IF(ISERROR(E32),"","ERROR"))))</f>
        <v/>
      </c>
      <c r="AL32">
        <f>IF(ISERROR($Q32),"",IF($Q32&gt;"D","",IF(F32=V32,"",IF(ISERROR(F32),"","ERROR"))))</f>
        <v/>
      </c>
      <c r="AM32">
        <f>IF(ISERROR($Q32),"",IF($Q32&gt;"D","",IF(G32=W32,"",IF(ISERROR(G32),"","ERROR"))))</f>
        <v/>
      </c>
      <c r="AN32">
        <f>IF(ISERROR($Q32),"",IF($Q32&gt;"D","",IF(H32=X32,"",IF(ISERROR(H32),"","ERROR"))))</f>
        <v/>
      </c>
      <c r="AO32">
        <f>IF(ISERROR($Q32),"",IF($Q32&gt;"D","",IF(I32=Y32,"",IF(ISERROR(I32),"","ERROR"))))</f>
        <v/>
      </c>
      <c r="AP32">
        <f>IF(ISERROR($Q32),"",IF($Q32&gt;"D","",IF(J32=Z32,"",IF(ISERROR(J32),"","ERROR"))))</f>
        <v/>
      </c>
      <c r="AQ32">
        <f>IF(ISERROR($Q32),"",IF($Q32&gt;"D","",IF(K32=AA32,"",IF(ISERROR(K32),"","ERROR"))))</f>
        <v/>
      </c>
      <c r="AR32">
        <f>IF(ISERROR($Q32),"",IF($Q32&gt;"D","",IF(L32=AB32,"",IF(ISERROR(L32),"","ERROR"))))</f>
        <v/>
      </c>
      <c r="AS32">
        <f>IF(ISERROR($Q32),"",IF($Q32&gt;"D","",IF(M32=AC32,"",IF(ISERROR(M32),"","ERROR"))))</f>
        <v/>
      </c>
      <c r="AT32">
        <f>IF(ISERROR($Q32),"",IF($Q32&gt;"D","",IF(N32=AD32,"",IF(ISERROR(N32),"","ERROR"))))</f>
        <v/>
      </c>
      <c r="AU32">
        <f>IF(ISERROR($Q32),"",IF($Q32&gt;"D","",IF(O32=AE32,"",IF(ISERROR(O32),"","ERROR"))))</f>
        <v/>
      </c>
      <c r="AV32" s="33">
        <f>IF(ISERROR($Q32),"",IF($Q32&gt;"D","",IF(P32=AF32,"",IF(ISERROR(P32),"","ERROR"))))</f>
        <v/>
      </c>
      <c r="AW32" s="33">
        <f>IF(ISERROR($Q32),"",IF($Q32&gt;"D","",IF(Q32=AG32,"",IF(ISERROR(Q32),"","ERROR"))))</f>
        <v/>
      </c>
    </row>
    <row r="33" ht="15.75" customHeight="1" thickBot="1">
      <c r="A33" s="18" t="n"/>
      <c r="B33" s="18" t="inlineStr">
        <is>
          <t>Precipitation</t>
        </is>
      </c>
      <c r="C33" t="inlineStr">
        <is>
          <t>Extreme Snow Depth (cm) Date (yyyy/mm/dd)</t>
        </is>
      </c>
      <c r="D33" s="81">
        <f t="array" ref="D33">IF(ISBLANK(INDEX('Stn Data Example'!$E:$E,MATCH(1,($A32='Stn Data Example'!$B:$B)*(D$1='Stn Data Example'!$C:$C),0))),"",INDEX('Stn Data Example'!$E:$E,MATCH(1,($A32='Stn Data Example'!$B:$B)*(D$1='Stn Data Example'!$C:$C),0)))</f>
        <v/>
      </c>
      <c r="E33" s="81">
        <f t="array" ref="E33">IF(ISBLANK(INDEX('Stn Data Example'!$E:$E,MATCH(1,($A32='Stn Data Example'!$B:$B)*(E$1='Stn Data Example'!$C:$C),0))),"",INDEX('Stn Data Example'!$E:$E,MATCH(1,($A32='Stn Data Example'!$B:$B)*(E$1='Stn Data Example'!$C:$C),0)))</f>
        <v/>
      </c>
      <c r="F33" s="81">
        <f t="array" ref="F33">IF(ISBLANK(INDEX('Stn Data Example'!$E:$E,MATCH(1,($A32='Stn Data Example'!$B:$B)*(F$1='Stn Data Example'!$C:$C),0))),"",INDEX('Stn Data Example'!$E:$E,MATCH(1,($A32='Stn Data Example'!$B:$B)*(F$1='Stn Data Example'!$C:$C),0)))</f>
        <v/>
      </c>
      <c r="G33" s="81">
        <f t="array" ref="G33">IF(ISBLANK(INDEX('Stn Data Example'!$E:$E,MATCH(1,($A32='Stn Data Example'!$B:$B)*(G$1='Stn Data Example'!$C:$C),0))),"",INDEX('Stn Data Example'!$E:$E,MATCH(1,($A32='Stn Data Example'!$B:$B)*(G$1='Stn Data Example'!$C:$C),0)))</f>
        <v/>
      </c>
      <c r="H33" s="81">
        <f t="array" ref="H33">IF(ISBLANK(INDEX('Stn Data Example'!$E:$E,MATCH(1,($A32='Stn Data Example'!$B:$B)*(H$1='Stn Data Example'!$C:$C),0))),"",INDEX('Stn Data Example'!$E:$E,MATCH(1,($A32='Stn Data Example'!$B:$B)*(H$1='Stn Data Example'!$C:$C),0)))</f>
        <v/>
      </c>
      <c r="I33" s="81">
        <f t="array" ref="I33">IF(ISBLANK(INDEX('Stn Data Example'!$E:$E,MATCH(1,($A32='Stn Data Example'!$B:$B)*(I$1='Stn Data Example'!$C:$C),0))),"",INDEX('Stn Data Example'!$E:$E,MATCH(1,($A32='Stn Data Example'!$B:$B)*(I$1='Stn Data Example'!$C:$C),0)))</f>
        <v/>
      </c>
      <c r="J33" s="81">
        <f t="array" ref="J33">IF(ISBLANK(INDEX('Stn Data Example'!$E:$E,MATCH(1,($A32='Stn Data Example'!$B:$B)*(J$1='Stn Data Example'!$C:$C),0))),"",INDEX('Stn Data Example'!$E:$E,MATCH(1,($A32='Stn Data Example'!$B:$B)*(J$1='Stn Data Example'!$C:$C),0)))</f>
        <v/>
      </c>
      <c r="K33" s="81">
        <f t="array" ref="K33">IF(ISBLANK(INDEX('Stn Data Example'!$E:$E,MATCH(1,($A32='Stn Data Example'!$B:$B)*(K$1='Stn Data Example'!$C:$C),0))),"",INDEX('Stn Data Example'!$E:$E,MATCH(1,($A32='Stn Data Example'!$B:$B)*(K$1='Stn Data Example'!$C:$C),0)))</f>
        <v/>
      </c>
      <c r="L33" s="81">
        <f t="array" ref="L33">IF(ISBLANK(INDEX('Stn Data Example'!$E:$E,MATCH(1,($A32='Stn Data Example'!$B:$B)*(L$1='Stn Data Example'!$C:$C),0))),"",INDEX('Stn Data Example'!$E:$E,MATCH(1,($A32='Stn Data Example'!$B:$B)*(L$1='Stn Data Example'!$C:$C),0)))</f>
        <v/>
      </c>
      <c r="M33" s="81">
        <f t="array" ref="M33">IF(ISBLANK(INDEX('Stn Data Example'!$E:$E,MATCH(1,($A32='Stn Data Example'!$B:$B)*(M$1='Stn Data Example'!$C:$C),0))),"",INDEX('Stn Data Example'!$E:$E,MATCH(1,($A32='Stn Data Example'!$B:$B)*(M$1='Stn Data Example'!$C:$C),0)))</f>
        <v/>
      </c>
      <c r="N33" s="81">
        <f t="array" ref="N33">IF(ISBLANK(INDEX('Stn Data Example'!$E:$E,MATCH(1,($A32='Stn Data Example'!$B:$B)*(N$1='Stn Data Example'!$C:$C),0))),"",INDEX('Stn Data Example'!$E:$E,MATCH(1,($A32='Stn Data Example'!$B:$B)*(N$1='Stn Data Example'!$C:$C),0)))</f>
        <v/>
      </c>
      <c r="O33" s="81">
        <f t="array" ref="O33">IF(ISBLANK(INDEX('Stn Data Example'!$E:$E,MATCH(1,($A32='Stn Data Example'!$B:$B)*(O$1='Stn Data Example'!$C:$C),0))),"",INDEX('Stn Data Example'!$E:$E,MATCH(1,($A32='Stn Data Example'!$B:$B)*(O$1='Stn Data Example'!$C:$C),0)))</f>
        <v/>
      </c>
      <c r="P33" s="71" t="n"/>
      <c r="Q33" s="35" t="n"/>
      <c r="S33" t="inlineStr">
        <is>
          <t>Extreme Snow Depth (cm) Date (yyyy/mm/dd)</t>
        </is>
      </c>
      <c r="T33" s="88" t="n">
        <v>23389</v>
      </c>
      <c r="U33" s="88" t="n">
        <v>23065</v>
      </c>
      <c r="V33" s="88" t="n">
        <v>23101</v>
      </c>
      <c r="W33" s="88" t="n">
        <v>23107</v>
      </c>
      <c r="X33" s="88" t="n">
        <v>31168</v>
      </c>
      <c r="Y33" s="88" t="n">
        <v>31199</v>
      </c>
      <c r="Z33" s="88" t="n">
        <v>20271</v>
      </c>
      <c r="AA33" s="88" t="n">
        <v>20302</v>
      </c>
      <c r="AB33" s="88" t="n">
        <v>28757</v>
      </c>
      <c r="AC33" s="88" t="n">
        <v>27329</v>
      </c>
      <c r="AD33" s="88" t="n">
        <v>23710</v>
      </c>
      <c r="AE33" s="88" t="n">
        <v>23376</v>
      </c>
      <c r="AF33" s="34" t="n"/>
      <c r="AG33" s="34" t="inlineStr">
        <is>
          <t> </t>
        </is>
      </c>
      <c r="AH33" s="23">
        <f>IF(C33=S33,"","ERROR")</f>
        <v/>
      </c>
      <c r="AI33" s="59">
        <f>IF(AJ33&amp;AK33&amp;AL33&amp;AM33&amp;AN33&amp;AO33&amp;AP33&amp;AQ33&amp;AR33&amp;AS33&amp;AT33&amp;AU33&amp;AV33&amp;AW33="","","ERROR")</f>
        <v/>
      </c>
      <c r="AJ33" s="18">
        <f>IF(ISERROR($Q33),"",IF($Q33&gt;"D","",IF(D33=T33,"",IF(ISERROR(D33),"","ERROR"))))</f>
        <v/>
      </c>
      <c r="AK33" s="18">
        <f>IF(ISERROR($Q33),"",IF($Q33&gt;"D","",IF(E33=U33,"",IF(ISERROR(E33),"","ERROR"))))</f>
        <v/>
      </c>
      <c r="AL33" s="18">
        <f>IF(ISERROR($Q33),"",IF($Q33&gt;"D","",IF(F33=V33,"",IF(ISERROR(F33),"","ERROR"))))</f>
        <v/>
      </c>
      <c r="AM33" s="18">
        <f>IF(ISERROR($Q33),"",IF($Q33&gt;"D","",IF(G33=W33,"",IF(ISERROR(G33),"","ERROR"))))</f>
        <v/>
      </c>
      <c r="AN33" s="18">
        <f>IF(ISERROR($Q33),"",IF($Q33&gt;"D","",IF(H33=X33,"",IF(ISERROR(H33),"","ERROR"))))</f>
        <v/>
      </c>
      <c r="AO33" s="18">
        <f>IF(ISERROR($Q33),"",IF($Q33&gt;"D","",IF(I33=Y33,"",IF(ISERROR(I33),"","ERROR"))))</f>
        <v/>
      </c>
      <c r="AP33" s="18">
        <f>IF(ISERROR($Q33),"",IF($Q33&gt;"D","",IF(J33=Z33,"",IF(ISERROR(J33),"","ERROR"))))</f>
        <v/>
      </c>
      <c r="AQ33" s="18">
        <f>IF(ISERROR($Q33),"",IF($Q33&gt;"D","",IF(K33=AA33,"",IF(ISERROR(K33),"","ERROR"))))</f>
        <v/>
      </c>
      <c r="AR33" s="18">
        <f>IF(ISERROR($Q33),"",IF($Q33&gt;"D","",IF(L33=AB33,"",IF(ISERROR(L33),"","ERROR"))))</f>
        <v/>
      </c>
      <c r="AS33" s="18">
        <f>IF(ISERROR($Q33),"",IF($Q33&gt;"D","",IF(M33=AC33,"",IF(ISERROR(M33),"","ERROR"))))</f>
        <v/>
      </c>
      <c r="AT33" s="18">
        <f>IF(ISERROR($Q33),"",IF($Q33&gt;"D","",IF(N33=AD33,"",IF(ISERROR(N33),"","ERROR"))))</f>
        <v/>
      </c>
      <c r="AU33" s="18">
        <f>IF(ISERROR($Q33),"",IF($Q33&gt;"D","",IF(O33=AE33,"",IF(ISERROR(O33),"","ERROR"))))</f>
        <v/>
      </c>
      <c r="AV33" s="34">
        <f>IF(ISERROR($Q33),"",IF($Q33&gt;"D","",IF(P33=AF33,"",IF(ISERROR(P33),"","ERROR"))))</f>
        <v/>
      </c>
      <c r="AW33" s="34">
        <f>IF(ISERROR($Q33),"",IF($Q33&gt;"D","",IF(Q33=AG33,"",IF(ISERROR(Q33),"","ERROR"))))</f>
        <v/>
      </c>
    </row>
    <row r="34">
      <c r="A34" s="98" t="n">
        <v>83</v>
      </c>
      <c r="B34" t="inlineStr">
        <is>
          <t>Days With…</t>
        </is>
      </c>
      <c r="C34" t="inlineStr">
        <is>
          <t>Freezing Rain or Freezing Drizzle</t>
        </is>
      </c>
      <c r="D34" s="49">
        <f t="array" ref="D34">IF(ISBLANK(INDEX('Stn Data Example'!$D:$D,MATCH(1,($A34='Stn Data Example'!$B:$B)*(D$1='Stn Data Example'!$C:$C),0))),"",IF(INDEX('Stn Data Example'!$D:$D&lt;1,MATCH(1,($A34='Stn Data Example'!$B:$B)*(D$1='Stn Data Example'!$C:$C),0)),INDEX(ROUND('Stn Data Example'!$D:$D,2),MATCH(1,($A34='Stn Data Example'!$B:$B)*(D$1='Stn Data Example'!$C:$C),0)),INDEX(ROUND('Stn Data Example'!$D:$D,1),MATCH(1,($A34='Stn Data Example'!$B:$B)*(D$1='Stn Data Example'!$C:$C),0))))</f>
        <v/>
      </c>
      <c r="E34" s="49">
        <f t="array" ref="E34">IF(ISBLANK(INDEX('Stn Data Example'!$D:$D,MATCH(1,($A34='Stn Data Example'!$B:$B)*(E$1='Stn Data Example'!$C:$C),0))),"",IF(INDEX('Stn Data Example'!$D:$D&lt;1,MATCH(1,($A34='Stn Data Example'!$B:$B)*(E$1='Stn Data Example'!$C:$C),0)),INDEX(ROUND('Stn Data Example'!$D:$D,2),MATCH(1,($A34='Stn Data Example'!$B:$B)*(E$1='Stn Data Example'!$C:$C),0)),INDEX(ROUND('Stn Data Example'!$D:$D,1),MATCH(1,($A34='Stn Data Example'!$B:$B)*(E$1='Stn Data Example'!$C:$C),0))))</f>
        <v/>
      </c>
      <c r="F34" s="49">
        <f t="array" ref="F34">IF(ISBLANK(INDEX('Stn Data Example'!$D:$D,MATCH(1,($A34='Stn Data Example'!$B:$B)*(F$1='Stn Data Example'!$C:$C),0))),"",IF(INDEX('Stn Data Example'!$D:$D&lt;1,MATCH(1,($A34='Stn Data Example'!$B:$B)*(F$1='Stn Data Example'!$C:$C),0)),INDEX(ROUND('Stn Data Example'!$D:$D,2),MATCH(1,($A34='Stn Data Example'!$B:$B)*(F$1='Stn Data Example'!$C:$C),0)),INDEX(ROUND('Stn Data Example'!$D:$D,1),MATCH(1,($A34='Stn Data Example'!$B:$B)*(F$1='Stn Data Example'!$C:$C),0))))</f>
        <v/>
      </c>
      <c r="G34" s="49">
        <f t="array" ref="G34">IF(ISBLANK(INDEX('Stn Data Example'!$D:$D,MATCH(1,($A34='Stn Data Example'!$B:$B)*(G$1='Stn Data Example'!$C:$C),0))),"",IF(INDEX('Stn Data Example'!$D:$D&lt;1,MATCH(1,($A34='Stn Data Example'!$B:$B)*(G$1='Stn Data Example'!$C:$C),0)),INDEX(ROUND('Stn Data Example'!$D:$D,2),MATCH(1,($A34='Stn Data Example'!$B:$B)*(G$1='Stn Data Example'!$C:$C),0)),INDEX(ROUND('Stn Data Example'!$D:$D,1),MATCH(1,($A34='Stn Data Example'!$B:$B)*(G$1='Stn Data Example'!$C:$C),0))))</f>
        <v/>
      </c>
      <c r="H34" s="49">
        <f t="array" ref="H34">IF(ISBLANK(INDEX('Stn Data Example'!$D:$D,MATCH(1,($A34='Stn Data Example'!$B:$B)*(H$1='Stn Data Example'!$C:$C),0))),"",IF(INDEX('Stn Data Example'!$D:$D&lt;1,MATCH(1,($A34='Stn Data Example'!$B:$B)*(H$1='Stn Data Example'!$C:$C),0)),INDEX(ROUND('Stn Data Example'!$D:$D,2),MATCH(1,($A34='Stn Data Example'!$B:$B)*(H$1='Stn Data Example'!$C:$C),0)),INDEX(ROUND('Stn Data Example'!$D:$D,1),MATCH(1,($A34='Stn Data Example'!$B:$B)*(H$1='Stn Data Example'!$C:$C),0))))</f>
        <v/>
      </c>
      <c r="I34" s="49">
        <f t="array" ref="I34">IF(ISBLANK(INDEX('Stn Data Example'!$D:$D,MATCH(1,($A34='Stn Data Example'!$B:$B)*(I$1='Stn Data Example'!$C:$C),0))),"",IF(INDEX('Stn Data Example'!$D:$D&lt;1,MATCH(1,($A34='Stn Data Example'!$B:$B)*(I$1='Stn Data Example'!$C:$C),0)),INDEX(ROUND('Stn Data Example'!$D:$D,2),MATCH(1,($A34='Stn Data Example'!$B:$B)*(I$1='Stn Data Example'!$C:$C),0)),INDEX(ROUND('Stn Data Example'!$D:$D,1),MATCH(1,($A34='Stn Data Example'!$B:$B)*(I$1='Stn Data Example'!$C:$C),0))))</f>
        <v/>
      </c>
      <c r="J34" s="49">
        <f t="array" ref="J34">IF(ISBLANK(INDEX('Stn Data Example'!$D:$D,MATCH(1,($A34='Stn Data Example'!$B:$B)*(J$1='Stn Data Example'!$C:$C),0))),"",IF(INDEX('Stn Data Example'!$D:$D&lt;1,MATCH(1,($A34='Stn Data Example'!$B:$B)*(J$1='Stn Data Example'!$C:$C),0)),INDEX(ROUND('Stn Data Example'!$D:$D,2),MATCH(1,($A34='Stn Data Example'!$B:$B)*(J$1='Stn Data Example'!$C:$C),0)),INDEX(ROUND('Stn Data Example'!$D:$D,1),MATCH(1,($A34='Stn Data Example'!$B:$B)*(J$1='Stn Data Example'!$C:$C),0))))</f>
        <v/>
      </c>
      <c r="K34" s="49">
        <f t="array" ref="K34">IF(ISBLANK(INDEX('Stn Data Example'!$D:$D,MATCH(1,($A34='Stn Data Example'!$B:$B)*(K$1='Stn Data Example'!$C:$C),0))),"",IF(INDEX('Stn Data Example'!$D:$D&lt;1,MATCH(1,($A34='Stn Data Example'!$B:$B)*(K$1='Stn Data Example'!$C:$C),0)),INDEX(ROUND('Stn Data Example'!$D:$D,2),MATCH(1,($A34='Stn Data Example'!$B:$B)*(K$1='Stn Data Example'!$C:$C),0)),INDEX(ROUND('Stn Data Example'!$D:$D,1),MATCH(1,($A34='Stn Data Example'!$B:$B)*(K$1='Stn Data Example'!$C:$C),0))))</f>
        <v/>
      </c>
      <c r="L34" s="49">
        <f t="array" ref="L34">IF(ISBLANK(INDEX('Stn Data Example'!$D:$D,MATCH(1,($A34='Stn Data Example'!$B:$B)*(L$1='Stn Data Example'!$C:$C),0))),"",IF(INDEX('Stn Data Example'!$D:$D&lt;1,MATCH(1,($A34='Stn Data Example'!$B:$B)*(L$1='Stn Data Example'!$C:$C),0)),INDEX(ROUND('Stn Data Example'!$D:$D,2),MATCH(1,($A34='Stn Data Example'!$B:$B)*(L$1='Stn Data Example'!$C:$C),0)),INDEX(ROUND('Stn Data Example'!$D:$D,1),MATCH(1,($A34='Stn Data Example'!$B:$B)*(L$1='Stn Data Example'!$C:$C),0))))</f>
        <v/>
      </c>
      <c r="M34" s="49">
        <f t="array" ref="M34">IF(ISBLANK(INDEX('Stn Data Example'!$D:$D,MATCH(1,($A34='Stn Data Example'!$B:$B)*(M$1='Stn Data Example'!$C:$C),0))),"",IF(INDEX('Stn Data Example'!$D:$D&lt;1,MATCH(1,($A34='Stn Data Example'!$B:$B)*(M$1='Stn Data Example'!$C:$C),0)),INDEX(ROUND('Stn Data Example'!$D:$D,2),MATCH(1,($A34='Stn Data Example'!$B:$B)*(M$1='Stn Data Example'!$C:$C),0)),INDEX(ROUND('Stn Data Example'!$D:$D,1),MATCH(1,($A34='Stn Data Example'!$B:$B)*(M$1='Stn Data Example'!$C:$C),0))))</f>
        <v/>
      </c>
      <c r="N34" s="49">
        <f t="array" ref="N34">IF(ISBLANK(INDEX('Stn Data Example'!$D:$D,MATCH(1,($A34='Stn Data Example'!$B:$B)*(N$1='Stn Data Example'!$C:$C),0))),"",IF(INDEX('Stn Data Example'!$D:$D&lt;1,MATCH(1,($A34='Stn Data Example'!$B:$B)*(N$1='Stn Data Example'!$C:$C),0)),INDEX(ROUND('Stn Data Example'!$D:$D,2),MATCH(1,($A34='Stn Data Example'!$B:$B)*(N$1='Stn Data Example'!$C:$C),0)),INDEX(ROUND('Stn Data Example'!$D:$D,1),MATCH(1,($A34='Stn Data Example'!$B:$B)*(N$1='Stn Data Example'!$C:$C),0))))</f>
        <v/>
      </c>
      <c r="O34" s="49">
        <f t="array" ref="O34">IF(ISBLANK(INDEX('Stn Data Example'!$D:$D,MATCH(1,($A34='Stn Data Example'!$B:$B)*(O$1='Stn Data Example'!$C:$C),0))),"",IF(INDEX('Stn Data Example'!$D:$D&lt;1,MATCH(1,($A34='Stn Data Example'!$B:$B)*(O$1='Stn Data Example'!$C:$C),0)),INDEX(ROUND('Stn Data Example'!$D:$D,2),MATCH(1,($A34='Stn Data Example'!$B:$B)*(O$1='Stn Data Example'!$C:$C),0)),INDEX(ROUND('Stn Data Example'!$D:$D,1),MATCH(1,($A34='Stn Data Example'!$B:$B)*(O$1='Stn Data Example'!$C:$C),0))))</f>
        <v/>
      </c>
      <c r="P34" s="49">
        <f t="array" ref="P34">IF(ISBLANK(INDEX('Stn Data Example'!$D:$D,MATCH(1,($A34='Stn Data Example'!$B:$B)*(P$1='Stn Data Example'!$C:$C),0))),"",IF(INDEX('Stn Data Example'!$D:$D&lt;1,MATCH(1,($A34='Stn Data Example'!$B:$B)*(P$1='Stn Data Example'!$C:$C),0)),INDEX(ROUND('Stn Data Example'!$D:$D,2),MATCH(1,($A34='Stn Data Example'!$B:$B)*(P$1='Stn Data Example'!$C:$C),0)),INDEX(ROUND('Stn Data Example'!$D:$D,1),MATCH(1,($A34='Stn Data Example'!$B:$B)*(P$1='Stn Data Example'!$C:$C),0))))</f>
        <v/>
      </c>
      <c r="Q34" s="46">
        <f t="array" ref="Q34">IF(ISBLANK(INDEX('Stn Data Example'!$H:$H,MATCH(1,($A34='Stn Data Example'!$B:$B)*($P$1='Stn Data Example'!$C:$C),0))),"",INDEX('Stn Data Example'!$H:$H,MATCH(1,($A34='Stn Data Example'!$B:$B)*($P$1='Stn Data Example'!$C:$C),0)))</f>
        <v/>
      </c>
      <c r="S34" t="inlineStr">
        <is>
          <t>Freezing Rain or Freezing Drizzle</t>
        </is>
      </c>
      <c r="T34" t="n">
        <v>0.4</v>
      </c>
      <c r="U34" t="n">
        <v>0.27</v>
      </c>
      <c r="V34" t="n">
        <v>0.33</v>
      </c>
      <c r="W34" t="n">
        <v>0.6</v>
      </c>
      <c r="X34" t="n">
        <v>0.67</v>
      </c>
      <c r="Y34" t="n">
        <v>0.13</v>
      </c>
      <c r="Z34" t="n">
        <v>0</v>
      </c>
      <c r="AA34" t="n">
        <v>0</v>
      </c>
      <c r="AB34" t="n">
        <v>0</v>
      </c>
      <c r="AC34" t="n">
        <v>0.7</v>
      </c>
      <c r="AD34" t="n">
        <v>1.2</v>
      </c>
      <c r="AE34" t="n">
        <v>0.7</v>
      </c>
      <c r="AF34" t="n">
        <v>5</v>
      </c>
      <c r="AG34" t="inlineStr">
        <is>
          <t>A</t>
        </is>
      </c>
      <c r="AH34" s="23">
        <f>IF(C34=S34,"","ERROR")</f>
        <v/>
      </c>
      <c r="AI34" s="1">
        <f>IF(AJ34&amp;AK34&amp;AL34&amp;AM34&amp;AN34&amp;AO34&amp;AP34&amp;AQ34&amp;AR34&amp;AS34&amp;AT34&amp;AU34&amp;AV34&amp;AW34="","","ERROR")</f>
        <v/>
      </c>
      <c r="AJ34">
        <f>IF(ISERROR($Q34),"",IF($Q34&gt;"D","",IF(D34=T34,"",IF(ISERROR(D34),"","ERROR"))))</f>
        <v/>
      </c>
      <c r="AK34">
        <f>IF(ISERROR($Q34),"",IF($Q34&gt;"D","",IF(E34=U34,"",IF(ISERROR(E34),"","ERROR"))))</f>
        <v/>
      </c>
      <c r="AL34">
        <f>IF(ISERROR($Q34),"",IF($Q34&gt;"D","",IF(F34=V34,"",IF(ISERROR(F34),"","ERROR"))))</f>
        <v/>
      </c>
      <c r="AM34">
        <f>IF(ISERROR($Q34),"",IF($Q34&gt;"D","",IF(G34=W34,"",IF(ISERROR(G34),"","ERROR"))))</f>
        <v/>
      </c>
      <c r="AN34">
        <f>IF(ISERROR($Q34),"",IF($Q34&gt;"D","",IF(H34=X34,"",IF(ISERROR(H34),"","ERROR"))))</f>
        <v/>
      </c>
      <c r="AO34">
        <f>IF(ISERROR($Q34),"",IF($Q34&gt;"D","",IF(I34=Y34,"",IF(ISERROR(I34),"","ERROR"))))</f>
        <v/>
      </c>
      <c r="AP34">
        <f>IF(ISERROR($Q34),"",IF($Q34&gt;"D","",IF(J34=Z34,"",IF(ISERROR(J34),"","ERROR"))))</f>
        <v/>
      </c>
      <c r="AQ34">
        <f>IF(ISERROR($Q34),"",IF($Q34&gt;"D","",IF(K34=AA34,"",IF(ISERROR(K34),"","ERROR"))))</f>
        <v/>
      </c>
      <c r="AR34">
        <f>IF(ISERROR($Q34),"",IF($Q34&gt;"D","",IF(L34=AB34,"",IF(ISERROR(L34),"","ERROR"))))</f>
        <v/>
      </c>
      <c r="AS34">
        <f>IF(ISERROR($Q34),"",IF($Q34&gt;"D","",IF(M34=AC34,"",IF(ISERROR(M34),"","ERROR"))))</f>
        <v/>
      </c>
      <c r="AT34">
        <f>IF(ISERROR($Q34),"",IF($Q34&gt;"D","",IF(N34=AD34,"",IF(ISERROR(N34),"","ERROR"))))</f>
        <v/>
      </c>
      <c r="AU34">
        <f>IF(ISERROR($Q34),"",IF($Q34&gt;"D","",IF(O34=AE34,"",IF(ISERROR(O34),"","ERROR"))))</f>
        <v/>
      </c>
      <c r="AV34">
        <f>IF(ISERROR($Q34),"",IF($Q34&gt;"D","",IF(P34=AF34,"",IF(ISERROR(P34),"","ERROR"))))</f>
        <v/>
      </c>
      <c r="AW34">
        <f>IF(ISERROR($Q34),"",IF($Q34&gt;"D","",IF(Q34=AG34,"",IF(ISERROR(Q34),"","ERROR"))))</f>
        <v/>
      </c>
    </row>
    <row r="35">
      <c r="A35" s="98" t="n">
        <v>84</v>
      </c>
      <c r="B35" t="inlineStr">
        <is>
          <t>Days With…</t>
        </is>
      </c>
      <c r="C35" t="inlineStr">
        <is>
          <t>Thunderstorms</t>
        </is>
      </c>
      <c r="D35" s="49">
        <f t="array" ref="D35">IF(ISBLANK(INDEX('Stn Data Example'!$D:$D,MATCH(1,($A35='Stn Data Example'!$B:$B)*(D$1='Stn Data Example'!$C:$C),0))),"",IF(INDEX('Stn Data Example'!$D:$D&lt;1,MATCH(1,($A35='Stn Data Example'!$B:$B)*(D$1='Stn Data Example'!$C:$C),0)),INDEX(ROUND('Stn Data Example'!$D:$D,2),MATCH(1,($A35='Stn Data Example'!$B:$B)*(D$1='Stn Data Example'!$C:$C),0)),INDEX(ROUND('Stn Data Example'!$D:$D,1),MATCH(1,($A35='Stn Data Example'!$B:$B)*(D$1='Stn Data Example'!$C:$C),0))))</f>
        <v/>
      </c>
      <c r="E35" s="49">
        <f t="array" ref="E35">IF(ISBLANK(INDEX('Stn Data Example'!$D:$D,MATCH(1,($A35='Stn Data Example'!$B:$B)*(E$1='Stn Data Example'!$C:$C),0))),"",IF(INDEX('Stn Data Example'!$D:$D&lt;1,MATCH(1,($A35='Stn Data Example'!$B:$B)*(E$1='Stn Data Example'!$C:$C),0)),INDEX(ROUND('Stn Data Example'!$D:$D,2),MATCH(1,($A35='Stn Data Example'!$B:$B)*(E$1='Stn Data Example'!$C:$C),0)),INDEX(ROUND('Stn Data Example'!$D:$D,1),MATCH(1,($A35='Stn Data Example'!$B:$B)*(E$1='Stn Data Example'!$C:$C),0))))</f>
        <v/>
      </c>
      <c r="F35" s="49">
        <f t="array" ref="F35">IF(ISBLANK(INDEX('Stn Data Example'!$D:$D,MATCH(1,($A35='Stn Data Example'!$B:$B)*(F$1='Stn Data Example'!$C:$C),0))),"",IF(INDEX('Stn Data Example'!$D:$D&lt;1,MATCH(1,($A35='Stn Data Example'!$B:$B)*(F$1='Stn Data Example'!$C:$C),0)),INDEX(ROUND('Stn Data Example'!$D:$D,2),MATCH(1,($A35='Stn Data Example'!$B:$B)*(F$1='Stn Data Example'!$C:$C),0)),INDEX(ROUND('Stn Data Example'!$D:$D,1),MATCH(1,($A35='Stn Data Example'!$B:$B)*(F$1='Stn Data Example'!$C:$C),0))))</f>
        <v/>
      </c>
      <c r="G35" s="49">
        <f t="array" ref="G35">IF(ISBLANK(INDEX('Stn Data Example'!$D:$D,MATCH(1,($A35='Stn Data Example'!$B:$B)*(G$1='Stn Data Example'!$C:$C),0))),"",IF(INDEX('Stn Data Example'!$D:$D&lt;1,MATCH(1,($A35='Stn Data Example'!$B:$B)*(G$1='Stn Data Example'!$C:$C),0)),INDEX(ROUND('Stn Data Example'!$D:$D,2),MATCH(1,($A35='Stn Data Example'!$B:$B)*(G$1='Stn Data Example'!$C:$C),0)),INDEX(ROUND('Stn Data Example'!$D:$D,1),MATCH(1,($A35='Stn Data Example'!$B:$B)*(G$1='Stn Data Example'!$C:$C),0))))</f>
        <v/>
      </c>
      <c r="H35" s="49">
        <f t="array" ref="H35">IF(ISBLANK(INDEX('Stn Data Example'!$D:$D,MATCH(1,($A35='Stn Data Example'!$B:$B)*(H$1='Stn Data Example'!$C:$C),0))),"",IF(INDEX('Stn Data Example'!$D:$D&lt;1,MATCH(1,($A35='Stn Data Example'!$B:$B)*(H$1='Stn Data Example'!$C:$C),0)),INDEX(ROUND('Stn Data Example'!$D:$D,2),MATCH(1,($A35='Stn Data Example'!$B:$B)*(H$1='Stn Data Example'!$C:$C),0)),INDEX(ROUND('Stn Data Example'!$D:$D,1),MATCH(1,($A35='Stn Data Example'!$B:$B)*(H$1='Stn Data Example'!$C:$C),0))))</f>
        <v/>
      </c>
      <c r="I35" s="49">
        <f t="array" ref="I35">IF(ISBLANK(INDEX('Stn Data Example'!$D:$D,MATCH(1,($A35='Stn Data Example'!$B:$B)*(I$1='Stn Data Example'!$C:$C),0))),"",IF(INDEX('Stn Data Example'!$D:$D&lt;1,MATCH(1,($A35='Stn Data Example'!$B:$B)*(I$1='Stn Data Example'!$C:$C),0)),INDEX(ROUND('Stn Data Example'!$D:$D,2),MATCH(1,($A35='Stn Data Example'!$B:$B)*(I$1='Stn Data Example'!$C:$C),0)),INDEX(ROUND('Stn Data Example'!$D:$D,1),MATCH(1,($A35='Stn Data Example'!$B:$B)*(I$1='Stn Data Example'!$C:$C),0))))</f>
        <v/>
      </c>
      <c r="J35" s="49">
        <f t="array" ref="J35">IF(ISBLANK(INDEX('Stn Data Example'!$D:$D,MATCH(1,($A35='Stn Data Example'!$B:$B)*(J$1='Stn Data Example'!$C:$C),0))),"",IF(INDEX('Stn Data Example'!$D:$D&lt;1,MATCH(1,($A35='Stn Data Example'!$B:$B)*(J$1='Stn Data Example'!$C:$C),0)),INDEX(ROUND('Stn Data Example'!$D:$D,2),MATCH(1,($A35='Stn Data Example'!$B:$B)*(J$1='Stn Data Example'!$C:$C),0)),INDEX(ROUND('Stn Data Example'!$D:$D,1),MATCH(1,($A35='Stn Data Example'!$B:$B)*(J$1='Stn Data Example'!$C:$C),0))))</f>
        <v/>
      </c>
      <c r="K35" s="49">
        <f t="array" ref="K35">IF(ISBLANK(INDEX('Stn Data Example'!$D:$D,MATCH(1,($A35='Stn Data Example'!$B:$B)*(K$1='Stn Data Example'!$C:$C),0))),"",IF(INDEX('Stn Data Example'!$D:$D&lt;1,MATCH(1,($A35='Stn Data Example'!$B:$B)*(K$1='Stn Data Example'!$C:$C),0)),INDEX(ROUND('Stn Data Example'!$D:$D,2),MATCH(1,($A35='Stn Data Example'!$B:$B)*(K$1='Stn Data Example'!$C:$C),0)),INDEX(ROUND('Stn Data Example'!$D:$D,1),MATCH(1,($A35='Stn Data Example'!$B:$B)*(K$1='Stn Data Example'!$C:$C),0))))</f>
        <v/>
      </c>
      <c r="L35" s="49">
        <f t="array" ref="L35">IF(ISBLANK(INDEX('Stn Data Example'!$D:$D,MATCH(1,($A35='Stn Data Example'!$B:$B)*(L$1='Stn Data Example'!$C:$C),0))),"",IF(INDEX('Stn Data Example'!$D:$D&lt;1,MATCH(1,($A35='Stn Data Example'!$B:$B)*(L$1='Stn Data Example'!$C:$C),0)),INDEX(ROUND('Stn Data Example'!$D:$D,2),MATCH(1,($A35='Stn Data Example'!$B:$B)*(L$1='Stn Data Example'!$C:$C),0)),INDEX(ROUND('Stn Data Example'!$D:$D,1),MATCH(1,($A35='Stn Data Example'!$B:$B)*(L$1='Stn Data Example'!$C:$C),0))))</f>
        <v/>
      </c>
      <c r="M35" s="49">
        <f t="array" ref="M35">IF(ISBLANK(INDEX('Stn Data Example'!$D:$D,MATCH(1,($A35='Stn Data Example'!$B:$B)*(M$1='Stn Data Example'!$C:$C),0))),"",IF(INDEX('Stn Data Example'!$D:$D&lt;1,MATCH(1,($A35='Stn Data Example'!$B:$B)*(M$1='Stn Data Example'!$C:$C),0)),INDEX(ROUND('Stn Data Example'!$D:$D,2),MATCH(1,($A35='Stn Data Example'!$B:$B)*(M$1='Stn Data Example'!$C:$C),0)),INDEX(ROUND('Stn Data Example'!$D:$D,1),MATCH(1,($A35='Stn Data Example'!$B:$B)*(M$1='Stn Data Example'!$C:$C),0))))</f>
        <v/>
      </c>
      <c r="N35" s="49">
        <f t="array" ref="N35">IF(ISBLANK(INDEX('Stn Data Example'!$D:$D,MATCH(1,($A35='Stn Data Example'!$B:$B)*(N$1='Stn Data Example'!$C:$C),0))),"",IF(INDEX('Stn Data Example'!$D:$D&lt;1,MATCH(1,($A35='Stn Data Example'!$B:$B)*(N$1='Stn Data Example'!$C:$C),0)),INDEX(ROUND('Stn Data Example'!$D:$D,2),MATCH(1,($A35='Stn Data Example'!$B:$B)*(N$1='Stn Data Example'!$C:$C),0)),INDEX(ROUND('Stn Data Example'!$D:$D,1),MATCH(1,($A35='Stn Data Example'!$B:$B)*(N$1='Stn Data Example'!$C:$C),0))))</f>
        <v/>
      </c>
      <c r="O35" s="49">
        <f t="array" ref="O35">IF(ISBLANK(INDEX('Stn Data Example'!$D:$D,MATCH(1,($A35='Stn Data Example'!$B:$B)*(O$1='Stn Data Example'!$C:$C),0))),"",IF(INDEX('Stn Data Example'!$D:$D&lt;1,MATCH(1,($A35='Stn Data Example'!$B:$B)*(O$1='Stn Data Example'!$C:$C),0)),INDEX(ROUND('Stn Data Example'!$D:$D,2),MATCH(1,($A35='Stn Data Example'!$B:$B)*(O$1='Stn Data Example'!$C:$C),0)),INDEX(ROUND('Stn Data Example'!$D:$D,1),MATCH(1,($A35='Stn Data Example'!$B:$B)*(O$1='Stn Data Example'!$C:$C),0))))</f>
        <v/>
      </c>
      <c r="P35" s="49">
        <f t="array" ref="P35">IF(ISBLANK(INDEX('Stn Data Example'!$D:$D,MATCH(1,($A35='Stn Data Example'!$B:$B)*(P$1='Stn Data Example'!$C:$C),0))),"",IF(INDEX('Stn Data Example'!$D:$D&lt;1,MATCH(1,($A35='Stn Data Example'!$B:$B)*(P$1='Stn Data Example'!$C:$C),0)),INDEX(ROUND('Stn Data Example'!$D:$D,2),MATCH(1,($A35='Stn Data Example'!$B:$B)*(P$1='Stn Data Example'!$C:$C),0)),INDEX(ROUND('Stn Data Example'!$D:$D,1),MATCH(1,($A35='Stn Data Example'!$B:$B)*(P$1='Stn Data Example'!$C:$C),0))))</f>
        <v/>
      </c>
      <c r="Q35" s="47">
        <f t="array" ref="Q35">IF(ISBLANK(INDEX('Stn Data Example'!$H:$H,MATCH(1,($A35='Stn Data Example'!$B:$B)*($P$1='Stn Data Example'!$C:$C),0))),"",INDEX('Stn Data Example'!$H:$H,MATCH(1,($A35='Stn Data Example'!$B:$B)*($P$1='Stn Data Example'!$C:$C),0)))</f>
        <v/>
      </c>
      <c r="S35" t="inlineStr">
        <is>
          <t>Thunderstorms</t>
        </is>
      </c>
      <c r="T35" t="n">
        <v>0</v>
      </c>
      <c r="U35" t="n">
        <v>0</v>
      </c>
      <c r="V35" t="n">
        <v>0</v>
      </c>
      <c r="W35" t="n">
        <v>0.03</v>
      </c>
      <c r="X35" t="n">
        <v>0.07000000000000001</v>
      </c>
      <c r="Y35" t="n">
        <v>0.47</v>
      </c>
      <c r="Z35" t="n">
        <v>1.2</v>
      </c>
      <c r="AA35" t="n">
        <v>0.73</v>
      </c>
      <c r="AB35" t="n">
        <v>0.17</v>
      </c>
      <c r="AC35" t="n">
        <v>0</v>
      </c>
      <c r="AD35" t="n">
        <v>0.03</v>
      </c>
      <c r="AE35" t="n">
        <v>0</v>
      </c>
      <c r="AF35" t="n">
        <v>2.7</v>
      </c>
      <c r="AG35" t="inlineStr">
        <is>
          <t>A</t>
        </is>
      </c>
      <c r="AH35" s="23">
        <f>IF(C35=S35,"","ERROR")</f>
        <v/>
      </c>
      <c r="AI35" s="1">
        <f>IF(AJ35&amp;AK35&amp;AL35&amp;AM35&amp;AN35&amp;AO35&amp;AP35&amp;AQ35&amp;AR35&amp;AS35&amp;AT35&amp;AU35&amp;AV35&amp;AW35="","","ERROR")</f>
        <v/>
      </c>
      <c r="AJ35">
        <f>IF(ISERROR($Q35),"",IF($Q35&gt;"D","",IF(D35=T35,"",IF(ISERROR(D35),"","ERROR"))))</f>
        <v/>
      </c>
      <c r="AK35">
        <f>IF(ISERROR($Q35),"",IF($Q35&gt;"D","",IF(E35=U35,"",IF(ISERROR(E35),"","ERROR"))))</f>
        <v/>
      </c>
      <c r="AL35">
        <f>IF(ISERROR($Q35),"",IF($Q35&gt;"D","",IF(F35=V35,"",IF(ISERROR(F35),"","ERROR"))))</f>
        <v/>
      </c>
      <c r="AM35">
        <f>IF(ISERROR($Q35),"",IF($Q35&gt;"D","",IF(G35=W35,"",IF(ISERROR(G35),"","ERROR"))))</f>
        <v/>
      </c>
      <c r="AN35">
        <f>IF(ISERROR($Q35),"",IF($Q35&gt;"D","",IF(H35=X35,"",IF(ISERROR(H35),"","ERROR"))))</f>
        <v/>
      </c>
      <c r="AO35">
        <f>IF(ISERROR($Q35),"",IF($Q35&gt;"D","",IF(I35=Y35,"",IF(ISERROR(I35),"","ERROR"))))</f>
        <v/>
      </c>
      <c r="AP35">
        <f>IF(ISERROR($Q35),"",IF($Q35&gt;"D","",IF(J35=Z35,"",IF(ISERROR(J35),"","ERROR"))))</f>
        <v/>
      </c>
      <c r="AQ35">
        <f>IF(ISERROR($Q35),"",IF($Q35&gt;"D","",IF(K35=AA35,"",IF(ISERROR(K35),"","ERROR"))))</f>
        <v/>
      </c>
      <c r="AR35">
        <f>IF(ISERROR($Q35),"",IF($Q35&gt;"D","",IF(L35=AB35,"",IF(ISERROR(L35),"","ERROR"))))</f>
        <v/>
      </c>
      <c r="AS35">
        <f>IF(ISERROR($Q35),"",IF($Q35&gt;"D","",IF(M35=AC35,"",IF(ISERROR(M35),"","ERROR"))))</f>
        <v/>
      </c>
      <c r="AT35">
        <f>IF(ISERROR($Q35),"",IF($Q35&gt;"D","",IF(N35=AD35,"",IF(ISERROR(N35),"","ERROR"))))</f>
        <v/>
      </c>
      <c r="AU35">
        <f>IF(ISERROR($Q35),"",IF($Q35&gt;"D","",IF(O35=AE35,"",IF(ISERROR(O35),"","ERROR"))))</f>
        <v/>
      </c>
      <c r="AV35">
        <f>IF(ISERROR($Q35),"",IF($Q35&gt;"D","",IF(P35=AF35,"",IF(ISERROR(P35),"","ERROR"))))</f>
        <v/>
      </c>
      <c r="AW35">
        <f>IF(ISERROR($Q35),"",IF($Q35&gt;"D","",IF(Q35=AG35,"",IF(ISERROR(Q35),"","ERROR"))))</f>
        <v/>
      </c>
    </row>
    <row r="36">
      <c r="A36" s="98" t="n">
        <v>85</v>
      </c>
      <c r="B36" t="inlineStr">
        <is>
          <t>Days With…</t>
        </is>
      </c>
      <c r="C36" t="inlineStr">
        <is>
          <t>Hail</t>
        </is>
      </c>
      <c r="D36" s="49">
        <f t="array" ref="D36">IF(ISBLANK(INDEX('Stn Data Example'!$D:$D,MATCH(1,($A36='Stn Data Example'!$B:$B)*(D$1='Stn Data Example'!$C:$C),0))),"",IF(INDEX('Stn Data Example'!$D:$D&lt;1,MATCH(1,($A36='Stn Data Example'!$B:$B)*(D$1='Stn Data Example'!$C:$C),0)),INDEX(ROUND('Stn Data Example'!$D:$D,2),MATCH(1,($A36='Stn Data Example'!$B:$B)*(D$1='Stn Data Example'!$C:$C),0)),INDEX(ROUND('Stn Data Example'!$D:$D,1),MATCH(1,($A36='Stn Data Example'!$B:$B)*(D$1='Stn Data Example'!$C:$C),0))))</f>
        <v/>
      </c>
      <c r="E36" s="49">
        <f t="array" ref="E36">IF(ISBLANK(INDEX('Stn Data Example'!$D:$D,MATCH(1,($A36='Stn Data Example'!$B:$B)*(E$1='Stn Data Example'!$C:$C),0))),"",IF(INDEX('Stn Data Example'!$D:$D&lt;1,MATCH(1,($A36='Stn Data Example'!$B:$B)*(E$1='Stn Data Example'!$C:$C),0)),INDEX(ROUND('Stn Data Example'!$D:$D,2),MATCH(1,($A36='Stn Data Example'!$B:$B)*(E$1='Stn Data Example'!$C:$C),0)),INDEX(ROUND('Stn Data Example'!$D:$D,1),MATCH(1,($A36='Stn Data Example'!$B:$B)*(E$1='Stn Data Example'!$C:$C),0))))</f>
        <v/>
      </c>
      <c r="F36" s="49">
        <f t="array" ref="F36">IF(ISBLANK(INDEX('Stn Data Example'!$D:$D,MATCH(1,($A36='Stn Data Example'!$B:$B)*(F$1='Stn Data Example'!$C:$C),0))),"",IF(INDEX('Stn Data Example'!$D:$D&lt;1,MATCH(1,($A36='Stn Data Example'!$B:$B)*(F$1='Stn Data Example'!$C:$C),0)),INDEX(ROUND('Stn Data Example'!$D:$D,2),MATCH(1,($A36='Stn Data Example'!$B:$B)*(F$1='Stn Data Example'!$C:$C),0)),INDEX(ROUND('Stn Data Example'!$D:$D,1),MATCH(1,($A36='Stn Data Example'!$B:$B)*(F$1='Stn Data Example'!$C:$C),0))))</f>
        <v/>
      </c>
      <c r="G36" s="49">
        <f t="array" ref="G36">IF(ISBLANK(INDEX('Stn Data Example'!$D:$D,MATCH(1,($A36='Stn Data Example'!$B:$B)*(G$1='Stn Data Example'!$C:$C),0))),"",IF(INDEX('Stn Data Example'!$D:$D&lt;1,MATCH(1,($A36='Stn Data Example'!$B:$B)*(G$1='Stn Data Example'!$C:$C),0)),INDEX(ROUND('Stn Data Example'!$D:$D,2),MATCH(1,($A36='Stn Data Example'!$B:$B)*(G$1='Stn Data Example'!$C:$C),0)),INDEX(ROUND('Stn Data Example'!$D:$D,1),MATCH(1,($A36='Stn Data Example'!$B:$B)*(G$1='Stn Data Example'!$C:$C),0))))</f>
        <v/>
      </c>
      <c r="H36" s="49">
        <f t="array" ref="H36">IF(ISBLANK(INDEX('Stn Data Example'!$D:$D,MATCH(1,($A36='Stn Data Example'!$B:$B)*(H$1='Stn Data Example'!$C:$C),0))),"",IF(INDEX('Stn Data Example'!$D:$D&lt;1,MATCH(1,($A36='Stn Data Example'!$B:$B)*(H$1='Stn Data Example'!$C:$C),0)),INDEX(ROUND('Stn Data Example'!$D:$D,2),MATCH(1,($A36='Stn Data Example'!$B:$B)*(H$1='Stn Data Example'!$C:$C),0)),INDEX(ROUND('Stn Data Example'!$D:$D,1),MATCH(1,($A36='Stn Data Example'!$B:$B)*(H$1='Stn Data Example'!$C:$C),0))))</f>
        <v/>
      </c>
      <c r="I36" s="49">
        <f t="array" ref="I36">IF(ISBLANK(INDEX('Stn Data Example'!$D:$D,MATCH(1,($A36='Stn Data Example'!$B:$B)*(I$1='Stn Data Example'!$C:$C),0))),"",IF(INDEX('Stn Data Example'!$D:$D&lt;1,MATCH(1,($A36='Stn Data Example'!$B:$B)*(I$1='Stn Data Example'!$C:$C),0)),INDEX(ROUND('Stn Data Example'!$D:$D,2),MATCH(1,($A36='Stn Data Example'!$B:$B)*(I$1='Stn Data Example'!$C:$C),0)),INDEX(ROUND('Stn Data Example'!$D:$D,1),MATCH(1,($A36='Stn Data Example'!$B:$B)*(I$1='Stn Data Example'!$C:$C),0))))</f>
        <v/>
      </c>
      <c r="J36" s="49">
        <f t="array" ref="J36">IF(ISBLANK(INDEX('Stn Data Example'!$D:$D,MATCH(1,($A36='Stn Data Example'!$B:$B)*(J$1='Stn Data Example'!$C:$C),0))),"",IF(INDEX('Stn Data Example'!$D:$D&lt;1,MATCH(1,($A36='Stn Data Example'!$B:$B)*(J$1='Stn Data Example'!$C:$C),0)),INDEX(ROUND('Stn Data Example'!$D:$D,2),MATCH(1,($A36='Stn Data Example'!$B:$B)*(J$1='Stn Data Example'!$C:$C),0)),INDEX(ROUND('Stn Data Example'!$D:$D,1),MATCH(1,($A36='Stn Data Example'!$B:$B)*(J$1='Stn Data Example'!$C:$C),0))))</f>
        <v/>
      </c>
      <c r="K36" s="49">
        <f t="array" ref="K36">IF(ISBLANK(INDEX('Stn Data Example'!$D:$D,MATCH(1,($A36='Stn Data Example'!$B:$B)*(K$1='Stn Data Example'!$C:$C),0))),"",IF(INDEX('Stn Data Example'!$D:$D&lt;1,MATCH(1,($A36='Stn Data Example'!$B:$B)*(K$1='Stn Data Example'!$C:$C),0)),INDEX(ROUND('Stn Data Example'!$D:$D,2),MATCH(1,($A36='Stn Data Example'!$B:$B)*(K$1='Stn Data Example'!$C:$C),0)),INDEX(ROUND('Stn Data Example'!$D:$D,1),MATCH(1,($A36='Stn Data Example'!$B:$B)*(K$1='Stn Data Example'!$C:$C),0))))</f>
        <v/>
      </c>
      <c r="L36" s="49">
        <f t="array" ref="L36">IF(ISBLANK(INDEX('Stn Data Example'!$D:$D,MATCH(1,($A36='Stn Data Example'!$B:$B)*(L$1='Stn Data Example'!$C:$C),0))),"",IF(INDEX('Stn Data Example'!$D:$D&lt;1,MATCH(1,($A36='Stn Data Example'!$B:$B)*(L$1='Stn Data Example'!$C:$C),0)),INDEX(ROUND('Stn Data Example'!$D:$D,2),MATCH(1,($A36='Stn Data Example'!$B:$B)*(L$1='Stn Data Example'!$C:$C),0)),INDEX(ROUND('Stn Data Example'!$D:$D,1),MATCH(1,($A36='Stn Data Example'!$B:$B)*(L$1='Stn Data Example'!$C:$C),0))))</f>
        <v/>
      </c>
      <c r="M36" s="49">
        <f t="array" ref="M36">IF(ISBLANK(INDEX('Stn Data Example'!$D:$D,MATCH(1,($A36='Stn Data Example'!$B:$B)*(M$1='Stn Data Example'!$C:$C),0))),"",IF(INDEX('Stn Data Example'!$D:$D&lt;1,MATCH(1,($A36='Stn Data Example'!$B:$B)*(M$1='Stn Data Example'!$C:$C),0)),INDEX(ROUND('Stn Data Example'!$D:$D,2),MATCH(1,($A36='Stn Data Example'!$B:$B)*(M$1='Stn Data Example'!$C:$C),0)),INDEX(ROUND('Stn Data Example'!$D:$D,1),MATCH(1,($A36='Stn Data Example'!$B:$B)*(M$1='Stn Data Example'!$C:$C),0))))</f>
        <v/>
      </c>
      <c r="N36" s="49">
        <f t="array" ref="N36">IF(ISBLANK(INDEX('Stn Data Example'!$D:$D,MATCH(1,($A36='Stn Data Example'!$B:$B)*(N$1='Stn Data Example'!$C:$C),0))),"",IF(INDEX('Stn Data Example'!$D:$D&lt;1,MATCH(1,($A36='Stn Data Example'!$B:$B)*(N$1='Stn Data Example'!$C:$C),0)),INDEX(ROUND('Stn Data Example'!$D:$D,2),MATCH(1,($A36='Stn Data Example'!$B:$B)*(N$1='Stn Data Example'!$C:$C),0)),INDEX(ROUND('Stn Data Example'!$D:$D,1),MATCH(1,($A36='Stn Data Example'!$B:$B)*(N$1='Stn Data Example'!$C:$C),0))))</f>
        <v/>
      </c>
      <c r="O36" s="49">
        <f t="array" ref="O36">IF(ISBLANK(INDEX('Stn Data Example'!$D:$D,MATCH(1,($A36='Stn Data Example'!$B:$B)*(O$1='Stn Data Example'!$C:$C),0))),"",IF(INDEX('Stn Data Example'!$D:$D&lt;1,MATCH(1,($A36='Stn Data Example'!$B:$B)*(O$1='Stn Data Example'!$C:$C),0)),INDEX(ROUND('Stn Data Example'!$D:$D,2),MATCH(1,($A36='Stn Data Example'!$B:$B)*(O$1='Stn Data Example'!$C:$C),0)),INDEX(ROUND('Stn Data Example'!$D:$D,1),MATCH(1,($A36='Stn Data Example'!$B:$B)*(O$1='Stn Data Example'!$C:$C),0))))</f>
        <v/>
      </c>
      <c r="P36" s="49">
        <f t="array" ref="P36">IF(ISBLANK(INDEX('Stn Data Example'!$D:$D,MATCH(1,($A36='Stn Data Example'!$B:$B)*(P$1='Stn Data Example'!$C:$C),0))),"",IF(INDEX('Stn Data Example'!$D:$D&lt;1,MATCH(1,($A36='Stn Data Example'!$B:$B)*(P$1='Stn Data Example'!$C:$C),0)),INDEX(ROUND('Stn Data Example'!$D:$D,2),MATCH(1,($A36='Stn Data Example'!$B:$B)*(P$1='Stn Data Example'!$C:$C),0)),INDEX(ROUND('Stn Data Example'!$D:$D,1),MATCH(1,($A36='Stn Data Example'!$B:$B)*(P$1='Stn Data Example'!$C:$C),0))))</f>
        <v/>
      </c>
      <c r="Q36" s="47">
        <f t="array" ref="Q36">IF(ISBLANK(INDEX('Stn Data Example'!$H:$H,MATCH(1,($A36='Stn Data Example'!$B:$B)*($P$1='Stn Data Example'!$C:$C),0))),"",INDEX('Stn Data Example'!$H:$H,MATCH(1,($A36='Stn Data Example'!$B:$B)*($P$1='Stn Data Example'!$C:$C),0)))</f>
        <v/>
      </c>
      <c r="S36" t="inlineStr">
        <is>
          <t>Hail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0.03</v>
      </c>
      <c r="AB36" t="n">
        <v>0</v>
      </c>
      <c r="AC36" t="n">
        <v>0</v>
      </c>
      <c r="AD36" t="n">
        <v>0</v>
      </c>
      <c r="AE36" t="n">
        <v>0</v>
      </c>
      <c r="AF36" t="n">
        <v>0.03</v>
      </c>
      <c r="AG36" t="inlineStr">
        <is>
          <t>A</t>
        </is>
      </c>
      <c r="AH36" s="23">
        <f>IF(C36=S36,"","ERROR")</f>
        <v/>
      </c>
      <c r="AI36" s="1">
        <f>IF(AJ36&amp;AK36&amp;AL36&amp;AM36&amp;AN36&amp;AO36&amp;AP36&amp;AQ36&amp;AR36&amp;AS36&amp;AT36&amp;AU36&amp;AV36&amp;AW36="","","ERROR")</f>
        <v/>
      </c>
      <c r="AJ36">
        <f>IF(ISERROR($Q36),"",IF($Q36&gt;"D","",IF(D36=T36,"",IF(ISERROR(D36),"","ERROR"))))</f>
        <v/>
      </c>
      <c r="AK36">
        <f>IF(ISERROR($Q36),"",IF($Q36&gt;"D","",IF(E36=U36,"",IF(ISERROR(E36),"","ERROR"))))</f>
        <v/>
      </c>
      <c r="AL36">
        <f>IF(ISERROR($Q36),"",IF($Q36&gt;"D","",IF(F36=V36,"",IF(ISERROR(F36),"","ERROR"))))</f>
        <v/>
      </c>
      <c r="AM36">
        <f>IF(ISERROR($Q36),"",IF($Q36&gt;"D","",IF(G36=W36,"",IF(ISERROR(G36),"","ERROR"))))</f>
        <v/>
      </c>
      <c r="AN36">
        <f>IF(ISERROR($Q36),"",IF($Q36&gt;"D","",IF(H36=X36,"",IF(ISERROR(H36),"","ERROR"))))</f>
        <v/>
      </c>
      <c r="AO36">
        <f>IF(ISERROR($Q36),"",IF($Q36&gt;"D","",IF(I36=Y36,"",IF(ISERROR(I36),"","ERROR"))))</f>
        <v/>
      </c>
      <c r="AP36">
        <f>IF(ISERROR($Q36),"",IF($Q36&gt;"D","",IF(J36=Z36,"",IF(ISERROR(J36),"","ERROR"))))</f>
        <v/>
      </c>
      <c r="AQ36">
        <f>IF(ISERROR($Q36),"",IF($Q36&gt;"D","",IF(K36=AA36,"",IF(ISERROR(K36),"","ERROR"))))</f>
        <v/>
      </c>
      <c r="AR36">
        <f>IF(ISERROR($Q36),"",IF($Q36&gt;"D","",IF(L36=AB36,"",IF(ISERROR(L36),"","ERROR"))))</f>
        <v/>
      </c>
      <c r="AS36">
        <f>IF(ISERROR($Q36),"",IF($Q36&gt;"D","",IF(M36=AC36,"",IF(ISERROR(M36),"","ERROR"))))</f>
        <v/>
      </c>
      <c r="AT36">
        <f>IF(ISERROR($Q36),"",IF($Q36&gt;"D","",IF(N36=AD36,"",IF(ISERROR(N36),"","ERROR"))))</f>
        <v/>
      </c>
      <c r="AU36">
        <f>IF(ISERROR($Q36),"",IF($Q36&gt;"D","",IF(O36=AE36,"",IF(ISERROR(O36),"","ERROR"))))</f>
        <v/>
      </c>
      <c r="AV36">
        <f>IF(ISERROR($Q36),"",IF($Q36&gt;"D","",IF(P36=AF36,"",IF(ISERROR(P36),"","ERROR"))))</f>
        <v/>
      </c>
      <c r="AW36">
        <f>IF(ISERROR($Q36),"",IF($Q36&gt;"D","",IF(Q36=AG36,"",IF(ISERROR(Q36),"","ERROR"))))</f>
        <v/>
      </c>
    </row>
    <row r="37">
      <c r="A37" s="98" t="n">
        <v>86</v>
      </c>
      <c r="B37" t="inlineStr">
        <is>
          <t>Days With…</t>
        </is>
      </c>
      <c r="C37" t="inlineStr">
        <is>
          <t>Fog, Ice Fog, or Freezing Fog</t>
        </is>
      </c>
      <c r="D37" s="49">
        <f t="array" ref="D37">IF(ISBLANK(INDEX('Stn Data Example'!$D:$D,MATCH(1,($A37='Stn Data Example'!$B:$B)*(D$1='Stn Data Example'!$C:$C),0))),"",IF(INDEX('Stn Data Example'!$D:$D&lt;1,MATCH(1,($A37='Stn Data Example'!$B:$B)*(D$1='Stn Data Example'!$C:$C),0)),INDEX(ROUND('Stn Data Example'!$D:$D,2),MATCH(1,($A37='Stn Data Example'!$B:$B)*(D$1='Stn Data Example'!$C:$C),0)),INDEX(ROUND('Stn Data Example'!$D:$D,1),MATCH(1,($A37='Stn Data Example'!$B:$B)*(D$1='Stn Data Example'!$C:$C),0))))</f>
        <v/>
      </c>
      <c r="E37" s="49">
        <f t="array" ref="E37">IF(ISBLANK(INDEX('Stn Data Example'!$D:$D,MATCH(1,($A37='Stn Data Example'!$B:$B)*(E$1='Stn Data Example'!$C:$C),0))),"",IF(INDEX('Stn Data Example'!$D:$D&lt;1,MATCH(1,($A37='Stn Data Example'!$B:$B)*(E$1='Stn Data Example'!$C:$C),0)),INDEX(ROUND('Stn Data Example'!$D:$D,2),MATCH(1,($A37='Stn Data Example'!$B:$B)*(E$1='Stn Data Example'!$C:$C),0)),INDEX(ROUND('Stn Data Example'!$D:$D,1),MATCH(1,($A37='Stn Data Example'!$B:$B)*(E$1='Stn Data Example'!$C:$C),0))))</f>
        <v/>
      </c>
      <c r="F37" s="49">
        <f t="array" ref="F37">IF(ISBLANK(INDEX('Stn Data Example'!$D:$D,MATCH(1,($A37='Stn Data Example'!$B:$B)*(F$1='Stn Data Example'!$C:$C),0))),"",IF(INDEX('Stn Data Example'!$D:$D&lt;1,MATCH(1,($A37='Stn Data Example'!$B:$B)*(F$1='Stn Data Example'!$C:$C),0)),INDEX(ROUND('Stn Data Example'!$D:$D,2),MATCH(1,($A37='Stn Data Example'!$B:$B)*(F$1='Stn Data Example'!$C:$C),0)),INDEX(ROUND('Stn Data Example'!$D:$D,1),MATCH(1,($A37='Stn Data Example'!$B:$B)*(F$1='Stn Data Example'!$C:$C),0))))</f>
        <v/>
      </c>
      <c r="G37" s="49">
        <f t="array" ref="G37">IF(ISBLANK(INDEX('Stn Data Example'!$D:$D,MATCH(1,($A37='Stn Data Example'!$B:$B)*(G$1='Stn Data Example'!$C:$C),0))),"",IF(INDEX('Stn Data Example'!$D:$D&lt;1,MATCH(1,($A37='Stn Data Example'!$B:$B)*(G$1='Stn Data Example'!$C:$C),0)),INDEX(ROUND('Stn Data Example'!$D:$D,2),MATCH(1,($A37='Stn Data Example'!$B:$B)*(G$1='Stn Data Example'!$C:$C),0)),INDEX(ROUND('Stn Data Example'!$D:$D,1),MATCH(1,($A37='Stn Data Example'!$B:$B)*(G$1='Stn Data Example'!$C:$C),0))))</f>
        <v/>
      </c>
      <c r="H37" s="49">
        <f t="array" ref="H37">IF(ISBLANK(INDEX('Stn Data Example'!$D:$D,MATCH(1,($A37='Stn Data Example'!$B:$B)*(H$1='Stn Data Example'!$C:$C),0))),"",IF(INDEX('Stn Data Example'!$D:$D&lt;1,MATCH(1,($A37='Stn Data Example'!$B:$B)*(H$1='Stn Data Example'!$C:$C),0)),INDEX(ROUND('Stn Data Example'!$D:$D,2),MATCH(1,($A37='Stn Data Example'!$B:$B)*(H$1='Stn Data Example'!$C:$C),0)),INDEX(ROUND('Stn Data Example'!$D:$D,1),MATCH(1,($A37='Stn Data Example'!$B:$B)*(H$1='Stn Data Example'!$C:$C),0))))</f>
        <v/>
      </c>
      <c r="I37" s="49">
        <f t="array" ref="I37">IF(ISBLANK(INDEX('Stn Data Example'!$D:$D,MATCH(1,($A37='Stn Data Example'!$B:$B)*(I$1='Stn Data Example'!$C:$C),0))),"",IF(INDEX('Stn Data Example'!$D:$D&lt;1,MATCH(1,($A37='Stn Data Example'!$B:$B)*(I$1='Stn Data Example'!$C:$C),0)),INDEX(ROUND('Stn Data Example'!$D:$D,2),MATCH(1,($A37='Stn Data Example'!$B:$B)*(I$1='Stn Data Example'!$C:$C),0)),INDEX(ROUND('Stn Data Example'!$D:$D,1),MATCH(1,($A37='Stn Data Example'!$B:$B)*(I$1='Stn Data Example'!$C:$C),0))))</f>
        <v/>
      </c>
      <c r="J37" s="49">
        <f t="array" ref="J37">IF(ISBLANK(INDEX('Stn Data Example'!$D:$D,MATCH(1,($A37='Stn Data Example'!$B:$B)*(J$1='Stn Data Example'!$C:$C),0))),"",IF(INDEX('Stn Data Example'!$D:$D&lt;1,MATCH(1,($A37='Stn Data Example'!$B:$B)*(J$1='Stn Data Example'!$C:$C),0)),INDEX(ROUND('Stn Data Example'!$D:$D,2),MATCH(1,($A37='Stn Data Example'!$B:$B)*(J$1='Stn Data Example'!$C:$C),0)),INDEX(ROUND('Stn Data Example'!$D:$D,1),MATCH(1,($A37='Stn Data Example'!$B:$B)*(J$1='Stn Data Example'!$C:$C),0))))</f>
        <v/>
      </c>
      <c r="K37" s="49">
        <f t="array" ref="K37">IF(ISBLANK(INDEX('Stn Data Example'!$D:$D,MATCH(1,($A37='Stn Data Example'!$B:$B)*(K$1='Stn Data Example'!$C:$C),0))),"",IF(INDEX('Stn Data Example'!$D:$D&lt;1,MATCH(1,($A37='Stn Data Example'!$B:$B)*(K$1='Stn Data Example'!$C:$C),0)),INDEX(ROUND('Stn Data Example'!$D:$D,2),MATCH(1,($A37='Stn Data Example'!$B:$B)*(K$1='Stn Data Example'!$C:$C),0)),INDEX(ROUND('Stn Data Example'!$D:$D,1),MATCH(1,($A37='Stn Data Example'!$B:$B)*(K$1='Stn Data Example'!$C:$C),0))))</f>
        <v/>
      </c>
      <c r="L37" s="49">
        <f t="array" ref="L37">IF(ISBLANK(INDEX('Stn Data Example'!$D:$D,MATCH(1,($A37='Stn Data Example'!$B:$B)*(L$1='Stn Data Example'!$C:$C),0))),"",IF(INDEX('Stn Data Example'!$D:$D&lt;1,MATCH(1,($A37='Stn Data Example'!$B:$B)*(L$1='Stn Data Example'!$C:$C),0)),INDEX(ROUND('Stn Data Example'!$D:$D,2),MATCH(1,($A37='Stn Data Example'!$B:$B)*(L$1='Stn Data Example'!$C:$C),0)),INDEX(ROUND('Stn Data Example'!$D:$D,1),MATCH(1,($A37='Stn Data Example'!$B:$B)*(L$1='Stn Data Example'!$C:$C),0))))</f>
        <v/>
      </c>
      <c r="M37" s="49">
        <f t="array" ref="M37">IF(ISBLANK(INDEX('Stn Data Example'!$D:$D,MATCH(1,($A37='Stn Data Example'!$B:$B)*(M$1='Stn Data Example'!$C:$C),0))),"",IF(INDEX('Stn Data Example'!$D:$D&lt;1,MATCH(1,($A37='Stn Data Example'!$B:$B)*(M$1='Stn Data Example'!$C:$C),0)),INDEX(ROUND('Stn Data Example'!$D:$D,2),MATCH(1,($A37='Stn Data Example'!$B:$B)*(M$1='Stn Data Example'!$C:$C),0)),INDEX(ROUND('Stn Data Example'!$D:$D,1),MATCH(1,($A37='Stn Data Example'!$B:$B)*(M$1='Stn Data Example'!$C:$C),0))))</f>
        <v/>
      </c>
      <c r="N37" s="49">
        <f t="array" ref="N37">IF(ISBLANK(INDEX('Stn Data Example'!$D:$D,MATCH(1,($A37='Stn Data Example'!$B:$B)*(N$1='Stn Data Example'!$C:$C),0))),"",IF(INDEX('Stn Data Example'!$D:$D&lt;1,MATCH(1,($A37='Stn Data Example'!$B:$B)*(N$1='Stn Data Example'!$C:$C),0)),INDEX(ROUND('Stn Data Example'!$D:$D,2),MATCH(1,($A37='Stn Data Example'!$B:$B)*(N$1='Stn Data Example'!$C:$C),0)),INDEX(ROUND('Stn Data Example'!$D:$D,1),MATCH(1,($A37='Stn Data Example'!$B:$B)*(N$1='Stn Data Example'!$C:$C),0))))</f>
        <v/>
      </c>
      <c r="O37" s="49">
        <f t="array" ref="O37">IF(ISBLANK(INDEX('Stn Data Example'!$D:$D,MATCH(1,($A37='Stn Data Example'!$B:$B)*(O$1='Stn Data Example'!$C:$C),0))),"",IF(INDEX('Stn Data Example'!$D:$D&lt;1,MATCH(1,($A37='Stn Data Example'!$B:$B)*(O$1='Stn Data Example'!$C:$C),0)),INDEX(ROUND('Stn Data Example'!$D:$D,2),MATCH(1,($A37='Stn Data Example'!$B:$B)*(O$1='Stn Data Example'!$C:$C),0)),INDEX(ROUND('Stn Data Example'!$D:$D,1),MATCH(1,($A37='Stn Data Example'!$B:$B)*(O$1='Stn Data Example'!$C:$C),0))))</f>
        <v/>
      </c>
      <c r="P37" s="49">
        <f t="array" ref="P37">IF(ISBLANK(INDEX('Stn Data Example'!$D:$D,MATCH(1,($A37='Stn Data Example'!$B:$B)*(P$1='Stn Data Example'!$C:$C),0))),"",IF(INDEX('Stn Data Example'!$D:$D&lt;1,MATCH(1,($A37='Stn Data Example'!$B:$B)*(P$1='Stn Data Example'!$C:$C),0)),INDEX(ROUND('Stn Data Example'!$D:$D,2),MATCH(1,($A37='Stn Data Example'!$B:$B)*(P$1='Stn Data Example'!$C:$C),0)),INDEX(ROUND('Stn Data Example'!$D:$D,1),MATCH(1,($A37='Stn Data Example'!$B:$B)*(P$1='Stn Data Example'!$C:$C),0))))</f>
        <v/>
      </c>
      <c r="Q37" s="47">
        <f t="array" ref="Q37">IF(ISBLANK(INDEX('Stn Data Example'!$H:$H,MATCH(1,($A37='Stn Data Example'!$B:$B)*($P$1='Stn Data Example'!$C:$C),0))),"",INDEX('Stn Data Example'!$H:$H,MATCH(1,($A37='Stn Data Example'!$B:$B)*($P$1='Stn Data Example'!$C:$C),0)))</f>
        <v/>
      </c>
      <c r="S37" t="inlineStr">
        <is>
          <t>Fog, Ice Fog, or Freezing Fog</t>
        </is>
      </c>
      <c r="T37" t="n">
        <v>0.4</v>
      </c>
      <c r="U37" t="n">
        <v>0.47</v>
      </c>
      <c r="V37" t="n">
        <v>0.53</v>
      </c>
      <c r="W37" t="n">
        <v>0.87</v>
      </c>
      <c r="X37" t="n">
        <v>1</v>
      </c>
      <c r="Y37" t="n">
        <v>1.7</v>
      </c>
      <c r="Z37" t="n">
        <v>1.4</v>
      </c>
      <c r="AA37" t="n">
        <v>1.8</v>
      </c>
      <c r="AB37" t="n">
        <v>1.5</v>
      </c>
      <c r="AC37" t="n">
        <v>1.3</v>
      </c>
      <c r="AD37" t="n">
        <v>0.8</v>
      </c>
      <c r="AE37" t="n">
        <v>1</v>
      </c>
      <c r="AF37" t="n">
        <v>12.8</v>
      </c>
      <c r="AG37" t="inlineStr">
        <is>
          <t>A</t>
        </is>
      </c>
      <c r="AH37" s="23">
        <f>IF(C37=S37,"","ERROR")</f>
        <v/>
      </c>
      <c r="AI37" s="1">
        <f>IF(AJ37&amp;AK37&amp;AL37&amp;AM37&amp;AN37&amp;AO37&amp;AP37&amp;AQ37&amp;AR37&amp;AS37&amp;AT37&amp;AU37&amp;AV37&amp;AW37="","","ERROR")</f>
        <v/>
      </c>
      <c r="AJ37">
        <f>IF(ISERROR($Q37),"",IF($Q37&gt;"D","",IF(D37=T37,"",IF(ISERROR(D37),"","ERROR"))))</f>
        <v/>
      </c>
      <c r="AK37">
        <f>IF(ISERROR($Q37),"",IF($Q37&gt;"D","",IF(E37=U37,"",IF(ISERROR(E37),"","ERROR"))))</f>
        <v/>
      </c>
      <c r="AL37">
        <f>IF(ISERROR($Q37),"",IF($Q37&gt;"D","",IF(F37=V37,"",IF(ISERROR(F37),"","ERROR"))))</f>
        <v/>
      </c>
      <c r="AM37">
        <f>IF(ISERROR($Q37),"",IF($Q37&gt;"D","",IF(G37=W37,"",IF(ISERROR(G37),"","ERROR"))))</f>
        <v/>
      </c>
      <c r="AN37">
        <f>IF(ISERROR($Q37),"",IF($Q37&gt;"D","",IF(H37=X37,"",IF(ISERROR(H37),"","ERROR"))))</f>
        <v/>
      </c>
      <c r="AO37">
        <f>IF(ISERROR($Q37),"",IF($Q37&gt;"D","",IF(I37=Y37,"",IF(ISERROR(I37),"","ERROR"))))</f>
        <v/>
      </c>
      <c r="AP37">
        <f>IF(ISERROR($Q37),"",IF($Q37&gt;"D","",IF(J37=Z37,"",IF(ISERROR(J37),"","ERROR"))))</f>
        <v/>
      </c>
      <c r="AQ37">
        <f>IF(ISERROR($Q37),"",IF($Q37&gt;"D","",IF(K37=AA37,"",IF(ISERROR(K37),"","ERROR"))))</f>
        <v/>
      </c>
      <c r="AR37">
        <f>IF(ISERROR($Q37),"",IF($Q37&gt;"D","",IF(L37=AB37,"",IF(ISERROR(L37),"","ERROR"))))</f>
        <v/>
      </c>
      <c r="AS37">
        <f>IF(ISERROR($Q37),"",IF($Q37&gt;"D","",IF(M37=AC37,"",IF(ISERROR(M37),"","ERROR"))))</f>
        <v/>
      </c>
      <c r="AT37">
        <f>IF(ISERROR($Q37),"",IF($Q37&gt;"D","",IF(N37=AD37,"",IF(ISERROR(N37),"","ERROR"))))</f>
        <v/>
      </c>
      <c r="AU37">
        <f>IF(ISERROR($Q37),"",IF($Q37&gt;"D","",IF(O37=AE37,"",IF(ISERROR(O37),"","ERROR"))))</f>
        <v/>
      </c>
      <c r="AV37">
        <f>IF(ISERROR($Q37),"",IF($Q37&gt;"D","",IF(P37=AF37,"",IF(ISERROR(P37),"","ERROR"))))</f>
        <v/>
      </c>
      <c r="AW37">
        <f>IF(ISERROR($Q37),"",IF($Q37&gt;"D","",IF(Q37=AG37,"",IF(ISERROR(Q37),"","ERROR"))))</f>
        <v/>
      </c>
    </row>
    <row r="38" ht="15.75" customHeight="1" thickBot="1">
      <c r="A38" s="99" t="n">
        <v>87</v>
      </c>
      <c r="B38" s="18" t="inlineStr">
        <is>
          <t>Days With…</t>
        </is>
      </c>
      <c r="C38" s="18" t="inlineStr">
        <is>
          <t>Smoke or Haze</t>
        </is>
      </c>
      <c r="D38" s="52">
        <f t="array" ref="D38">IF(ISBLANK(INDEX('Stn Data Example'!$D:$D,MATCH(1,($A38='Stn Data Example'!$B:$B)*(D$1='Stn Data Example'!$C:$C),0))),"",IF(INDEX('Stn Data Example'!$D:$D&lt;1,MATCH(1,($A38='Stn Data Example'!$B:$B)*(D$1='Stn Data Example'!$C:$C),0)),INDEX(ROUND('Stn Data Example'!$D:$D,2),MATCH(1,($A38='Stn Data Example'!$B:$B)*(D$1='Stn Data Example'!$C:$C),0)),INDEX(ROUND('Stn Data Example'!$D:$D,1),MATCH(1,($A38='Stn Data Example'!$B:$B)*(D$1='Stn Data Example'!$C:$C),0))))</f>
        <v/>
      </c>
      <c r="E38" s="52">
        <f t="array" ref="E38">IF(ISBLANK(INDEX('Stn Data Example'!$D:$D,MATCH(1,($A38='Stn Data Example'!$B:$B)*(E$1='Stn Data Example'!$C:$C),0))),"",IF(INDEX('Stn Data Example'!$D:$D&lt;1,MATCH(1,($A38='Stn Data Example'!$B:$B)*(E$1='Stn Data Example'!$C:$C),0)),INDEX(ROUND('Stn Data Example'!$D:$D,2),MATCH(1,($A38='Stn Data Example'!$B:$B)*(E$1='Stn Data Example'!$C:$C),0)),INDEX(ROUND('Stn Data Example'!$D:$D,1),MATCH(1,($A38='Stn Data Example'!$B:$B)*(E$1='Stn Data Example'!$C:$C),0))))</f>
        <v/>
      </c>
      <c r="F38" s="52">
        <f t="array" ref="F38">IF(ISBLANK(INDEX('Stn Data Example'!$D:$D,MATCH(1,($A38='Stn Data Example'!$B:$B)*(F$1='Stn Data Example'!$C:$C),0))),"",IF(INDEX('Stn Data Example'!$D:$D&lt;1,MATCH(1,($A38='Stn Data Example'!$B:$B)*(F$1='Stn Data Example'!$C:$C),0)),INDEX(ROUND('Stn Data Example'!$D:$D,2),MATCH(1,($A38='Stn Data Example'!$B:$B)*(F$1='Stn Data Example'!$C:$C),0)),INDEX(ROUND('Stn Data Example'!$D:$D,1),MATCH(1,($A38='Stn Data Example'!$B:$B)*(F$1='Stn Data Example'!$C:$C),0))))</f>
        <v/>
      </c>
      <c r="G38" s="52">
        <f t="array" ref="G38">IF(ISBLANK(INDEX('Stn Data Example'!$D:$D,MATCH(1,($A38='Stn Data Example'!$B:$B)*(G$1='Stn Data Example'!$C:$C),0))),"",IF(INDEX('Stn Data Example'!$D:$D&lt;1,MATCH(1,($A38='Stn Data Example'!$B:$B)*(G$1='Stn Data Example'!$C:$C),0)),INDEX(ROUND('Stn Data Example'!$D:$D,2),MATCH(1,($A38='Stn Data Example'!$B:$B)*(G$1='Stn Data Example'!$C:$C),0)),INDEX(ROUND('Stn Data Example'!$D:$D,1),MATCH(1,($A38='Stn Data Example'!$B:$B)*(G$1='Stn Data Example'!$C:$C),0))))</f>
        <v/>
      </c>
      <c r="H38" s="52">
        <f t="array" ref="H38">IF(ISBLANK(INDEX('Stn Data Example'!$D:$D,MATCH(1,($A38='Stn Data Example'!$B:$B)*(H$1='Stn Data Example'!$C:$C),0))),"",IF(INDEX('Stn Data Example'!$D:$D&lt;1,MATCH(1,($A38='Stn Data Example'!$B:$B)*(H$1='Stn Data Example'!$C:$C),0)),INDEX(ROUND('Stn Data Example'!$D:$D,2),MATCH(1,($A38='Stn Data Example'!$B:$B)*(H$1='Stn Data Example'!$C:$C),0)),INDEX(ROUND('Stn Data Example'!$D:$D,1),MATCH(1,($A38='Stn Data Example'!$B:$B)*(H$1='Stn Data Example'!$C:$C),0))))</f>
        <v/>
      </c>
      <c r="I38" s="52">
        <f t="array" ref="I38">IF(ISBLANK(INDEX('Stn Data Example'!$D:$D,MATCH(1,($A38='Stn Data Example'!$B:$B)*(I$1='Stn Data Example'!$C:$C),0))),"",IF(INDEX('Stn Data Example'!$D:$D&lt;1,MATCH(1,($A38='Stn Data Example'!$B:$B)*(I$1='Stn Data Example'!$C:$C),0)),INDEX(ROUND('Stn Data Example'!$D:$D,2),MATCH(1,($A38='Stn Data Example'!$B:$B)*(I$1='Stn Data Example'!$C:$C),0)),INDEX(ROUND('Stn Data Example'!$D:$D,1),MATCH(1,($A38='Stn Data Example'!$B:$B)*(I$1='Stn Data Example'!$C:$C),0))))</f>
        <v/>
      </c>
      <c r="J38" s="52">
        <f t="array" ref="J38">IF(ISBLANK(INDEX('Stn Data Example'!$D:$D,MATCH(1,($A38='Stn Data Example'!$B:$B)*(J$1='Stn Data Example'!$C:$C),0))),"",IF(INDEX('Stn Data Example'!$D:$D&lt;1,MATCH(1,($A38='Stn Data Example'!$B:$B)*(J$1='Stn Data Example'!$C:$C),0)),INDEX(ROUND('Stn Data Example'!$D:$D,2),MATCH(1,($A38='Stn Data Example'!$B:$B)*(J$1='Stn Data Example'!$C:$C),0)),INDEX(ROUND('Stn Data Example'!$D:$D,1),MATCH(1,($A38='Stn Data Example'!$B:$B)*(J$1='Stn Data Example'!$C:$C),0))))</f>
        <v/>
      </c>
      <c r="K38" s="52">
        <f t="array" ref="K38">IF(ISBLANK(INDEX('Stn Data Example'!$D:$D,MATCH(1,($A38='Stn Data Example'!$B:$B)*(K$1='Stn Data Example'!$C:$C),0))),"",IF(INDEX('Stn Data Example'!$D:$D&lt;1,MATCH(1,($A38='Stn Data Example'!$B:$B)*(K$1='Stn Data Example'!$C:$C),0)),INDEX(ROUND('Stn Data Example'!$D:$D,2),MATCH(1,($A38='Stn Data Example'!$B:$B)*(K$1='Stn Data Example'!$C:$C),0)),INDEX(ROUND('Stn Data Example'!$D:$D,1),MATCH(1,($A38='Stn Data Example'!$B:$B)*(K$1='Stn Data Example'!$C:$C),0))))</f>
        <v/>
      </c>
      <c r="L38" s="52">
        <f t="array" ref="L38">IF(ISBLANK(INDEX('Stn Data Example'!$D:$D,MATCH(1,($A38='Stn Data Example'!$B:$B)*(L$1='Stn Data Example'!$C:$C),0))),"",IF(INDEX('Stn Data Example'!$D:$D&lt;1,MATCH(1,($A38='Stn Data Example'!$B:$B)*(L$1='Stn Data Example'!$C:$C),0)),INDEX(ROUND('Stn Data Example'!$D:$D,2),MATCH(1,($A38='Stn Data Example'!$B:$B)*(L$1='Stn Data Example'!$C:$C),0)),INDEX(ROUND('Stn Data Example'!$D:$D,1),MATCH(1,($A38='Stn Data Example'!$B:$B)*(L$1='Stn Data Example'!$C:$C),0))))</f>
        <v/>
      </c>
      <c r="M38" s="52">
        <f t="array" ref="M38">IF(ISBLANK(INDEX('Stn Data Example'!$D:$D,MATCH(1,($A38='Stn Data Example'!$B:$B)*(M$1='Stn Data Example'!$C:$C),0))),"",IF(INDEX('Stn Data Example'!$D:$D&lt;1,MATCH(1,($A38='Stn Data Example'!$B:$B)*(M$1='Stn Data Example'!$C:$C),0)),INDEX(ROUND('Stn Data Example'!$D:$D,2),MATCH(1,($A38='Stn Data Example'!$B:$B)*(M$1='Stn Data Example'!$C:$C),0)),INDEX(ROUND('Stn Data Example'!$D:$D,1),MATCH(1,($A38='Stn Data Example'!$B:$B)*(M$1='Stn Data Example'!$C:$C),0))))</f>
        <v/>
      </c>
      <c r="N38" s="52">
        <f t="array" ref="N38">IF(ISBLANK(INDEX('Stn Data Example'!$D:$D,MATCH(1,($A38='Stn Data Example'!$B:$B)*(N$1='Stn Data Example'!$C:$C),0))),"",IF(INDEX('Stn Data Example'!$D:$D&lt;1,MATCH(1,($A38='Stn Data Example'!$B:$B)*(N$1='Stn Data Example'!$C:$C),0)),INDEX(ROUND('Stn Data Example'!$D:$D,2),MATCH(1,($A38='Stn Data Example'!$B:$B)*(N$1='Stn Data Example'!$C:$C),0)),INDEX(ROUND('Stn Data Example'!$D:$D,1),MATCH(1,($A38='Stn Data Example'!$B:$B)*(N$1='Stn Data Example'!$C:$C),0))))</f>
        <v/>
      </c>
      <c r="O38" s="52">
        <f t="array" ref="O38">IF(ISBLANK(INDEX('Stn Data Example'!$D:$D,MATCH(1,($A38='Stn Data Example'!$B:$B)*(O$1='Stn Data Example'!$C:$C),0))),"",IF(INDEX('Stn Data Example'!$D:$D&lt;1,MATCH(1,($A38='Stn Data Example'!$B:$B)*(O$1='Stn Data Example'!$C:$C),0)),INDEX(ROUND('Stn Data Example'!$D:$D,2),MATCH(1,($A38='Stn Data Example'!$B:$B)*(O$1='Stn Data Example'!$C:$C),0)),INDEX(ROUND('Stn Data Example'!$D:$D,1),MATCH(1,($A38='Stn Data Example'!$B:$B)*(O$1='Stn Data Example'!$C:$C),0))))</f>
        <v/>
      </c>
      <c r="P38" s="52">
        <f t="array" ref="P38">IF(ISBLANK(INDEX('Stn Data Example'!$D:$D,MATCH(1,($A38='Stn Data Example'!$B:$B)*(P$1='Stn Data Example'!$C:$C),0))),"",IF(INDEX('Stn Data Example'!$D:$D&lt;1,MATCH(1,($A38='Stn Data Example'!$B:$B)*(P$1='Stn Data Example'!$C:$C),0)),INDEX(ROUND('Stn Data Example'!$D:$D,2),MATCH(1,($A38='Stn Data Example'!$B:$B)*(P$1='Stn Data Example'!$C:$C),0)),INDEX(ROUND('Stn Data Example'!$D:$D,1),MATCH(1,($A38='Stn Data Example'!$B:$B)*(P$1='Stn Data Example'!$C:$C),0))))</f>
        <v/>
      </c>
      <c r="Q38" s="53">
        <f t="array" ref="Q38">IF(ISBLANK(INDEX('Stn Data Example'!$H:$H,MATCH(1,($A38='Stn Data Example'!$B:$B)*($P$1='Stn Data Example'!$C:$C),0))),"",INDEX('Stn Data Example'!$H:$H,MATCH(1,($A38='Stn Data Example'!$B:$B)*($P$1='Stn Data Example'!$C:$C),0)))</f>
        <v/>
      </c>
      <c r="S38" s="18" t="inlineStr">
        <is>
          <t>Smoke or Haze</t>
        </is>
      </c>
      <c r="T38" s="18" t="n">
        <v>0</v>
      </c>
      <c r="U38" s="18" t="n">
        <v>0</v>
      </c>
      <c r="V38" s="18" t="n">
        <v>0</v>
      </c>
      <c r="W38" s="18" t="n">
        <v>0</v>
      </c>
      <c r="X38" s="18" t="n">
        <v>0</v>
      </c>
      <c r="Y38" s="18" t="n">
        <v>0.13</v>
      </c>
      <c r="Z38" s="18" t="n">
        <v>0</v>
      </c>
      <c r="AA38" s="18" t="n">
        <v>0</v>
      </c>
      <c r="AB38" s="18" t="n">
        <v>0.07000000000000001</v>
      </c>
      <c r="AC38" s="18" t="n">
        <v>0</v>
      </c>
      <c r="AD38" s="18" t="n">
        <v>0.03</v>
      </c>
      <c r="AE38" s="18" t="n">
        <v>0</v>
      </c>
      <c r="AF38" s="18" t="n">
        <v>0.23</v>
      </c>
      <c r="AG38" s="18" t="inlineStr">
        <is>
          <t>A</t>
        </is>
      </c>
      <c r="AH38" s="23">
        <f>IF(C38=S38,"","ERROR")</f>
        <v/>
      </c>
      <c r="AI38" s="59">
        <f>IF(AJ38&amp;AK38&amp;AL38&amp;AM38&amp;AN38&amp;AO38&amp;AP38&amp;AQ38&amp;AR38&amp;AS38&amp;AT38&amp;AU38&amp;AV38&amp;AW38="","","ERROR")</f>
        <v/>
      </c>
      <c r="AJ38" s="18">
        <f>IF(ISERROR($Q38),"",IF($Q38&gt;"D","",IF(D38=T38,"",IF(ISERROR(D38),"","ERROR"))))</f>
        <v/>
      </c>
      <c r="AK38" s="18">
        <f>IF(ISERROR($Q38),"",IF($Q38&gt;"D","",IF(E38=U38,"",IF(ISERROR(E38),"","ERROR"))))</f>
        <v/>
      </c>
      <c r="AL38" s="18">
        <f>IF(ISERROR($Q38),"",IF($Q38&gt;"D","",IF(F38=V38,"",IF(ISERROR(F38),"","ERROR"))))</f>
        <v/>
      </c>
      <c r="AM38" s="18">
        <f>IF(ISERROR($Q38),"",IF($Q38&gt;"D","",IF(G38=W38,"",IF(ISERROR(G38),"","ERROR"))))</f>
        <v/>
      </c>
      <c r="AN38" s="18">
        <f>IF(ISERROR($Q38),"",IF($Q38&gt;"D","",IF(H38=X38,"",IF(ISERROR(H38),"","ERROR"))))</f>
        <v/>
      </c>
      <c r="AO38" s="18">
        <f>IF(ISERROR($Q38),"",IF($Q38&gt;"D","",IF(I38=Y38,"",IF(ISERROR(I38),"","ERROR"))))</f>
        <v/>
      </c>
      <c r="AP38" s="18">
        <f>IF(ISERROR($Q38),"",IF($Q38&gt;"D","",IF(J38=Z38,"",IF(ISERROR(J38),"","ERROR"))))</f>
        <v/>
      </c>
      <c r="AQ38" s="18">
        <f>IF(ISERROR($Q38),"",IF($Q38&gt;"D","",IF(K38=AA38,"",IF(ISERROR(K38),"","ERROR"))))</f>
        <v/>
      </c>
      <c r="AR38" s="18">
        <f>IF(ISERROR($Q38),"",IF($Q38&gt;"D","",IF(L38=AB38,"",IF(ISERROR(L38),"","ERROR"))))</f>
        <v/>
      </c>
      <c r="AS38" s="18">
        <f>IF(ISERROR($Q38),"",IF($Q38&gt;"D","",IF(M38=AC38,"",IF(ISERROR(M38),"","ERROR"))))</f>
        <v/>
      </c>
      <c r="AT38" s="18">
        <f>IF(ISERROR($Q38),"",IF($Q38&gt;"D","",IF(N38=AD38,"",IF(ISERROR(N38),"","ERROR"))))</f>
        <v/>
      </c>
      <c r="AU38" s="18">
        <f>IF(ISERROR($Q38),"",IF($Q38&gt;"D","",IF(O38=AE38,"",IF(ISERROR(O38),"","ERROR"))))</f>
        <v/>
      </c>
      <c r="AV38" s="18">
        <f>IF(ISERROR($Q38),"",IF($Q38&gt;"D","",IF(P38=AF38,"",IF(ISERROR(P38),"","ERROR"))))</f>
        <v/>
      </c>
      <c r="AW38" s="18">
        <f>IF(ISERROR($Q38),"",IF($Q38&gt;"D","",IF(Q38=AG38,"",IF(ISERROR(Q38),"","ERROR"))))</f>
        <v/>
      </c>
    </row>
    <row r="39">
      <c r="A39" s="98" t="n">
        <v>196</v>
      </c>
      <c r="B39" t="inlineStr">
        <is>
          <t>Days with Maximum Temperature</t>
        </is>
      </c>
      <c r="C39" t="inlineStr">
        <is>
          <t>Days with Maximum Temperature &lt;= -30 °C</t>
        </is>
      </c>
      <c r="D39" s="49">
        <f t="array" ref="D39">IF(ISBLANK(INDEX('Stn Data Example'!$D:$D,MATCH(1,($A39='Stn Data Example'!$B:$B)*(D$1='Stn Data Example'!$C:$C),0))),"",IF(INDEX('Stn Data Example'!$D:$D&lt;1,MATCH(1,($A39='Stn Data Example'!$B:$B)*(D$1='Stn Data Example'!$C:$C),0)),INDEX(ROUND('Stn Data Example'!$D:$D,2),MATCH(1,($A39='Stn Data Example'!$B:$B)*(D$1='Stn Data Example'!$C:$C),0)),INDEX(ROUND('Stn Data Example'!$D:$D,1),MATCH(1,($A39='Stn Data Example'!$B:$B)*(D$1='Stn Data Example'!$C:$C),0))))</f>
        <v/>
      </c>
      <c r="E39" s="49">
        <f t="array" ref="E39">IF(ISBLANK(INDEX('Stn Data Example'!$D:$D,MATCH(1,($A39='Stn Data Example'!$B:$B)*(E$1='Stn Data Example'!$C:$C),0))),"",IF(INDEX('Stn Data Example'!$D:$D&lt;1,MATCH(1,($A39='Stn Data Example'!$B:$B)*(E$1='Stn Data Example'!$C:$C),0)),INDEX(ROUND('Stn Data Example'!$D:$D,2),MATCH(1,($A39='Stn Data Example'!$B:$B)*(E$1='Stn Data Example'!$C:$C),0)),INDEX(ROUND('Stn Data Example'!$D:$D,1),MATCH(1,($A39='Stn Data Example'!$B:$B)*(E$1='Stn Data Example'!$C:$C),0))))</f>
        <v/>
      </c>
      <c r="F39" s="49">
        <f t="array" ref="F39">IF(ISBLANK(INDEX('Stn Data Example'!$D:$D,MATCH(1,($A39='Stn Data Example'!$B:$B)*(F$1='Stn Data Example'!$C:$C),0))),"",IF(INDEX('Stn Data Example'!$D:$D&lt;1,MATCH(1,($A39='Stn Data Example'!$B:$B)*(F$1='Stn Data Example'!$C:$C),0)),INDEX(ROUND('Stn Data Example'!$D:$D,2),MATCH(1,($A39='Stn Data Example'!$B:$B)*(F$1='Stn Data Example'!$C:$C),0)),INDEX(ROUND('Stn Data Example'!$D:$D,1),MATCH(1,($A39='Stn Data Example'!$B:$B)*(F$1='Stn Data Example'!$C:$C),0))))</f>
        <v/>
      </c>
      <c r="G39" s="49">
        <f t="array" ref="G39">IF(ISBLANK(INDEX('Stn Data Example'!$D:$D,MATCH(1,($A39='Stn Data Example'!$B:$B)*(G$1='Stn Data Example'!$C:$C),0))),"",IF(INDEX('Stn Data Example'!$D:$D&lt;1,MATCH(1,($A39='Stn Data Example'!$B:$B)*(G$1='Stn Data Example'!$C:$C),0)),INDEX(ROUND('Stn Data Example'!$D:$D,2),MATCH(1,($A39='Stn Data Example'!$B:$B)*(G$1='Stn Data Example'!$C:$C),0)),INDEX(ROUND('Stn Data Example'!$D:$D,1),MATCH(1,($A39='Stn Data Example'!$B:$B)*(G$1='Stn Data Example'!$C:$C),0))))</f>
        <v/>
      </c>
      <c r="H39" s="49">
        <f t="array" ref="H39">IF(ISBLANK(INDEX('Stn Data Example'!$D:$D,MATCH(1,($A39='Stn Data Example'!$B:$B)*(H$1='Stn Data Example'!$C:$C),0))),"",IF(INDEX('Stn Data Example'!$D:$D&lt;1,MATCH(1,($A39='Stn Data Example'!$B:$B)*(H$1='Stn Data Example'!$C:$C),0)),INDEX(ROUND('Stn Data Example'!$D:$D,2),MATCH(1,($A39='Stn Data Example'!$B:$B)*(H$1='Stn Data Example'!$C:$C),0)),INDEX(ROUND('Stn Data Example'!$D:$D,1),MATCH(1,($A39='Stn Data Example'!$B:$B)*(H$1='Stn Data Example'!$C:$C),0))))</f>
        <v/>
      </c>
      <c r="I39" s="49">
        <f t="array" ref="I39">IF(ISBLANK(INDEX('Stn Data Example'!$D:$D,MATCH(1,($A39='Stn Data Example'!$B:$B)*(I$1='Stn Data Example'!$C:$C),0))),"",IF(INDEX('Stn Data Example'!$D:$D&lt;1,MATCH(1,($A39='Stn Data Example'!$B:$B)*(I$1='Stn Data Example'!$C:$C),0)),INDEX(ROUND('Stn Data Example'!$D:$D,2),MATCH(1,($A39='Stn Data Example'!$B:$B)*(I$1='Stn Data Example'!$C:$C),0)),INDEX(ROUND('Stn Data Example'!$D:$D,1),MATCH(1,($A39='Stn Data Example'!$B:$B)*(I$1='Stn Data Example'!$C:$C),0))))</f>
        <v/>
      </c>
      <c r="J39" s="49">
        <f t="array" ref="J39">IF(ISBLANK(INDEX('Stn Data Example'!$D:$D,MATCH(1,($A39='Stn Data Example'!$B:$B)*(J$1='Stn Data Example'!$C:$C),0))),"",IF(INDEX('Stn Data Example'!$D:$D&lt;1,MATCH(1,($A39='Stn Data Example'!$B:$B)*(J$1='Stn Data Example'!$C:$C),0)),INDEX(ROUND('Stn Data Example'!$D:$D,2),MATCH(1,($A39='Stn Data Example'!$B:$B)*(J$1='Stn Data Example'!$C:$C),0)),INDEX(ROUND('Stn Data Example'!$D:$D,1),MATCH(1,($A39='Stn Data Example'!$B:$B)*(J$1='Stn Data Example'!$C:$C),0))))</f>
        <v/>
      </c>
      <c r="K39" s="49">
        <f t="array" ref="K39">IF(ISBLANK(INDEX('Stn Data Example'!$D:$D,MATCH(1,($A39='Stn Data Example'!$B:$B)*(K$1='Stn Data Example'!$C:$C),0))),"",IF(INDEX('Stn Data Example'!$D:$D&lt;1,MATCH(1,($A39='Stn Data Example'!$B:$B)*(K$1='Stn Data Example'!$C:$C),0)),INDEX(ROUND('Stn Data Example'!$D:$D,2),MATCH(1,($A39='Stn Data Example'!$B:$B)*(K$1='Stn Data Example'!$C:$C),0)),INDEX(ROUND('Stn Data Example'!$D:$D,1),MATCH(1,($A39='Stn Data Example'!$B:$B)*(K$1='Stn Data Example'!$C:$C),0))))</f>
        <v/>
      </c>
      <c r="L39" s="49">
        <f t="array" ref="L39">IF(ISBLANK(INDEX('Stn Data Example'!$D:$D,MATCH(1,($A39='Stn Data Example'!$B:$B)*(L$1='Stn Data Example'!$C:$C),0))),"",IF(INDEX('Stn Data Example'!$D:$D&lt;1,MATCH(1,($A39='Stn Data Example'!$B:$B)*(L$1='Stn Data Example'!$C:$C),0)),INDEX(ROUND('Stn Data Example'!$D:$D,2),MATCH(1,($A39='Stn Data Example'!$B:$B)*(L$1='Stn Data Example'!$C:$C),0)),INDEX(ROUND('Stn Data Example'!$D:$D,1),MATCH(1,($A39='Stn Data Example'!$B:$B)*(L$1='Stn Data Example'!$C:$C),0))))</f>
        <v/>
      </c>
      <c r="M39" s="49">
        <f t="array" ref="M39">IF(ISBLANK(INDEX('Stn Data Example'!$D:$D,MATCH(1,($A39='Stn Data Example'!$B:$B)*(M$1='Stn Data Example'!$C:$C),0))),"",IF(INDEX('Stn Data Example'!$D:$D&lt;1,MATCH(1,($A39='Stn Data Example'!$B:$B)*(M$1='Stn Data Example'!$C:$C),0)),INDEX(ROUND('Stn Data Example'!$D:$D,2),MATCH(1,($A39='Stn Data Example'!$B:$B)*(M$1='Stn Data Example'!$C:$C),0)),INDEX(ROUND('Stn Data Example'!$D:$D,1),MATCH(1,($A39='Stn Data Example'!$B:$B)*(M$1='Stn Data Example'!$C:$C),0))))</f>
        <v/>
      </c>
      <c r="N39" s="49">
        <f t="array" ref="N39">IF(ISBLANK(INDEX('Stn Data Example'!$D:$D,MATCH(1,($A39='Stn Data Example'!$B:$B)*(N$1='Stn Data Example'!$C:$C),0))),"",IF(INDEX('Stn Data Example'!$D:$D&lt;1,MATCH(1,($A39='Stn Data Example'!$B:$B)*(N$1='Stn Data Example'!$C:$C),0)),INDEX(ROUND('Stn Data Example'!$D:$D,2),MATCH(1,($A39='Stn Data Example'!$B:$B)*(N$1='Stn Data Example'!$C:$C),0)),INDEX(ROUND('Stn Data Example'!$D:$D,1),MATCH(1,($A39='Stn Data Example'!$B:$B)*(N$1='Stn Data Example'!$C:$C),0))))</f>
        <v/>
      </c>
      <c r="O39" s="49">
        <f t="array" ref="O39">IF(ISBLANK(INDEX('Stn Data Example'!$D:$D,MATCH(1,($A39='Stn Data Example'!$B:$B)*(O$1='Stn Data Example'!$C:$C),0))),"",IF(INDEX('Stn Data Example'!$D:$D&lt;1,MATCH(1,($A39='Stn Data Example'!$B:$B)*(O$1='Stn Data Example'!$C:$C),0)),INDEX(ROUND('Stn Data Example'!$D:$D,2),MATCH(1,($A39='Stn Data Example'!$B:$B)*(O$1='Stn Data Example'!$C:$C),0)),INDEX(ROUND('Stn Data Example'!$D:$D,1),MATCH(1,($A39='Stn Data Example'!$B:$B)*(O$1='Stn Data Example'!$C:$C),0))))</f>
        <v/>
      </c>
      <c r="P39" s="49">
        <f t="array" ref="P39">IF(ISBLANK(INDEX('Stn Data Example'!$D:$D,MATCH(1,($A39='Stn Data Example'!$B:$B)*(P$1='Stn Data Example'!$C:$C),0))),"",IF(INDEX('Stn Data Example'!$D:$D&lt;1,MATCH(1,($A39='Stn Data Example'!$B:$B)*(P$1='Stn Data Example'!$C:$C),0)),INDEX(ROUND('Stn Data Example'!$D:$D,2),MATCH(1,($A39='Stn Data Example'!$B:$B)*(P$1='Stn Data Example'!$C:$C),0)),INDEX(ROUND('Stn Data Example'!$D:$D,1),MATCH(1,($A39='Stn Data Example'!$B:$B)*(P$1='Stn Data Example'!$C:$C),0))))</f>
        <v/>
      </c>
      <c r="Q39" s="47">
        <f t="array" ref="Q39">IF(ISBLANK(INDEX('Stn Data Example'!$H:$H,MATCH(1,($A39='Stn Data Example'!$B:$B)*($P$1='Stn Data Example'!$C:$C),0))),"",INDEX('Stn Data Example'!$H:$H,MATCH(1,($A39='Stn Data Example'!$B:$B)*($P$1='Stn Data Example'!$C:$C),0)))</f>
        <v/>
      </c>
      <c r="S39" t="inlineStr">
        <is>
          <t>Days with Maximum Temperature &lt;= -30 °C</t>
        </is>
      </c>
      <c r="T39" t="n">
        <v>1.9</v>
      </c>
      <c r="U39" t="n">
        <v>0.35</v>
      </c>
      <c r="V39" t="n">
        <v>0.08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0.35</v>
      </c>
      <c r="AF39" t="n">
        <v>2.7</v>
      </c>
      <c r="AG39" t="inlineStr">
        <is>
          <t>C</t>
        </is>
      </c>
      <c r="AH39" s="23">
        <f>IF(C39=S39,"","ERROR")</f>
        <v/>
      </c>
      <c r="AI39" s="1">
        <f>IF(AJ39&amp;AK39&amp;AL39&amp;AM39&amp;AN39&amp;AO39&amp;AP39&amp;AQ39&amp;AR39&amp;AS39&amp;AT39&amp;AU39&amp;AV39&amp;AW39="","","ERROR")</f>
        <v/>
      </c>
      <c r="AJ39">
        <f>IF(ISERROR($Q39),"",IF($Q39&gt;"D","",IF(D39=T39,"",IF(ISERROR(D39),"","ERROR"))))</f>
        <v/>
      </c>
      <c r="AK39">
        <f>IF(ISERROR($Q39),"",IF($Q39&gt;"D","",IF(E39=U39,"",IF(ISERROR(E39),"","ERROR"))))</f>
        <v/>
      </c>
      <c r="AL39">
        <f>IF(ISERROR($Q39),"",IF($Q39&gt;"D","",IF(F39=V39,"",IF(ISERROR(F39),"","ERROR"))))</f>
        <v/>
      </c>
      <c r="AM39">
        <f>IF(ISERROR($Q39),"",IF($Q39&gt;"D","",IF(G39=W39,"",IF(ISERROR(G39),"","ERROR"))))</f>
        <v/>
      </c>
      <c r="AN39">
        <f>IF(ISERROR($Q39),"",IF($Q39&gt;"D","",IF(H39=X39,"",IF(ISERROR(H39),"","ERROR"))))</f>
        <v/>
      </c>
      <c r="AO39">
        <f>IF(ISERROR($Q39),"",IF($Q39&gt;"D","",IF(I39=Y39,"",IF(ISERROR(I39),"","ERROR"))))</f>
        <v/>
      </c>
      <c r="AP39">
        <f>IF(ISERROR($Q39),"",IF($Q39&gt;"D","",IF(J39=Z39,"",IF(ISERROR(J39),"","ERROR"))))</f>
        <v/>
      </c>
      <c r="AQ39">
        <f>IF(ISERROR($Q39),"",IF($Q39&gt;"D","",IF(K39=AA39,"",IF(ISERROR(K39),"","ERROR"))))</f>
        <v/>
      </c>
      <c r="AR39">
        <f>IF(ISERROR($Q39),"",IF($Q39&gt;"D","",IF(L39=AB39,"",IF(ISERROR(L39),"","ERROR"))))</f>
        <v/>
      </c>
      <c r="AS39">
        <f>IF(ISERROR($Q39),"",IF($Q39&gt;"D","",IF(M39=AC39,"",IF(ISERROR(M39),"","ERROR"))))</f>
        <v/>
      </c>
      <c r="AT39">
        <f>IF(ISERROR($Q39),"",IF($Q39&gt;"D","",IF(N39=AD39,"",IF(ISERROR(N39),"","ERROR"))))</f>
        <v/>
      </c>
      <c r="AU39">
        <f>IF(ISERROR($Q39),"",IF($Q39&gt;"D","",IF(O39=AE39,"",IF(ISERROR(O39),"","ERROR"))))</f>
        <v/>
      </c>
      <c r="AV39">
        <f>IF(ISERROR($Q39),"",IF($Q39&gt;"D","",IF(P39=AF39,"",IF(ISERROR(P39),"","ERROR"))))</f>
        <v/>
      </c>
      <c r="AW39">
        <f>IF(ISERROR($Q39),"",IF($Q39&gt;"D","",IF(Q39=AG39,"",IF(ISERROR(Q39),"","ERROR"))))</f>
        <v/>
      </c>
    </row>
    <row r="40">
      <c r="A40" s="98" t="n">
        <v>195</v>
      </c>
      <c r="B40" t="inlineStr">
        <is>
          <t>Days with Maximum Temperature</t>
        </is>
      </c>
      <c r="C40" t="inlineStr">
        <is>
          <t>Days with Maximum Temperature &lt;= -20 °C</t>
        </is>
      </c>
      <c r="D40" s="49">
        <f t="array" ref="D40">IF(ISBLANK(INDEX('Stn Data Example'!$D:$D,MATCH(1,($A40='Stn Data Example'!$B:$B)*(D$1='Stn Data Example'!$C:$C),0))),"",IF(INDEX('Stn Data Example'!$D:$D&lt;1,MATCH(1,($A40='Stn Data Example'!$B:$B)*(D$1='Stn Data Example'!$C:$C),0)),INDEX(ROUND('Stn Data Example'!$D:$D,2),MATCH(1,($A40='Stn Data Example'!$B:$B)*(D$1='Stn Data Example'!$C:$C),0)),INDEX(ROUND('Stn Data Example'!$D:$D,1),MATCH(1,($A40='Stn Data Example'!$B:$B)*(D$1='Stn Data Example'!$C:$C),0))))</f>
        <v/>
      </c>
      <c r="E40" s="49">
        <f t="array" ref="E40">IF(ISBLANK(INDEX('Stn Data Example'!$D:$D,MATCH(1,($A40='Stn Data Example'!$B:$B)*(E$1='Stn Data Example'!$C:$C),0))),"",IF(INDEX('Stn Data Example'!$D:$D&lt;1,MATCH(1,($A40='Stn Data Example'!$B:$B)*(E$1='Stn Data Example'!$C:$C),0)),INDEX(ROUND('Stn Data Example'!$D:$D,2),MATCH(1,($A40='Stn Data Example'!$B:$B)*(E$1='Stn Data Example'!$C:$C),0)),INDEX(ROUND('Stn Data Example'!$D:$D,1),MATCH(1,($A40='Stn Data Example'!$B:$B)*(E$1='Stn Data Example'!$C:$C),0))))</f>
        <v/>
      </c>
      <c r="F40" s="49">
        <f t="array" ref="F40">IF(ISBLANK(INDEX('Stn Data Example'!$D:$D,MATCH(1,($A40='Stn Data Example'!$B:$B)*(F$1='Stn Data Example'!$C:$C),0))),"",IF(INDEX('Stn Data Example'!$D:$D&lt;1,MATCH(1,($A40='Stn Data Example'!$B:$B)*(F$1='Stn Data Example'!$C:$C),0)),INDEX(ROUND('Stn Data Example'!$D:$D,2),MATCH(1,($A40='Stn Data Example'!$B:$B)*(F$1='Stn Data Example'!$C:$C),0)),INDEX(ROUND('Stn Data Example'!$D:$D,1),MATCH(1,($A40='Stn Data Example'!$B:$B)*(F$1='Stn Data Example'!$C:$C),0))))</f>
        <v/>
      </c>
      <c r="G40" s="49">
        <f t="array" ref="G40">IF(ISBLANK(INDEX('Stn Data Example'!$D:$D,MATCH(1,($A40='Stn Data Example'!$B:$B)*(G$1='Stn Data Example'!$C:$C),0))),"",IF(INDEX('Stn Data Example'!$D:$D&lt;1,MATCH(1,($A40='Stn Data Example'!$B:$B)*(G$1='Stn Data Example'!$C:$C),0)),INDEX(ROUND('Stn Data Example'!$D:$D,2),MATCH(1,($A40='Stn Data Example'!$B:$B)*(G$1='Stn Data Example'!$C:$C),0)),INDEX(ROUND('Stn Data Example'!$D:$D,1),MATCH(1,($A40='Stn Data Example'!$B:$B)*(G$1='Stn Data Example'!$C:$C),0))))</f>
        <v/>
      </c>
      <c r="H40" s="49">
        <f t="array" ref="H40">IF(ISBLANK(INDEX('Stn Data Example'!$D:$D,MATCH(1,($A40='Stn Data Example'!$B:$B)*(H$1='Stn Data Example'!$C:$C),0))),"",IF(INDEX('Stn Data Example'!$D:$D&lt;1,MATCH(1,($A40='Stn Data Example'!$B:$B)*(H$1='Stn Data Example'!$C:$C),0)),INDEX(ROUND('Stn Data Example'!$D:$D,2),MATCH(1,($A40='Stn Data Example'!$B:$B)*(H$1='Stn Data Example'!$C:$C),0)),INDEX(ROUND('Stn Data Example'!$D:$D,1),MATCH(1,($A40='Stn Data Example'!$B:$B)*(H$1='Stn Data Example'!$C:$C),0))))</f>
        <v/>
      </c>
      <c r="I40" s="49">
        <f t="array" ref="I40">IF(ISBLANK(INDEX('Stn Data Example'!$D:$D,MATCH(1,($A40='Stn Data Example'!$B:$B)*(I$1='Stn Data Example'!$C:$C),0))),"",IF(INDEX('Stn Data Example'!$D:$D&lt;1,MATCH(1,($A40='Stn Data Example'!$B:$B)*(I$1='Stn Data Example'!$C:$C),0)),INDEX(ROUND('Stn Data Example'!$D:$D,2),MATCH(1,($A40='Stn Data Example'!$B:$B)*(I$1='Stn Data Example'!$C:$C),0)),INDEX(ROUND('Stn Data Example'!$D:$D,1),MATCH(1,($A40='Stn Data Example'!$B:$B)*(I$1='Stn Data Example'!$C:$C),0))))</f>
        <v/>
      </c>
      <c r="J40" s="49">
        <f t="array" ref="J40">IF(ISBLANK(INDEX('Stn Data Example'!$D:$D,MATCH(1,($A40='Stn Data Example'!$B:$B)*(J$1='Stn Data Example'!$C:$C),0))),"",IF(INDEX('Stn Data Example'!$D:$D&lt;1,MATCH(1,($A40='Stn Data Example'!$B:$B)*(J$1='Stn Data Example'!$C:$C),0)),INDEX(ROUND('Stn Data Example'!$D:$D,2),MATCH(1,($A40='Stn Data Example'!$B:$B)*(J$1='Stn Data Example'!$C:$C),0)),INDEX(ROUND('Stn Data Example'!$D:$D,1),MATCH(1,($A40='Stn Data Example'!$B:$B)*(J$1='Stn Data Example'!$C:$C),0))))</f>
        <v/>
      </c>
      <c r="K40" s="49">
        <f t="array" ref="K40">IF(ISBLANK(INDEX('Stn Data Example'!$D:$D,MATCH(1,($A40='Stn Data Example'!$B:$B)*(K$1='Stn Data Example'!$C:$C),0))),"",IF(INDEX('Stn Data Example'!$D:$D&lt;1,MATCH(1,($A40='Stn Data Example'!$B:$B)*(K$1='Stn Data Example'!$C:$C),0)),INDEX(ROUND('Stn Data Example'!$D:$D,2),MATCH(1,($A40='Stn Data Example'!$B:$B)*(K$1='Stn Data Example'!$C:$C),0)),INDEX(ROUND('Stn Data Example'!$D:$D,1),MATCH(1,($A40='Stn Data Example'!$B:$B)*(K$1='Stn Data Example'!$C:$C),0))))</f>
        <v/>
      </c>
      <c r="L40" s="49">
        <f t="array" ref="L40">IF(ISBLANK(INDEX('Stn Data Example'!$D:$D,MATCH(1,($A40='Stn Data Example'!$B:$B)*(L$1='Stn Data Example'!$C:$C),0))),"",IF(INDEX('Stn Data Example'!$D:$D&lt;1,MATCH(1,($A40='Stn Data Example'!$B:$B)*(L$1='Stn Data Example'!$C:$C),0)),INDEX(ROUND('Stn Data Example'!$D:$D,2),MATCH(1,($A40='Stn Data Example'!$B:$B)*(L$1='Stn Data Example'!$C:$C),0)),INDEX(ROUND('Stn Data Example'!$D:$D,1),MATCH(1,($A40='Stn Data Example'!$B:$B)*(L$1='Stn Data Example'!$C:$C),0))))</f>
        <v/>
      </c>
      <c r="M40" s="49">
        <f t="array" ref="M40">IF(ISBLANK(INDEX('Stn Data Example'!$D:$D,MATCH(1,($A40='Stn Data Example'!$B:$B)*(M$1='Stn Data Example'!$C:$C),0))),"",IF(INDEX('Stn Data Example'!$D:$D&lt;1,MATCH(1,($A40='Stn Data Example'!$B:$B)*(M$1='Stn Data Example'!$C:$C),0)),INDEX(ROUND('Stn Data Example'!$D:$D,2),MATCH(1,($A40='Stn Data Example'!$B:$B)*(M$1='Stn Data Example'!$C:$C),0)),INDEX(ROUND('Stn Data Example'!$D:$D,1),MATCH(1,($A40='Stn Data Example'!$B:$B)*(M$1='Stn Data Example'!$C:$C),0))))</f>
        <v/>
      </c>
      <c r="N40" s="49">
        <f t="array" ref="N40">IF(ISBLANK(INDEX('Stn Data Example'!$D:$D,MATCH(1,($A40='Stn Data Example'!$B:$B)*(N$1='Stn Data Example'!$C:$C),0))),"",IF(INDEX('Stn Data Example'!$D:$D&lt;1,MATCH(1,($A40='Stn Data Example'!$B:$B)*(N$1='Stn Data Example'!$C:$C),0)),INDEX(ROUND('Stn Data Example'!$D:$D,2),MATCH(1,($A40='Stn Data Example'!$B:$B)*(N$1='Stn Data Example'!$C:$C),0)),INDEX(ROUND('Stn Data Example'!$D:$D,1),MATCH(1,($A40='Stn Data Example'!$B:$B)*(N$1='Stn Data Example'!$C:$C),0))))</f>
        <v/>
      </c>
      <c r="O40" s="49">
        <f t="array" ref="O40">IF(ISBLANK(INDEX('Stn Data Example'!$D:$D,MATCH(1,($A40='Stn Data Example'!$B:$B)*(O$1='Stn Data Example'!$C:$C),0))),"",IF(INDEX('Stn Data Example'!$D:$D&lt;1,MATCH(1,($A40='Stn Data Example'!$B:$B)*(O$1='Stn Data Example'!$C:$C),0)),INDEX(ROUND('Stn Data Example'!$D:$D,2),MATCH(1,($A40='Stn Data Example'!$B:$B)*(O$1='Stn Data Example'!$C:$C),0)),INDEX(ROUND('Stn Data Example'!$D:$D,1),MATCH(1,($A40='Stn Data Example'!$B:$B)*(O$1='Stn Data Example'!$C:$C),0))))</f>
        <v/>
      </c>
      <c r="P40" s="49">
        <f t="array" ref="P40">IF(ISBLANK(INDEX('Stn Data Example'!$D:$D,MATCH(1,($A40='Stn Data Example'!$B:$B)*(P$1='Stn Data Example'!$C:$C),0))),"",IF(INDEX('Stn Data Example'!$D:$D&lt;1,MATCH(1,($A40='Stn Data Example'!$B:$B)*(P$1='Stn Data Example'!$C:$C),0)),INDEX(ROUND('Stn Data Example'!$D:$D,2),MATCH(1,($A40='Stn Data Example'!$B:$B)*(P$1='Stn Data Example'!$C:$C),0)),INDEX(ROUND('Stn Data Example'!$D:$D,1),MATCH(1,($A40='Stn Data Example'!$B:$B)*(P$1='Stn Data Example'!$C:$C),0))))</f>
        <v/>
      </c>
      <c r="Q40" s="47">
        <f t="array" ref="Q40">IF(ISBLANK(INDEX('Stn Data Example'!$H:$H,MATCH(1,($A40='Stn Data Example'!$B:$B)*($P$1='Stn Data Example'!$C:$C),0))),"",INDEX('Stn Data Example'!$H:$H,MATCH(1,($A40='Stn Data Example'!$B:$B)*($P$1='Stn Data Example'!$C:$C),0)))</f>
        <v/>
      </c>
      <c r="S40" t="inlineStr">
        <is>
          <t>Days with Maximum Temperature &lt;= -20 °C</t>
        </is>
      </c>
      <c r="T40" t="n">
        <v>15.9</v>
      </c>
      <c r="U40" t="n">
        <v>11.8</v>
      </c>
      <c r="V40" t="n">
        <v>4.3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0.04</v>
      </c>
      <c r="AE40" t="n">
        <v>5.6</v>
      </c>
      <c r="AF40" t="n">
        <v>37.6</v>
      </c>
      <c r="AG40" t="inlineStr">
        <is>
          <t>C</t>
        </is>
      </c>
      <c r="AH40" s="23">
        <f>IF(C40=S40,"","ERROR")</f>
        <v/>
      </c>
      <c r="AI40" s="1">
        <f>IF(AJ40&amp;AK40&amp;AL40&amp;AM40&amp;AN40&amp;AO40&amp;AP40&amp;AQ40&amp;AR40&amp;AS40&amp;AT40&amp;AU40&amp;AV40&amp;AW40="","","ERROR")</f>
        <v/>
      </c>
      <c r="AJ40">
        <f>IF(ISERROR($Q40),"",IF($Q40&gt;"D","",IF(D40=T40,"",IF(ISERROR(D40),"","ERROR"))))</f>
        <v/>
      </c>
      <c r="AK40">
        <f>IF(ISERROR($Q40),"",IF($Q40&gt;"D","",IF(E40=U40,"",IF(ISERROR(E40),"","ERROR"))))</f>
        <v/>
      </c>
      <c r="AL40">
        <f>IF(ISERROR($Q40),"",IF($Q40&gt;"D","",IF(F40=V40,"",IF(ISERROR(F40),"","ERROR"))))</f>
        <v/>
      </c>
      <c r="AM40">
        <f>IF(ISERROR($Q40),"",IF($Q40&gt;"D","",IF(G40=W40,"",IF(ISERROR(G40),"","ERROR"))))</f>
        <v/>
      </c>
      <c r="AN40">
        <f>IF(ISERROR($Q40),"",IF($Q40&gt;"D","",IF(H40=X40,"",IF(ISERROR(H40),"","ERROR"))))</f>
        <v/>
      </c>
      <c r="AO40">
        <f>IF(ISERROR($Q40),"",IF($Q40&gt;"D","",IF(I40=Y40,"",IF(ISERROR(I40),"","ERROR"))))</f>
        <v/>
      </c>
      <c r="AP40">
        <f>IF(ISERROR($Q40),"",IF($Q40&gt;"D","",IF(J40=Z40,"",IF(ISERROR(J40),"","ERROR"))))</f>
        <v/>
      </c>
      <c r="AQ40">
        <f>IF(ISERROR($Q40),"",IF($Q40&gt;"D","",IF(K40=AA40,"",IF(ISERROR(K40),"","ERROR"))))</f>
        <v/>
      </c>
      <c r="AR40">
        <f>IF(ISERROR($Q40),"",IF($Q40&gt;"D","",IF(L40=AB40,"",IF(ISERROR(L40),"","ERROR"))))</f>
        <v/>
      </c>
      <c r="AS40">
        <f>IF(ISERROR($Q40),"",IF($Q40&gt;"D","",IF(M40=AC40,"",IF(ISERROR(M40),"","ERROR"))))</f>
        <v/>
      </c>
      <c r="AT40">
        <f>IF(ISERROR($Q40),"",IF($Q40&gt;"D","",IF(N40=AD40,"",IF(ISERROR(N40),"","ERROR"))))</f>
        <v/>
      </c>
      <c r="AU40">
        <f>IF(ISERROR($Q40),"",IF($Q40&gt;"D","",IF(O40=AE40,"",IF(ISERROR(O40),"","ERROR"))))</f>
        <v/>
      </c>
      <c r="AV40">
        <f>IF(ISERROR($Q40),"",IF($Q40&gt;"D","",IF(P40=AF40,"",IF(ISERROR(P40),"","ERROR"))))</f>
        <v/>
      </c>
      <c r="AW40">
        <f>IF(ISERROR($Q40),"",IF($Q40&gt;"D","",IF(Q40=AG40,"",IF(ISERROR(Q40),"","ERROR"))))</f>
        <v/>
      </c>
    </row>
    <row r="41">
      <c r="A41" s="98" t="n">
        <v>194</v>
      </c>
      <c r="B41" t="inlineStr">
        <is>
          <t>Days with Maximum Temperature</t>
        </is>
      </c>
      <c r="C41" t="inlineStr">
        <is>
          <t>Days with Maximum Temperature &lt;= -10 °C</t>
        </is>
      </c>
      <c r="D41" s="49">
        <f t="array" ref="D41">IF(ISBLANK(INDEX('Stn Data Example'!$D:$D,MATCH(1,($A41='Stn Data Example'!$B:$B)*(D$1='Stn Data Example'!$C:$C),0))),"",IF(INDEX('Stn Data Example'!$D:$D&lt;1,MATCH(1,($A41='Stn Data Example'!$B:$B)*(D$1='Stn Data Example'!$C:$C),0)),INDEX(ROUND('Stn Data Example'!$D:$D,2),MATCH(1,($A41='Stn Data Example'!$B:$B)*(D$1='Stn Data Example'!$C:$C),0)),INDEX(ROUND('Stn Data Example'!$D:$D,1),MATCH(1,($A41='Stn Data Example'!$B:$B)*(D$1='Stn Data Example'!$C:$C),0))))</f>
        <v/>
      </c>
      <c r="E41" s="49">
        <f t="array" ref="E41">IF(ISBLANK(INDEX('Stn Data Example'!$D:$D,MATCH(1,($A41='Stn Data Example'!$B:$B)*(E$1='Stn Data Example'!$C:$C),0))),"",IF(INDEX('Stn Data Example'!$D:$D&lt;1,MATCH(1,($A41='Stn Data Example'!$B:$B)*(E$1='Stn Data Example'!$C:$C),0)),INDEX(ROUND('Stn Data Example'!$D:$D,2),MATCH(1,($A41='Stn Data Example'!$B:$B)*(E$1='Stn Data Example'!$C:$C),0)),INDEX(ROUND('Stn Data Example'!$D:$D,1),MATCH(1,($A41='Stn Data Example'!$B:$B)*(E$1='Stn Data Example'!$C:$C),0))))</f>
        <v/>
      </c>
      <c r="F41" s="49">
        <f t="array" ref="F41">IF(ISBLANK(INDEX('Stn Data Example'!$D:$D,MATCH(1,($A41='Stn Data Example'!$B:$B)*(F$1='Stn Data Example'!$C:$C),0))),"",IF(INDEX('Stn Data Example'!$D:$D&lt;1,MATCH(1,($A41='Stn Data Example'!$B:$B)*(F$1='Stn Data Example'!$C:$C),0)),INDEX(ROUND('Stn Data Example'!$D:$D,2),MATCH(1,($A41='Stn Data Example'!$B:$B)*(F$1='Stn Data Example'!$C:$C),0)),INDEX(ROUND('Stn Data Example'!$D:$D,1),MATCH(1,($A41='Stn Data Example'!$B:$B)*(F$1='Stn Data Example'!$C:$C),0))))</f>
        <v/>
      </c>
      <c r="G41" s="49">
        <f t="array" ref="G41">IF(ISBLANK(INDEX('Stn Data Example'!$D:$D,MATCH(1,($A41='Stn Data Example'!$B:$B)*(G$1='Stn Data Example'!$C:$C),0))),"",IF(INDEX('Stn Data Example'!$D:$D&lt;1,MATCH(1,($A41='Stn Data Example'!$B:$B)*(G$1='Stn Data Example'!$C:$C),0)),INDEX(ROUND('Stn Data Example'!$D:$D,2),MATCH(1,($A41='Stn Data Example'!$B:$B)*(G$1='Stn Data Example'!$C:$C),0)),INDEX(ROUND('Stn Data Example'!$D:$D,1),MATCH(1,($A41='Stn Data Example'!$B:$B)*(G$1='Stn Data Example'!$C:$C),0))))</f>
        <v/>
      </c>
      <c r="H41" s="49">
        <f t="array" ref="H41">IF(ISBLANK(INDEX('Stn Data Example'!$D:$D,MATCH(1,($A41='Stn Data Example'!$B:$B)*(H$1='Stn Data Example'!$C:$C),0))),"",IF(INDEX('Stn Data Example'!$D:$D&lt;1,MATCH(1,($A41='Stn Data Example'!$B:$B)*(H$1='Stn Data Example'!$C:$C),0)),INDEX(ROUND('Stn Data Example'!$D:$D,2),MATCH(1,($A41='Stn Data Example'!$B:$B)*(H$1='Stn Data Example'!$C:$C),0)),INDEX(ROUND('Stn Data Example'!$D:$D,1),MATCH(1,($A41='Stn Data Example'!$B:$B)*(H$1='Stn Data Example'!$C:$C),0))))</f>
        <v/>
      </c>
      <c r="I41" s="49">
        <f t="array" ref="I41">IF(ISBLANK(INDEX('Stn Data Example'!$D:$D,MATCH(1,($A41='Stn Data Example'!$B:$B)*(I$1='Stn Data Example'!$C:$C),0))),"",IF(INDEX('Stn Data Example'!$D:$D&lt;1,MATCH(1,($A41='Stn Data Example'!$B:$B)*(I$1='Stn Data Example'!$C:$C),0)),INDEX(ROUND('Stn Data Example'!$D:$D,2),MATCH(1,($A41='Stn Data Example'!$B:$B)*(I$1='Stn Data Example'!$C:$C),0)),INDEX(ROUND('Stn Data Example'!$D:$D,1),MATCH(1,($A41='Stn Data Example'!$B:$B)*(I$1='Stn Data Example'!$C:$C),0))))</f>
        <v/>
      </c>
      <c r="J41" s="49">
        <f t="array" ref="J41">IF(ISBLANK(INDEX('Stn Data Example'!$D:$D,MATCH(1,($A41='Stn Data Example'!$B:$B)*(J$1='Stn Data Example'!$C:$C),0))),"",IF(INDEX('Stn Data Example'!$D:$D&lt;1,MATCH(1,($A41='Stn Data Example'!$B:$B)*(J$1='Stn Data Example'!$C:$C),0)),INDEX(ROUND('Stn Data Example'!$D:$D,2),MATCH(1,($A41='Stn Data Example'!$B:$B)*(J$1='Stn Data Example'!$C:$C),0)),INDEX(ROUND('Stn Data Example'!$D:$D,1),MATCH(1,($A41='Stn Data Example'!$B:$B)*(J$1='Stn Data Example'!$C:$C),0))))</f>
        <v/>
      </c>
      <c r="K41" s="49">
        <f t="array" ref="K41">IF(ISBLANK(INDEX('Stn Data Example'!$D:$D,MATCH(1,($A41='Stn Data Example'!$B:$B)*(K$1='Stn Data Example'!$C:$C),0))),"",IF(INDEX('Stn Data Example'!$D:$D&lt;1,MATCH(1,($A41='Stn Data Example'!$B:$B)*(K$1='Stn Data Example'!$C:$C),0)),INDEX(ROUND('Stn Data Example'!$D:$D,2),MATCH(1,($A41='Stn Data Example'!$B:$B)*(K$1='Stn Data Example'!$C:$C),0)),INDEX(ROUND('Stn Data Example'!$D:$D,1),MATCH(1,($A41='Stn Data Example'!$B:$B)*(K$1='Stn Data Example'!$C:$C),0))))</f>
        <v/>
      </c>
      <c r="L41" s="49">
        <f t="array" ref="L41">IF(ISBLANK(INDEX('Stn Data Example'!$D:$D,MATCH(1,($A41='Stn Data Example'!$B:$B)*(L$1='Stn Data Example'!$C:$C),0))),"",IF(INDEX('Stn Data Example'!$D:$D&lt;1,MATCH(1,($A41='Stn Data Example'!$B:$B)*(L$1='Stn Data Example'!$C:$C),0)),INDEX(ROUND('Stn Data Example'!$D:$D,2),MATCH(1,($A41='Stn Data Example'!$B:$B)*(L$1='Stn Data Example'!$C:$C),0)),INDEX(ROUND('Stn Data Example'!$D:$D,1),MATCH(1,($A41='Stn Data Example'!$B:$B)*(L$1='Stn Data Example'!$C:$C),0))))</f>
        <v/>
      </c>
      <c r="M41" s="49">
        <f t="array" ref="M41">IF(ISBLANK(INDEX('Stn Data Example'!$D:$D,MATCH(1,($A41='Stn Data Example'!$B:$B)*(M$1='Stn Data Example'!$C:$C),0))),"",IF(INDEX('Stn Data Example'!$D:$D&lt;1,MATCH(1,($A41='Stn Data Example'!$B:$B)*(M$1='Stn Data Example'!$C:$C),0)),INDEX(ROUND('Stn Data Example'!$D:$D,2),MATCH(1,($A41='Stn Data Example'!$B:$B)*(M$1='Stn Data Example'!$C:$C),0)),INDEX(ROUND('Stn Data Example'!$D:$D,1),MATCH(1,($A41='Stn Data Example'!$B:$B)*(M$1='Stn Data Example'!$C:$C),0))))</f>
        <v/>
      </c>
      <c r="N41" s="49">
        <f t="array" ref="N41">IF(ISBLANK(INDEX('Stn Data Example'!$D:$D,MATCH(1,($A41='Stn Data Example'!$B:$B)*(N$1='Stn Data Example'!$C:$C),0))),"",IF(INDEX('Stn Data Example'!$D:$D&lt;1,MATCH(1,($A41='Stn Data Example'!$B:$B)*(N$1='Stn Data Example'!$C:$C),0)),INDEX(ROUND('Stn Data Example'!$D:$D,2),MATCH(1,($A41='Stn Data Example'!$B:$B)*(N$1='Stn Data Example'!$C:$C),0)),INDEX(ROUND('Stn Data Example'!$D:$D,1),MATCH(1,($A41='Stn Data Example'!$B:$B)*(N$1='Stn Data Example'!$C:$C),0))))</f>
        <v/>
      </c>
      <c r="O41" s="49">
        <f t="array" ref="O41">IF(ISBLANK(INDEX('Stn Data Example'!$D:$D,MATCH(1,($A41='Stn Data Example'!$B:$B)*(O$1='Stn Data Example'!$C:$C),0))),"",IF(INDEX('Stn Data Example'!$D:$D&lt;1,MATCH(1,($A41='Stn Data Example'!$B:$B)*(O$1='Stn Data Example'!$C:$C),0)),INDEX(ROUND('Stn Data Example'!$D:$D,2),MATCH(1,($A41='Stn Data Example'!$B:$B)*(O$1='Stn Data Example'!$C:$C),0)),INDEX(ROUND('Stn Data Example'!$D:$D,1),MATCH(1,($A41='Stn Data Example'!$B:$B)*(O$1='Stn Data Example'!$C:$C),0))))</f>
        <v/>
      </c>
      <c r="P41" s="49">
        <f t="array" ref="P41">IF(ISBLANK(INDEX('Stn Data Example'!$D:$D,MATCH(1,($A41='Stn Data Example'!$B:$B)*(P$1='Stn Data Example'!$C:$C),0))),"",IF(INDEX('Stn Data Example'!$D:$D&lt;1,MATCH(1,($A41='Stn Data Example'!$B:$B)*(P$1='Stn Data Example'!$C:$C),0)),INDEX(ROUND('Stn Data Example'!$D:$D,2),MATCH(1,($A41='Stn Data Example'!$B:$B)*(P$1='Stn Data Example'!$C:$C),0)),INDEX(ROUND('Stn Data Example'!$D:$D,1),MATCH(1,($A41='Stn Data Example'!$B:$B)*(P$1='Stn Data Example'!$C:$C),0))))</f>
        <v/>
      </c>
      <c r="Q41" s="47">
        <f t="array" ref="Q41">IF(ISBLANK(INDEX('Stn Data Example'!$H:$H,MATCH(1,($A41='Stn Data Example'!$B:$B)*($P$1='Stn Data Example'!$C:$C),0))),"",INDEX('Stn Data Example'!$H:$H,MATCH(1,($A41='Stn Data Example'!$B:$B)*($P$1='Stn Data Example'!$C:$C),0)))</f>
        <v/>
      </c>
      <c r="S41" t="inlineStr">
        <is>
          <t>Days with Maximum Temperature &lt;= -10 °C</t>
        </is>
      </c>
      <c r="T41" t="n">
        <v>26.1</v>
      </c>
      <c r="U41" t="n">
        <v>24.4</v>
      </c>
      <c r="V41" t="n">
        <v>17.2</v>
      </c>
      <c r="W41" t="n">
        <v>4.5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3.1</v>
      </c>
      <c r="AE41" t="n">
        <v>18.7</v>
      </c>
      <c r="AF41" t="n">
        <v>94</v>
      </c>
      <c r="AG41" t="inlineStr">
        <is>
          <t>C</t>
        </is>
      </c>
      <c r="AH41" s="23">
        <f>IF(C41=S41,"","ERROR")</f>
        <v/>
      </c>
      <c r="AI41" s="1">
        <f>IF(AJ41&amp;AK41&amp;AL41&amp;AM41&amp;AN41&amp;AO41&amp;AP41&amp;AQ41&amp;AR41&amp;AS41&amp;AT41&amp;AU41&amp;AV41&amp;AW41="","","ERROR")</f>
        <v/>
      </c>
      <c r="AJ41">
        <f>IF(ISERROR($Q41),"",IF($Q41&gt;"D","",IF(D41=T41,"",IF(ISERROR(D41),"","ERROR"))))</f>
        <v/>
      </c>
      <c r="AK41">
        <f>IF(ISERROR($Q41),"",IF($Q41&gt;"D","",IF(E41=U41,"",IF(ISERROR(E41),"","ERROR"))))</f>
        <v/>
      </c>
      <c r="AL41">
        <f>IF(ISERROR($Q41),"",IF($Q41&gt;"D","",IF(F41=V41,"",IF(ISERROR(F41),"","ERROR"))))</f>
        <v/>
      </c>
      <c r="AM41">
        <f>IF(ISERROR($Q41),"",IF($Q41&gt;"D","",IF(G41=W41,"",IF(ISERROR(G41),"","ERROR"))))</f>
        <v/>
      </c>
      <c r="AN41">
        <f>IF(ISERROR($Q41),"",IF($Q41&gt;"D","",IF(H41=X41,"",IF(ISERROR(H41),"","ERROR"))))</f>
        <v/>
      </c>
      <c r="AO41">
        <f>IF(ISERROR($Q41),"",IF($Q41&gt;"D","",IF(I41=Y41,"",IF(ISERROR(I41),"","ERROR"))))</f>
        <v/>
      </c>
      <c r="AP41">
        <f>IF(ISERROR($Q41),"",IF($Q41&gt;"D","",IF(J41=Z41,"",IF(ISERROR(J41),"","ERROR"))))</f>
        <v/>
      </c>
      <c r="AQ41">
        <f>IF(ISERROR($Q41),"",IF($Q41&gt;"D","",IF(K41=AA41,"",IF(ISERROR(K41),"","ERROR"))))</f>
        <v/>
      </c>
      <c r="AR41">
        <f>IF(ISERROR($Q41),"",IF($Q41&gt;"D","",IF(L41=AB41,"",IF(ISERROR(L41),"","ERROR"))))</f>
        <v/>
      </c>
      <c r="AS41">
        <f>IF(ISERROR($Q41),"",IF($Q41&gt;"D","",IF(M41=AC41,"",IF(ISERROR(M41),"","ERROR"))))</f>
        <v/>
      </c>
      <c r="AT41">
        <f>IF(ISERROR($Q41),"",IF($Q41&gt;"D","",IF(N41=AD41,"",IF(ISERROR(N41),"","ERROR"))))</f>
        <v/>
      </c>
      <c r="AU41">
        <f>IF(ISERROR($Q41),"",IF($Q41&gt;"D","",IF(O41=AE41,"",IF(ISERROR(O41),"","ERROR"))))</f>
        <v/>
      </c>
      <c r="AV41">
        <f>IF(ISERROR($Q41),"",IF($Q41&gt;"D","",IF(P41=AF41,"",IF(ISERROR(P41),"","ERROR"))))</f>
        <v/>
      </c>
      <c r="AW41">
        <f>IF(ISERROR($Q41),"",IF($Q41&gt;"D","",IF(Q41=AG41,"",IF(ISERROR(Q41),"","ERROR"))))</f>
        <v/>
      </c>
    </row>
    <row r="42">
      <c r="A42" s="98" t="n">
        <v>33</v>
      </c>
      <c r="B42" t="inlineStr">
        <is>
          <t>Days with Maximum Temperature</t>
        </is>
      </c>
      <c r="C42" t="inlineStr">
        <is>
          <t>Days with Maximum Temperature &lt;= 0 °C</t>
        </is>
      </c>
      <c r="D42" s="49">
        <f t="array" ref="D42">IF(ISBLANK(INDEX('Stn Data Example'!$D:$D,MATCH(1,($A42='Stn Data Example'!$B:$B)*(D$1='Stn Data Example'!$C:$C),0))),"",IF(INDEX('Stn Data Example'!$D:$D&lt;1,MATCH(1,($A42='Stn Data Example'!$B:$B)*(D$1='Stn Data Example'!$C:$C),0)),INDEX(ROUND('Stn Data Example'!$D:$D,2),MATCH(1,($A42='Stn Data Example'!$B:$B)*(D$1='Stn Data Example'!$C:$C),0)),INDEX(ROUND('Stn Data Example'!$D:$D,1),MATCH(1,($A42='Stn Data Example'!$B:$B)*(D$1='Stn Data Example'!$C:$C),0))))</f>
        <v/>
      </c>
      <c r="E42" s="49">
        <f t="array" ref="E42">IF(ISBLANK(INDEX('Stn Data Example'!$D:$D,MATCH(1,($A42='Stn Data Example'!$B:$B)*(E$1='Stn Data Example'!$C:$C),0))),"",IF(INDEX('Stn Data Example'!$D:$D&lt;1,MATCH(1,($A42='Stn Data Example'!$B:$B)*(E$1='Stn Data Example'!$C:$C),0)),INDEX(ROUND('Stn Data Example'!$D:$D,2),MATCH(1,($A42='Stn Data Example'!$B:$B)*(E$1='Stn Data Example'!$C:$C),0)),INDEX(ROUND('Stn Data Example'!$D:$D,1),MATCH(1,($A42='Stn Data Example'!$B:$B)*(E$1='Stn Data Example'!$C:$C),0))))</f>
        <v/>
      </c>
      <c r="F42" s="49">
        <f t="array" ref="F42">IF(ISBLANK(INDEX('Stn Data Example'!$D:$D,MATCH(1,($A42='Stn Data Example'!$B:$B)*(F$1='Stn Data Example'!$C:$C),0))),"",IF(INDEX('Stn Data Example'!$D:$D&lt;1,MATCH(1,($A42='Stn Data Example'!$B:$B)*(F$1='Stn Data Example'!$C:$C),0)),INDEX(ROUND('Stn Data Example'!$D:$D,2),MATCH(1,($A42='Stn Data Example'!$B:$B)*(F$1='Stn Data Example'!$C:$C),0)),INDEX(ROUND('Stn Data Example'!$D:$D,1),MATCH(1,($A42='Stn Data Example'!$B:$B)*(F$1='Stn Data Example'!$C:$C),0))))</f>
        <v/>
      </c>
      <c r="G42" s="49">
        <f t="array" ref="G42">IF(ISBLANK(INDEX('Stn Data Example'!$D:$D,MATCH(1,($A42='Stn Data Example'!$B:$B)*(G$1='Stn Data Example'!$C:$C),0))),"",IF(INDEX('Stn Data Example'!$D:$D&lt;1,MATCH(1,($A42='Stn Data Example'!$B:$B)*(G$1='Stn Data Example'!$C:$C),0)),INDEX(ROUND('Stn Data Example'!$D:$D,2),MATCH(1,($A42='Stn Data Example'!$B:$B)*(G$1='Stn Data Example'!$C:$C),0)),INDEX(ROUND('Stn Data Example'!$D:$D,1),MATCH(1,($A42='Stn Data Example'!$B:$B)*(G$1='Stn Data Example'!$C:$C),0))))</f>
        <v/>
      </c>
      <c r="H42" s="49">
        <f t="array" ref="H42">IF(ISBLANK(INDEX('Stn Data Example'!$D:$D,MATCH(1,($A42='Stn Data Example'!$B:$B)*(H$1='Stn Data Example'!$C:$C),0))),"",IF(INDEX('Stn Data Example'!$D:$D&lt;1,MATCH(1,($A42='Stn Data Example'!$B:$B)*(H$1='Stn Data Example'!$C:$C),0)),INDEX(ROUND('Stn Data Example'!$D:$D,2),MATCH(1,($A42='Stn Data Example'!$B:$B)*(H$1='Stn Data Example'!$C:$C),0)),INDEX(ROUND('Stn Data Example'!$D:$D,1),MATCH(1,($A42='Stn Data Example'!$B:$B)*(H$1='Stn Data Example'!$C:$C),0))))</f>
        <v/>
      </c>
      <c r="I42" s="49">
        <f t="array" ref="I42">IF(ISBLANK(INDEX('Stn Data Example'!$D:$D,MATCH(1,($A42='Stn Data Example'!$B:$B)*(I$1='Stn Data Example'!$C:$C),0))),"",IF(INDEX('Stn Data Example'!$D:$D&lt;1,MATCH(1,($A42='Stn Data Example'!$B:$B)*(I$1='Stn Data Example'!$C:$C),0)),INDEX(ROUND('Stn Data Example'!$D:$D,2),MATCH(1,($A42='Stn Data Example'!$B:$B)*(I$1='Stn Data Example'!$C:$C),0)),INDEX(ROUND('Stn Data Example'!$D:$D,1),MATCH(1,($A42='Stn Data Example'!$B:$B)*(I$1='Stn Data Example'!$C:$C),0))))</f>
        <v/>
      </c>
      <c r="J42" s="49">
        <f t="array" ref="J42">IF(ISBLANK(INDEX('Stn Data Example'!$D:$D,MATCH(1,($A42='Stn Data Example'!$B:$B)*(J$1='Stn Data Example'!$C:$C),0))),"",IF(INDEX('Stn Data Example'!$D:$D&lt;1,MATCH(1,($A42='Stn Data Example'!$B:$B)*(J$1='Stn Data Example'!$C:$C),0)),INDEX(ROUND('Stn Data Example'!$D:$D,2),MATCH(1,($A42='Stn Data Example'!$B:$B)*(J$1='Stn Data Example'!$C:$C),0)),INDEX(ROUND('Stn Data Example'!$D:$D,1),MATCH(1,($A42='Stn Data Example'!$B:$B)*(J$1='Stn Data Example'!$C:$C),0))))</f>
        <v/>
      </c>
      <c r="K42" s="49">
        <f t="array" ref="K42">IF(ISBLANK(INDEX('Stn Data Example'!$D:$D,MATCH(1,($A42='Stn Data Example'!$B:$B)*(K$1='Stn Data Example'!$C:$C),0))),"",IF(INDEX('Stn Data Example'!$D:$D&lt;1,MATCH(1,($A42='Stn Data Example'!$B:$B)*(K$1='Stn Data Example'!$C:$C),0)),INDEX(ROUND('Stn Data Example'!$D:$D,2),MATCH(1,($A42='Stn Data Example'!$B:$B)*(K$1='Stn Data Example'!$C:$C),0)),INDEX(ROUND('Stn Data Example'!$D:$D,1),MATCH(1,($A42='Stn Data Example'!$B:$B)*(K$1='Stn Data Example'!$C:$C),0))))</f>
        <v/>
      </c>
      <c r="L42" s="49">
        <f t="array" ref="L42">IF(ISBLANK(INDEX('Stn Data Example'!$D:$D,MATCH(1,($A42='Stn Data Example'!$B:$B)*(L$1='Stn Data Example'!$C:$C),0))),"",IF(INDEX('Stn Data Example'!$D:$D&lt;1,MATCH(1,($A42='Stn Data Example'!$B:$B)*(L$1='Stn Data Example'!$C:$C),0)),INDEX(ROUND('Stn Data Example'!$D:$D,2),MATCH(1,($A42='Stn Data Example'!$B:$B)*(L$1='Stn Data Example'!$C:$C),0)),INDEX(ROUND('Stn Data Example'!$D:$D,1),MATCH(1,($A42='Stn Data Example'!$B:$B)*(L$1='Stn Data Example'!$C:$C),0))))</f>
        <v/>
      </c>
      <c r="M42" s="49">
        <f t="array" ref="M42">IF(ISBLANK(INDEX('Stn Data Example'!$D:$D,MATCH(1,($A42='Stn Data Example'!$B:$B)*(M$1='Stn Data Example'!$C:$C),0))),"",IF(INDEX('Stn Data Example'!$D:$D&lt;1,MATCH(1,($A42='Stn Data Example'!$B:$B)*(M$1='Stn Data Example'!$C:$C),0)),INDEX(ROUND('Stn Data Example'!$D:$D,2),MATCH(1,($A42='Stn Data Example'!$B:$B)*(M$1='Stn Data Example'!$C:$C),0)),INDEX(ROUND('Stn Data Example'!$D:$D,1),MATCH(1,($A42='Stn Data Example'!$B:$B)*(M$1='Stn Data Example'!$C:$C),0))))</f>
        <v/>
      </c>
      <c r="N42" s="49">
        <f t="array" ref="N42">IF(ISBLANK(INDEX('Stn Data Example'!$D:$D,MATCH(1,($A42='Stn Data Example'!$B:$B)*(N$1='Stn Data Example'!$C:$C),0))),"",IF(INDEX('Stn Data Example'!$D:$D&lt;1,MATCH(1,($A42='Stn Data Example'!$B:$B)*(N$1='Stn Data Example'!$C:$C),0)),INDEX(ROUND('Stn Data Example'!$D:$D,2),MATCH(1,($A42='Stn Data Example'!$B:$B)*(N$1='Stn Data Example'!$C:$C),0)),INDEX(ROUND('Stn Data Example'!$D:$D,1),MATCH(1,($A42='Stn Data Example'!$B:$B)*(N$1='Stn Data Example'!$C:$C),0))))</f>
        <v/>
      </c>
      <c r="O42" s="49">
        <f t="array" ref="O42">IF(ISBLANK(INDEX('Stn Data Example'!$D:$D,MATCH(1,($A42='Stn Data Example'!$B:$B)*(O$1='Stn Data Example'!$C:$C),0))),"",IF(INDEX('Stn Data Example'!$D:$D&lt;1,MATCH(1,($A42='Stn Data Example'!$B:$B)*(O$1='Stn Data Example'!$C:$C),0)),INDEX(ROUND('Stn Data Example'!$D:$D,2),MATCH(1,($A42='Stn Data Example'!$B:$B)*(O$1='Stn Data Example'!$C:$C),0)),INDEX(ROUND('Stn Data Example'!$D:$D,1),MATCH(1,($A42='Stn Data Example'!$B:$B)*(O$1='Stn Data Example'!$C:$C),0))))</f>
        <v/>
      </c>
      <c r="P42" s="49">
        <f t="array" ref="P42">IF(ISBLANK(INDEX('Stn Data Example'!$D:$D,MATCH(1,($A42='Stn Data Example'!$B:$B)*(P$1='Stn Data Example'!$C:$C),0))),"",IF(INDEX('Stn Data Example'!$D:$D&lt;1,MATCH(1,($A42='Stn Data Example'!$B:$B)*(P$1='Stn Data Example'!$C:$C),0)),INDEX(ROUND('Stn Data Example'!$D:$D,2),MATCH(1,($A42='Stn Data Example'!$B:$B)*(P$1='Stn Data Example'!$C:$C),0)),INDEX(ROUND('Stn Data Example'!$D:$D,1),MATCH(1,($A42='Stn Data Example'!$B:$B)*(P$1='Stn Data Example'!$C:$C),0))))</f>
        <v/>
      </c>
      <c r="Q42" s="47">
        <f t="array" ref="Q42">IF(ISBLANK(INDEX('Stn Data Example'!$H:$H,MATCH(1,($A42='Stn Data Example'!$B:$B)*($P$1='Stn Data Example'!$C:$C),0))),"",INDEX('Stn Data Example'!$H:$H,MATCH(1,($A42='Stn Data Example'!$B:$B)*($P$1='Stn Data Example'!$C:$C),0)))</f>
        <v/>
      </c>
      <c r="S42" t="inlineStr">
        <is>
          <t>Days with Maximum Temperature &lt;= 0 °C</t>
        </is>
      </c>
      <c r="T42" t="n">
        <v>30.7</v>
      </c>
      <c r="U42" t="n">
        <v>27.9</v>
      </c>
      <c r="V42" t="n">
        <v>28.5</v>
      </c>
      <c r="W42" t="n">
        <v>20.6</v>
      </c>
      <c r="X42" t="n">
        <v>6.4</v>
      </c>
      <c r="Y42" t="n">
        <v>0.04</v>
      </c>
      <c r="Z42" t="n">
        <v>0</v>
      </c>
      <c r="AA42" t="n">
        <v>0</v>
      </c>
      <c r="AB42" t="n">
        <v>0</v>
      </c>
      <c r="AC42" t="n">
        <v>4.9</v>
      </c>
      <c r="AD42" t="n">
        <v>24</v>
      </c>
      <c r="AE42" t="n">
        <v>29.6</v>
      </c>
      <c r="AF42" t="n">
        <v>172.5</v>
      </c>
      <c r="AG42" t="inlineStr">
        <is>
          <t>C</t>
        </is>
      </c>
      <c r="AH42" s="23">
        <f>IF(C42=S42,"","ERROR")</f>
        <v/>
      </c>
      <c r="AI42" s="1">
        <f>IF(AJ42&amp;AK42&amp;AL42&amp;AM42&amp;AN42&amp;AO42&amp;AP42&amp;AQ42&amp;AR42&amp;AS42&amp;AT42&amp;AU42&amp;AV42&amp;AW42="","","ERROR")</f>
        <v/>
      </c>
      <c r="AJ42">
        <f>IF(ISERROR($Q42),"",IF($Q42&gt;"D","",IF(D42=T42,"",IF(ISERROR(D42),"","ERROR"))))</f>
        <v/>
      </c>
      <c r="AK42">
        <f>IF(ISERROR($Q42),"",IF($Q42&gt;"D","",IF(E42=U42,"",IF(ISERROR(E42),"","ERROR"))))</f>
        <v/>
      </c>
      <c r="AL42">
        <f>IF(ISERROR($Q42),"",IF($Q42&gt;"D","",IF(F42=V42,"",IF(ISERROR(F42),"","ERROR"))))</f>
        <v/>
      </c>
      <c r="AM42">
        <f>IF(ISERROR($Q42),"",IF($Q42&gt;"D","",IF(G42=W42,"",IF(ISERROR(G42),"","ERROR"))))</f>
        <v/>
      </c>
      <c r="AN42">
        <f>IF(ISERROR($Q42),"",IF($Q42&gt;"D","",IF(H42=X42,"",IF(ISERROR(H42),"","ERROR"))))</f>
        <v/>
      </c>
      <c r="AO42">
        <f>IF(ISERROR($Q42),"",IF($Q42&gt;"D","",IF(I42=Y42,"",IF(ISERROR(I42),"","ERROR"))))</f>
        <v/>
      </c>
      <c r="AP42">
        <f>IF(ISERROR($Q42),"",IF($Q42&gt;"D","",IF(J42=Z42,"",IF(ISERROR(J42),"","ERROR"))))</f>
        <v/>
      </c>
      <c r="AQ42">
        <f>IF(ISERROR($Q42),"",IF($Q42&gt;"D","",IF(K42=AA42,"",IF(ISERROR(K42),"","ERROR"))))</f>
        <v/>
      </c>
      <c r="AR42">
        <f>IF(ISERROR($Q42),"",IF($Q42&gt;"D","",IF(L42=AB42,"",IF(ISERROR(L42),"","ERROR"))))</f>
        <v/>
      </c>
      <c r="AS42">
        <f>IF(ISERROR($Q42),"",IF($Q42&gt;"D","",IF(M42=AC42,"",IF(ISERROR(M42),"","ERROR"))))</f>
        <v/>
      </c>
      <c r="AT42">
        <f>IF(ISERROR($Q42),"",IF($Q42&gt;"D","",IF(N42=AD42,"",IF(ISERROR(N42),"","ERROR"))))</f>
        <v/>
      </c>
      <c r="AU42">
        <f>IF(ISERROR($Q42),"",IF($Q42&gt;"D","",IF(O42=AE42,"",IF(ISERROR(O42),"","ERROR"))))</f>
        <v/>
      </c>
      <c r="AV42">
        <f>IF(ISERROR($Q42),"",IF($Q42&gt;"D","",IF(P42=AF42,"",IF(ISERROR(P42),"","ERROR"))))</f>
        <v/>
      </c>
      <c r="AW42">
        <f>IF(ISERROR($Q42),"",IF($Q42&gt;"D","",IF(Q42=AG42,"",IF(ISERROR(Q42),"","ERROR"))))</f>
        <v/>
      </c>
    </row>
    <row r="43">
      <c r="A43" s="98" t="n">
        <v>34</v>
      </c>
      <c r="B43" t="inlineStr">
        <is>
          <t>Days with Maximum Temperature</t>
        </is>
      </c>
      <c r="C43" t="inlineStr">
        <is>
          <t>Days with Maximum Temperature &gt; 0 °C</t>
        </is>
      </c>
      <c r="D43" s="49">
        <f t="array" ref="D43">IF(ISBLANK(INDEX('Stn Data Example'!$D:$D,MATCH(1,($A43='Stn Data Example'!$B:$B)*(D$1='Stn Data Example'!$C:$C),0))),"",IF(INDEX('Stn Data Example'!$D:$D&lt;1,MATCH(1,($A43='Stn Data Example'!$B:$B)*(D$1='Stn Data Example'!$C:$C),0)),INDEX(ROUND('Stn Data Example'!$D:$D,2),MATCH(1,($A43='Stn Data Example'!$B:$B)*(D$1='Stn Data Example'!$C:$C),0)),INDEX(ROUND('Stn Data Example'!$D:$D,1),MATCH(1,($A43='Stn Data Example'!$B:$B)*(D$1='Stn Data Example'!$C:$C),0))))</f>
        <v/>
      </c>
      <c r="E43" s="49">
        <f t="array" ref="E43">IF(ISBLANK(INDEX('Stn Data Example'!$D:$D,MATCH(1,($A43='Stn Data Example'!$B:$B)*(E$1='Stn Data Example'!$C:$C),0))),"",IF(INDEX('Stn Data Example'!$D:$D&lt;1,MATCH(1,($A43='Stn Data Example'!$B:$B)*(E$1='Stn Data Example'!$C:$C),0)),INDEX(ROUND('Stn Data Example'!$D:$D,2),MATCH(1,($A43='Stn Data Example'!$B:$B)*(E$1='Stn Data Example'!$C:$C),0)),INDEX(ROUND('Stn Data Example'!$D:$D,1),MATCH(1,($A43='Stn Data Example'!$B:$B)*(E$1='Stn Data Example'!$C:$C),0))))</f>
        <v/>
      </c>
      <c r="F43" s="49">
        <f t="array" ref="F43">IF(ISBLANK(INDEX('Stn Data Example'!$D:$D,MATCH(1,($A43='Stn Data Example'!$B:$B)*(F$1='Stn Data Example'!$C:$C),0))),"",IF(INDEX('Stn Data Example'!$D:$D&lt;1,MATCH(1,($A43='Stn Data Example'!$B:$B)*(F$1='Stn Data Example'!$C:$C),0)),INDEX(ROUND('Stn Data Example'!$D:$D,2),MATCH(1,($A43='Stn Data Example'!$B:$B)*(F$1='Stn Data Example'!$C:$C),0)),INDEX(ROUND('Stn Data Example'!$D:$D,1),MATCH(1,($A43='Stn Data Example'!$B:$B)*(F$1='Stn Data Example'!$C:$C),0))))</f>
        <v/>
      </c>
      <c r="G43" s="49">
        <f t="array" ref="G43">IF(ISBLANK(INDEX('Stn Data Example'!$D:$D,MATCH(1,($A43='Stn Data Example'!$B:$B)*(G$1='Stn Data Example'!$C:$C),0))),"",IF(INDEX('Stn Data Example'!$D:$D&lt;1,MATCH(1,($A43='Stn Data Example'!$B:$B)*(G$1='Stn Data Example'!$C:$C),0)),INDEX(ROUND('Stn Data Example'!$D:$D,2),MATCH(1,($A43='Stn Data Example'!$B:$B)*(G$1='Stn Data Example'!$C:$C),0)),INDEX(ROUND('Stn Data Example'!$D:$D,1),MATCH(1,($A43='Stn Data Example'!$B:$B)*(G$1='Stn Data Example'!$C:$C),0))))</f>
        <v/>
      </c>
      <c r="H43" s="49">
        <f t="array" ref="H43">IF(ISBLANK(INDEX('Stn Data Example'!$D:$D,MATCH(1,($A43='Stn Data Example'!$B:$B)*(H$1='Stn Data Example'!$C:$C),0))),"",IF(INDEX('Stn Data Example'!$D:$D&lt;1,MATCH(1,($A43='Stn Data Example'!$B:$B)*(H$1='Stn Data Example'!$C:$C),0)),INDEX(ROUND('Stn Data Example'!$D:$D,2),MATCH(1,($A43='Stn Data Example'!$B:$B)*(H$1='Stn Data Example'!$C:$C),0)),INDEX(ROUND('Stn Data Example'!$D:$D,1),MATCH(1,($A43='Stn Data Example'!$B:$B)*(H$1='Stn Data Example'!$C:$C),0))))</f>
        <v/>
      </c>
      <c r="I43" s="49">
        <f t="array" ref="I43">IF(ISBLANK(INDEX('Stn Data Example'!$D:$D,MATCH(1,($A43='Stn Data Example'!$B:$B)*(I$1='Stn Data Example'!$C:$C),0))),"",IF(INDEX('Stn Data Example'!$D:$D&lt;1,MATCH(1,($A43='Stn Data Example'!$B:$B)*(I$1='Stn Data Example'!$C:$C),0)),INDEX(ROUND('Stn Data Example'!$D:$D,2),MATCH(1,($A43='Stn Data Example'!$B:$B)*(I$1='Stn Data Example'!$C:$C),0)),INDEX(ROUND('Stn Data Example'!$D:$D,1),MATCH(1,($A43='Stn Data Example'!$B:$B)*(I$1='Stn Data Example'!$C:$C),0))))</f>
        <v/>
      </c>
      <c r="J43" s="49">
        <f t="array" ref="J43">IF(ISBLANK(INDEX('Stn Data Example'!$D:$D,MATCH(1,($A43='Stn Data Example'!$B:$B)*(J$1='Stn Data Example'!$C:$C),0))),"",IF(INDEX('Stn Data Example'!$D:$D&lt;1,MATCH(1,($A43='Stn Data Example'!$B:$B)*(J$1='Stn Data Example'!$C:$C),0)),INDEX(ROUND('Stn Data Example'!$D:$D,2),MATCH(1,($A43='Stn Data Example'!$B:$B)*(J$1='Stn Data Example'!$C:$C),0)),INDEX(ROUND('Stn Data Example'!$D:$D,1),MATCH(1,($A43='Stn Data Example'!$B:$B)*(J$1='Stn Data Example'!$C:$C),0))))</f>
        <v/>
      </c>
      <c r="K43" s="49">
        <f t="array" ref="K43">IF(ISBLANK(INDEX('Stn Data Example'!$D:$D,MATCH(1,($A43='Stn Data Example'!$B:$B)*(K$1='Stn Data Example'!$C:$C),0))),"",IF(INDEX('Stn Data Example'!$D:$D&lt;1,MATCH(1,($A43='Stn Data Example'!$B:$B)*(K$1='Stn Data Example'!$C:$C),0)),INDEX(ROUND('Stn Data Example'!$D:$D,2),MATCH(1,($A43='Stn Data Example'!$B:$B)*(K$1='Stn Data Example'!$C:$C),0)),INDEX(ROUND('Stn Data Example'!$D:$D,1),MATCH(1,($A43='Stn Data Example'!$B:$B)*(K$1='Stn Data Example'!$C:$C),0))))</f>
        <v/>
      </c>
      <c r="L43" s="49">
        <f t="array" ref="L43">IF(ISBLANK(INDEX('Stn Data Example'!$D:$D,MATCH(1,($A43='Stn Data Example'!$B:$B)*(L$1='Stn Data Example'!$C:$C),0))),"",IF(INDEX('Stn Data Example'!$D:$D&lt;1,MATCH(1,($A43='Stn Data Example'!$B:$B)*(L$1='Stn Data Example'!$C:$C),0)),INDEX(ROUND('Stn Data Example'!$D:$D,2),MATCH(1,($A43='Stn Data Example'!$B:$B)*(L$1='Stn Data Example'!$C:$C),0)),INDEX(ROUND('Stn Data Example'!$D:$D,1),MATCH(1,($A43='Stn Data Example'!$B:$B)*(L$1='Stn Data Example'!$C:$C),0))))</f>
        <v/>
      </c>
      <c r="M43" s="49">
        <f t="array" ref="M43">IF(ISBLANK(INDEX('Stn Data Example'!$D:$D,MATCH(1,($A43='Stn Data Example'!$B:$B)*(M$1='Stn Data Example'!$C:$C),0))),"",IF(INDEX('Stn Data Example'!$D:$D&lt;1,MATCH(1,($A43='Stn Data Example'!$B:$B)*(M$1='Stn Data Example'!$C:$C),0)),INDEX(ROUND('Stn Data Example'!$D:$D,2),MATCH(1,($A43='Stn Data Example'!$B:$B)*(M$1='Stn Data Example'!$C:$C),0)),INDEX(ROUND('Stn Data Example'!$D:$D,1),MATCH(1,($A43='Stn Data Example'!$B:$B)*(M$1='Stn Data Example'!$C:$C),0))))</f>
        <v/>
      </c>
      <c r="N43" s="49">
        <f t="array" ref="N43">IF(ISBLANK(INDEX('Stn Data Example'!$D:$D,MATCH(1,($A43='Stn Data Example'!$B:$B)*(N$1='Stn Data Example'!$C:$C),0))),"",IF(INDEX('Stn Data Example'!$D:$D&lt;1,MATCH(1,($A43='Stn Data Example'!$B:$B)*(N$1='Stn Data Example'!$C:$C),0)),INDEX(ROUND('Stn Data Example'!$D:$D,2),MATCH(1,($A43='Stn Data Example'!$B:$B)*(N$1='Stn Data Example'!$C:$C),0)),INDEX(ROUND('Stn Data Example'!$D:$D,1),MATCH(1,($A43='Stn Data Example'!$B:$B)*(N$1='Stn Data Example'!$C:$C),0))))</f>
        <v/>
      </c>
      <c r="O43" s="49">
        <f t="array" ref="O43">IF(ISBLANK(INDEX('Stn Data Example'!$D:$D,MATCH(1,($A43='Stn Data Example'!$B:$B)*(O$1='Stn Data Example'!$C:$C),0))),"",IF(INDEX('Stn Data Example'!$D:$D&lt;1,MATCH(1,($A43='Stn Data Example'!$B:$B)*(O$1='Stn Data Example'!$C:$C),0)),INDEX(ROUND('Stn Data Example'!$D:$D,2),MATCH(1,($A43='Stn Data Example'!$B:$B)*(O$1='Stn Data Example'!$C:$C),0)),INDEX(ROUND('Stn Data Example'!$D:$D,1),MATCH(1,($A43='Stn Data Example'!$B:$B)*(O$1='Stn Data Example'!$C:$C),0))))</f>
        <v/>
      </c>
      <c r="P43" s="49">
        <f t="array" ref="P43">IF(ISBLANK(INDEX('Stn Data Example'!$D:$D,MATCH(1,($A43='Stn Data Example'!$B:$B)*(P$1='Stn Data Example'!$C:$C),0))),"",IF(INDEX('Stn Data Example'!$D:$D&lt;1,MATCH(1,($A43='Stn Data Example'!$B:$B)*(P$1='Stn Data Example'!$C:$C),0)),INDEX(ROUND('Stn Data Example'!$D:$D,2),MATCH(1,($A43='Stn Data Example'!$B:$B)*(P$1='Stn Data Example'!$C:$C),0)),INDEX(ROUND('Stn Data Example'!$D:$D,1),MATCH(1,($A43='Stn Data Example'!$B:$B)*(P$1='Stn Data Example'!$C:$C),0))))</f>
        <v/>
      </c>
      <c r="Q43" s="47">
        <f t="array" ref="Q43">IF(ISBLANK(INDEX('Stn Data Example'!$H:$H,MATCH(1,($A43='Stn Data Example'!$B:$B)*($P$1='Stn Data Example'!$C:$C),0))),"",INDEX('Stn Data Example'!$H:$H,MATCH(1,($A43='Stn Data Example'!$B:$B)*($P$1='Stn Data Example'!$C:$C),0)))</f>
        <v/>
      </c>
      <c r="S43" t="inlineStr">
        <is>
          <t>Days with Maximum Temperature &gt; 0 °C</t>
        </is>
      </c>
      <c r="T43" t="n">
        <v>0.31</v>
      </c>
      <c r="U43" t="n">
        <v>0.38</v>
      </c>
      <c r="V43" t="n">
        <v>2.5</v>
      </c>
      <c r="W43" t="n">
        <v>9.4</v>
      </c>
      <c r="X43" t="n">
        <v>24.6</v>
      </c>
      <c r="Y43" t="n">
        <v>30</v>
      </c>
      <c r="Z43" t="n">
        <v>31</v>
      </c>
      <c r="AA43" t="n">
        <v>31</v>
      </c>
      <c r="AB43" t="n">
        <v>30</v>
      </c>
      <c r="AC43" t="n">
        <v>26.2</v>
      </c>
      <c r="AD43" t="n">
        <v>6</v>
      </c>
      <c r="AE43" t="n">
        <v>1.4</v>
      </c>
      <c r="AF43" t="n">
        <v>192.8</v>
      </c>
      <c r="AG43" t="inlineStr">
        <is>
          <t>C</t>
        </is>
      </c>
      <c r="AH43" s="23">
        <f>IF(C43=S43,"","ERROR")</f>
        <v/>
      </c>
      <c r="AI43" s="1">
        <f>IF(AJ43&amp;AK43&amp;AL43&amp;AM43&amp;AN43&amp;AO43&amp;AP43&amp;AQ43&amp;AR43&amp;AS43&amp;AT43&amp;AU43&amp;AV43&amp;AW43="","","ERROR")</f>
        <v/>
      </c>
      <c r="AJ43">
        <f>IF(ISERROR($Q43),"",IF($Q43&gt;"D","",IF(D43=T43,"",IF(ISERROR(D43),"","ERROR"))))</f>
        <v/>
      </c>
      <c r="AK43">
        <f>IF(ISERROR($Q43),"",IF($Q43&gt;"D","",IF(E43=U43,"",IF(ISERROR(E43),"","ERROR"))))</f>
        <v/>
      </c>
      <c r="AL43">
        <f>IF(ISERROR($Q43),"",IF($Q43&gt;"D","",IF(F43=V43,"",IF(ISERROR(F43),"","ERROR"))))</f>
        <v/>
      </c>
      <c r="AM43">
        <f>IF(ISERROR($Q43),"",IF($Q43&gt;"D","",IF(G43=W43,"",IF(ISERROR(G43),"","ERROR"))))</f>
        <v/>
      </c>
      <c r="AN43">
        <f>IF(ISERROR($Q43),"",IF($Q43&gt;"D","",IF(H43=X43,"",IF(ISERROR(H43),"","ERROR"))))</f>
        <v/>
      </c>
      <c r="AO43">
        <f>IF(ISERROR($Q43),"",IF($Q43&gt;"D","",IF(I43=Y43,"",IF(ISERROR(I43),"","ERROR"))))</f>
        <v/>
      </c>
      <c r="AP43">
        <f>IF(ISERROR($Q43),"",IF($Q43&gt;"D","",IF(J43=Z43,"",IF(ISERROR(J43),"","ERROR"))))</f>
        <v/>
      </c>
      <c r="AQ43">
        <f>IF(ISERROR($Q43),"",IF($Q43&gt;"D","",IF(K43=AA43,"",IF(ISERROR(K43),"","ERROR"))))</f>
        <v/>
      </c>
      <c r="AR43">
        <f>IF(ISERROR($Q43),"",IF($Q43&gt;"D","",IF(L43=AB43,"",IF(ISERROR(L43),"","ERROR"))))</f>
        <v/>
      </c>
      <c r="AS43">
        <f>IF(ISERROR($Q43),"",IF($Q43&gt;"D","",IF(M43=AC43,"",IF(ISERROR(M43),"","ERROR"))))</f>
        <v/>
      </c>
      <c r="AT43">
        <f>IF(ISERROR($Q43),"",IF($Q43&gt;"D","",IF(N43=AD43,"",IF(ISERROR(N43),"","ERROR"))))</f>
        <v/>
      </c>
      <c r="AU43">
        <f>IF(ISERROR($Q43),"",IF($Q43&gt;"D","",IF(O43=AE43,"",IF(ISERROR(O43),"","ERROR"))))</f>
        <v/>
      </c>
      <c r="AV43">
        <f>IF(ISERROR($Q43),"",IF($Q43&gt;"D","",IF(P43=AF43,"",IF(ISERROR(P43),"","ERROR"))))</f>
        <v/>
      </c>
      <c r="AW43">
        <f>IF(ISERROR($Q43),"",IF($Q43&gt;"D","",IF(Q43=AG43,"",IF(ISERROR(Q43),"","ERROR"))))</f>
        <v/>
      </c>
    </row>
    <row r="44">
      <c r="A44" s="98" t="n">
        <v>35</v>
      </c>
      <c r="B44" t="inlineStr">
        <is>
          <t>Days with Maximum Temperature</t>
        </is>
      </c>
      <c r="C44" t="inlineStr">
        <is>
          <t>Days with Maximum Temperature &gt; 10 °C</t>
        </is>
      </c>
      <c r="D44" s="49">
        <f t="array" ref="D44">IF(ISBLANK(INDEX('Stn Data Example'!$D:$D,MATCH(1,($A44='Stn Data Example'!$B:$B)*(D$1='Stn Data Example'!$C:$C),0))),"",IF(INDEX('Stn Data Example'!$D:$D&lt;1,MATCH(1,($A44='Stn Data Example'!$B:$B)*(D$1='Stn Data Example'!$C:$C),0)),INDEX(ROUND('Stn Data Example'!$D:$D,2),MATCH(1,($A44='Stn Data Example'!$B:$B)*(D$1='Stn Data Example'!$C:$C),0)),INDEX(ROUND('Stn Data Example'!$D:$D,1),MATCH(1,($A44='Stn Data Example'!$B:$B)*(D$1='Stn Data Example'!$C:$C),0))))</f>
        <v/>
      </c>
      <c r="E44" s="49">
        <f t="array" ref="E44">IF(ISBLANK(INDEX('Stn Data Example'!$D:$D,MATCH(1,($A44='Stn Data Example'!$B:$B)*(E$1='Stn Data Example'!$C:$C),0))),"",IF(INDEX('Stn Data Example'!$D:$D&lt;1,MATCH(1,($A44='Stn Data Example'!$B:$B)*(E$1='Stn Data Example'!$C:$C),0)),INDEX(ROUND('Stn Data Example'!$D:$D,2),MATCH(1,($A44='Stn Data Example'!$B:$B)*(E$1='Stn Data Example'!$C:$C),0)),INDEX(ROUND('Stn Data Example'!$D:$D,1),MATCH(1,($A44='Stn Data Example'!$B:$B)*(E$1='Stn Data Example'!$C:$C),0))))</f>
        <v/>
      </c>
      <c r="F44" s="49">
        <f t="array" ref="F44">IF(ISBLANK(INDEX('Stn Data Example'!$D:$D,MATCH(1,($A44='Stn Data Example'!$B:$B)*(F$1='Stn Data Example'!$C:$C),0))),"",IF(INDEX('Stn Data Example'!$D:$D&lt;1,MATCH(1,($A44='Stn Data Example'!$B:$B)*(F$1='Stn Data Example'!$C:$C),0)),INDEX(ROUND('Stn Data Example'!$D:$D,2),MATCH(1,($A44='Stn Data Example'!$B:$B)*(F$1='Stn Data Example'!$C:$C),0)),INDEX(ROUND('Stn Data Example'!$D:$D,1),MATCH(1,($A44='Stn Data Example'!$B:$B)*(F$1='Stn Data Example'!$C:$C),0))))</f>
        <v/>
      </c>
      <c r="G44" s="49">
        <f t="array" ref="G44">IF(ISBLANK(INDEX('Stn Data Example'!$D:$D,MATCH(1,($A44='Stn Data Example'!$B:$B)*(G$1='Stn Data Example'!$C:$C),0))),"",IF(INDEX('Stn Data Example'!$D:$D&lt;1,MATCH(1,($A44='Stn Data Example'!$B:$B)*(G$1='Stn Data Example'!$C:$C),0)),INDEX(ROUND('Stn Data Example'!$D:$D,2),MATCH(1,($A44='Stn Data Example'!$B:$B)*(G$1='Stn Data Example'!$C:$C),0)),INDEX(ROUND('Stn Data Example'!$D:$D,1),MATCH(1,($A44='Stn Data Example'!$B:$B)*(G$1='Stn Data Example'!$C:$C),0))))</f>
        <v/>
      </c>
      <c r="H44" s="49">
        <f t="array" ref="H44">IF(ISBLANK(INDEX('Stn Data Example'!$D:$D,MATCH(1,($A44='Stn Data Example'!$B:$B)*(H$1='Stn Data Example'!$C:$C),0))),"",IF(INDEX('Stn Data Example'!$D:$D&lt;1,MATCH(1,($A44='Stn Data Example'!$B:$B)*(H$1='Stn Data Example'!$C:$C),0)),INDEX(ROUND('Stn Data Example'!$D:$D,2),MATCH(1,($A44='Stn Data Example'!$B:$B)*(H$1='Stn Data Example'!$C:$C),0)),INDEX(ROUND('Stn Data Example'!$D:$D,1),MATCH(1,($A44='Stn Data Example'!$B:$B)*(H$1='Stn Data Example'!$C:$C),0))))</f>
        <v/>
      </c>
      <c r="I44" s="49">
        <f t="array" ref="I44">IF(ISBLANK(INDEX('Stn Data Example'!$D:$D,MATCH(1,($A44='Stn Data Example'!$B:$B)*(I$1='Stn Data Example'!$C:$C),0))),"",IF(INDEX('Stn Data Example'!$D:$D&lt;1,MATCH(1,($A44='Stn Data Example'!$B:$B)*(I$1='Stn Data Example'!$C:$C),0)),INDEX(ROUND('Stn Data Example'!$D:$D,2),MATCH(1,($A44='Stn Data Example'!$B:$B)*(I$1='Stn Data Example'!$C:$C),0)),INDEX(ROUND('Stn Data Example'!$D:$D,1),MATCH(1,($A44='Stn Data Example'!$B:$B)*(I$1='Stn Data Example'!$C:$C),0))))</f>
        <v/>
      </c>
      <c r="J44" s="49">
        <f t="array" ref="J44">IF(ISBLANK(INDEX('Stn Data Example'!$D:$D,MATCH(1,($A44='Stn Data Example'!$B:$B)*(J$1='Stn Data Example'!$C:$C),0))),"",IF(INDEX('Stn Data Example'!$D:$D&lt;1,MATCH(1,($A44='Stn Data Example'!$B:$B)*(J$1='Stn Data Example'!$C:$C),0)),INDEX(ROUND('Stn Data Example'!$D:$D,2),MATCH(1,($A44='Stn Data Example'!$B:$B)*(J$1='Stn Data Example'!$C:$C),0)),INDEX(ROUND('Stn Data Example'!$D:$D,1),MATCH(1,($A44='Stn Data Example'!$B:$B)*(J$1='Stn Data Example'!$C:$C),0))))</f>
        <v/>
      </c>
      <c r="K44" s="49">
        <f t="array" ref="K44">IF(ISBLANK(INDEX('Stn Data Example'!$D:$D,MATCH(1,($A44='Stn Data Example'!$B:$B)*(K$1='Stn Data Example'!$C:$C),0))),"",IF(INDEX('Stn Data Example'!$D:$D&lt;1,MATCH(1,($A44='Stn Data Example'!$B:$B)*(K$1='Stn Data Example'!$C:$C),0)),INDEX(ROUND('Stn Data Example'!$D:$D,2),MATCH(1,($A44='Stn Data Example'!$B:$B)*(K$1='Stn Data Example'!$C:$C),0)),INDEX(ROUND('Stn Data Example'!$D:$D,1),MATCH(1,($A44='Stn Data Example'!$B:$B)*(K$1='Stn Data Example'!$C:$C),0))))</f>
        <v/>
      </c>
      <c r="L44" s="49">
        <f t="array" ref="L44">IF(ISBLANK(INDEX('Stn Data Example'!$D:$D,MATCH(1,($A44='Stn Data Example'!$B:$B)*(L$1='Stn Data Example'!$C:$C),0))),"",IF(INDEX('Stn Data Example'!$D:$D&lt;1,MATCH(1,($A44='Stn Data Example'!$B:$B)*(L$1='Stn Data Example'!$C:$C),0)),INDEX(ROUND('Stn Data Example'!$D:$D,2),MATCH(1,($A44='Stn Data Example'!$B:$B)*(L$1='Stn Data Example'!$C:$C),0)),INDEX(ROUND('Stn Data Example'!$D:$D,1),MATCH(1,($A44='Stn Data Example'!$B:$B)*(L$1='Stn Data Example'!$C:$C),0))))</f>
        <v/>
      </c>
      <c r="M44" s="49">
        <f t="array" ref="M44">IF(ISBLANK(INDEX('Stn Data Example'!$D:$D,MATCH(1,($A44='Stn Data Example'!$B:$B)*(M$1='Stn Data Example'!$C:$C),0))),"",IF(INDEX('Stn Data Example'!$D:$D&lt;1,MATCH(1,($A44='Stn Data Example'!$B:$B)*(M$1='Stn Data Example'!$C:$C),0)),INDEX(ROUND('Stn Data Example'!$D:$D,2),MATCH(1,($A44='Stn Data Example'!$B:$B)*(M$1='Stn Data Example'!$C:$C),0)),INDEX(ROUND('Stn Data Example'!$D:$D,1),MATCH(1,($A44='Stn Data Example'!$B:$B)*(M$1='Stn Data Example'!$C:$C),0))))</f>
        <v/>
      </c>
      <c r="N44" s="49">
        <f t="array" ref="N44">IF(ISBLANK(INDEX('Stn Data Example'!$D:$D,MATCH(1,($A44='Stn Data Example'!$B:$B)*(N$1='Stn Data Example'!$C:$C),0))),"",IF(INDEX('Stn Data Example'!$D:$D&lt;1,MATCH(1,($A44='Stn Data Example'!$B:$B)*(N$1='Stn Data Example'!$C:$C),0)),INDEX(ROUND('Stn Data Example'!$D:$D,2),MATCH(1,($A44='Stn Data Example'!$B:$B)*(N$1='Stn Data Example'!$C:$C),0)),INDEX(ROUND('Stn Data Example'!$D:$D,1),MATCH(1,($A44='Stn Data Example'!$B:$B)*(N$1='Stn Data Example'!$C:$C),0))))</f>
        <v/>
      </c>
      <c r="O44" s="49">
        <f t="array" ref="O44">IF(ISBLANK(INDEX('Stn Data Example'!$D:$D,MATCH(1,($A44='Stn Data Example'!$B:$B)*(O$1='Stn Data Example'!$C:$C),0))),"",IF(INDEX('Stn Data Example'!$D:$D&lt;1,MATCH(1,($A44='Stn Data Example'!$B:$B)*(O$1='Stn Data Example'!$C:$C),0)),INDEX(ROUND('Stn Data Example'!$D:$D,2),MATCH(1,($A44='Stn Data Example'!$B:$B)*(O$1='Stn Data Example'!$C:$C),0)),INDEX(ROUND('Stn Data Example'!$D:$D,1),MATCH(1,($A44='Stn Data Example'!$B:$B)*(O$1='Stn Data Example'!$C:$C),0))))</f>
        <v/>
      </c>
      <c r="P44" s="49">
        <f t="array" ref="P44">IF(ISBLANK(INDEX('Stn Data Example'!$D:$D,MATCH(1,($A44='Stn Data Example'!$B:$B)*(P$1='Stn Data Example'!$C:$C),0))),"",IF(INDEX('Stn Data Example'!$D:$D&lt;1,MATCH(1,($A44='Stn Data Example'!$B:$B)*(P$1='Stn Data Example'!$C:$C),0)),INDEX(ROUND('Stn Data Example'!$D:$D,2),MATCH(1,($A44='Stn Data Example'!$B:$B)*(P$1='Stn Data Example'!$C:$C),0)),INDEX(ROUND('Stn Data Example'!$D:$D,1),MATCH(1,($A44='Stn Data Example'!$B:$B)*(P$1='Stn Data Example'!$C:$C),0))))</f>
        <v/>
      </c>
      <c r="Q44" s="47">
        <f t="array" ref="Q44">IF(ISBLANK(INDEX('Stn Data Example'!$H:$H,MATCH(1,($A44='Stn Data Example'!$B:$B)*($P$1='Stn Data Example'!$C:$C),0))),"",INDEX('Stn Data Example'!$H:$H,MATCH(1,($A44='Stn Data Example'!$B:$B)*($P$1='Stn Data Example'!$C:$C),0)))</f>
        <v/>
      </c>
      <c r="S44" t="inlineStr">
        <is>
          <t>Days with Maximum Temperature &gt; 10 °C</t>
        </is>
      </c>
      <c r="T44" t="n">
        <v>0</v>
      </c>
      <c r="U44" t="n">
        <v>0</v>
      </c>
      <c r="V44" t="n">
        <v>0.04</v>
      </c>
      <c r="W44" t="n">
        <v>0.65</v>
      </c>
      <c r="X44" t="n">
        <v>6.9</v>
      </c>
      <c r="Y44" t="n">
        <v>20.2</v>
      </c>
      <c r="Z44" t="n">
        <v>29.4</v>
      </c>
      <c r="AA44" t="n">
        <v>28.7</v>
      </c>
      <c r="AB44" t="n">
        <v>15.5</v>
      </c>
      <c r="AC44" t="n">
        <v>1.9</v>
      </c>
      <c r="AD44" t="n">
        <v>0</v>
      </c>
      <c r="AE44" t="n">
        <v>0</v>
      </c>
      <c r="AF44" t="n">
        <v>103.3</v>
      </c>
      <c r="AG44" t="inlineStr">
        <is>
          <t>C</t>
        </is>
      </c>
      <c r="AH44" s="23">
        <f>IF(C44=S44,"","ERROR")</f>
        <v/>
      </c>
      <c r="AI44" s="1">
        <f>IF(AJ44&amp;AK44&amp;AL44&amp;AM44&amp;AN44&amp;AO44&amp;AP44&amp;AQ44&amp;AR44&amp;AS44&amp;AT44&amp;AU44&amp;AV44&amp;AW44="","","ERROR")</f>
        <v/>
      </c>
      <c r="AJ44">
        <f>IF(ISERROR($Q44),"",IF($Q44&gt;"D","",IF(D44=T44,"",IF(ISERROR(D44),"","ERROR"))))</f>
        <v/>
      </c>
      <c r="AK44">
        <f>IF(ISERROR($Q44),"",IF($Q44&gt;"D","",IF(E44=U44,"",IF(ISERROR(E44),"","ERROR"))))</f>
        <v/>
      </c>
      <c r="AL44">
        <f>IF(ISERROR($Q44),"",IF($Q44&gt;"D","",IF(F44=V44,"",IF(ISERROR(F44),"","ERROR"))))</f>
        <v/>
      </c>
      <c r="AM44">
        <f>IF(ISERROR($Q44),"",IF($Q44&gt;"D","",IF(G44=W44,"",IF(ISERROR(G44),"","ERROR"))))</f>
        <v/>
      </c>
      <c r="AN44">
        <f>IF(ISERROR($Q44),"",IF($Q44&gt;"D","",IF(H44=X44,"",IF(ISERROR(H44),"","ERROR"))))</f>
        <v/>
      </c>
      <c r="AO44">
        <f>IF(ISERROR($Q44),"",IF($Q44&gt;"D","",IF(I44=Y44,"",IF(ISERROR(I44),"","ERROR"))))</f>
        <v/>
      </c>
      <c r="AP44">
        <f>IF(ISERROR($Q44),"",IF($Q44&gt;"D","",IF(J44=Z44,"",IF(ISERROR(J44),"","ERROR"))))</f>
        <v/>
      </c>
      <c r="AQ44">
        <f>IF(ISERROR($Q44),"",IF($Q44&gt;"D","",IF(K44=AA44,"",IF(ISERROR(K44),"","ERROR"))))</f>
        <v/>
      </c>
      <c r="AR44">
        <f>IF(ISERROR($Q44),"",IF($Q44&gt;"D","",IF(L44=AB44,"",IF(ISERROR(L44),"","ERROR"))))</f>
        <v/>
      </c>
      <c r="AS44">
        <f>IF(ISERROR($Q44),"",IF($Q44&gt;"D","",IF(M44=AC44,"",IF(ISERROR(M44),"","ERROR"))))</f>
        <v/>
      </c>
      <c r="AT44">
        <f>IF(ISERROR($Q44),"",IF($Q44&gt;"D","",IF(N44=AD44,"",IF(ISERROR(N44),"","ERROR"))))</f>
        <v/>
      </c>
      <c r="AU44">
        <f>IF(ISERROR($Q44),"",IF($Q44&gt;"D","",IF(O44=AE44,"",IF(ISERROR(O44),"","ERROR"))))</f>
        <v/>
      </c>
      <c r="AV44">
        <f>IF(ISERROR($Q44),"",IF($Q44&gt;"D","",IF(P44=AF44,"",IF(ISERROR(P44),"","ERROR"))))</f>
        <v/>
      </c>
      <c r="AW44">
        <f>IF(ISERROR($Q44),"",IF($Q44&gt;"D","",IF(Q44=AG44,"",IF(ISERROR(Q44),"","ERROR"))))</f>
        <v/>
      </c>
    </row>
    <row r="45">
      <c r="A45" s="98" t="n">
        <v>36</v>
      </c>
      <c r="B45" t="inlineStr">
        <is>
          <t>Days with Maximum Temperature</t>
        </is>
      </c>
      <c r="C45" t="inlineStr">
        <is>
          <t>Days with Maximum Temperature &gt; 20 °C</t>
        </is>
      </c>
      <c r="D45" s="49">
        <f t="array" ref="D45">IF(ISBLANK(INDEX('Stn Data Example'!$D:$D,MATCH(1,($A45='Stn Data Example'!$B:$B)*(D$1='Stn Data Example'!$C:$C),0))),"",IF(INDEX('Stn Data Example'!$D:$D&lt;1,MATCH(1,($A45='Stn Data Example'!$B:$B)*(D$1='Stn Data Example'!$C:$C),0)),INDEX(ROUND('Stn Data Example'!$D:$D,2),MATCH(1,($A45='Stn Data Example'!$B:$B)*(D$1='Stn Data Example'!$C:$C),0)),INDEX(ROUND('Stn Data Example'!$D:$D,1),MATCH(1,($A45='Stn Data Example'!$B:$B)*(D$1='Stn Data Example'!$C:$C),0))))</f>
        <v/>
      </c>
      <c r="E45" s="49">
        <f t="array" ref="E45">IF(ISBLANK(INDEX('Stn Data Example'!$D:$D,MATCH(1,($A45='Stn Data Example'!$B:$B)*(E$1='Stn Data Example'!$C:$C),0))),"",IF(INDEX('Stn Data Example'!$D:$D&lt;1,MATCH(1,($A45='Stn Data Example'!$B:$B)*(E$1='Stn Data Example'!$C:$C),0)),INDEX(ROUND('Stn Data Example'!$D:$D,2),MATCH(1,($A45='Stn Data Example'!$B:$B)*(E$1='Stn Data Example'!$C:$C),0)),INDEX(ROUND('Stn Data Example'!$D:$D,1),MATCH(1,($A45='Stn Data Example'!$B:$B)*(E$1='Stn Data Example'!$C:$C),0))))</f>
        <v/>
      </c>
      <c r="F45" s="49">
        <f t="array" ref="F45">IF(ISBLANK(INDEX('Stn Data Example'!$D:$D,MATCH(1,($A45='Stn Data Example'!$B:$B)*(F$1='Stn Data Example'!$C:$C),0))),"",IF(INDEX('Stn Data Example'!$D:$D&lt;1,MATCH(1,($A45='Stn Data Example'!$B:$B)*(F$1='Stn Data Example'!$C:$C),0)),INDEX(ROUND('Stn Data Example'!$D:$D,2),MATCH(1,($A45='Stn Data Example'!$B:$B)*(F$1='Stn Data Example'!$C:$C),0)),INDEX(ROUND('Stn Data Example'!$D:$D,1),MATCH(1,($A45='Stn Data Example'!$B:$B)*(F$1='Stn Data Example'!$C:$C),0))))</f>
        <v/>
      </c>
      <c r="G45" s="49">
        <f t="array" ref="G45">IF(ISBLANK(INDEX('Stn Data Example'!$D:$D,MATCH(1,($A45='Stn Data Example'!$B:$B)*(G$1='Stn Data Example'!$C:$C),0))),"",IF(INDEX('Stn Data Example'!$D:$D&lt;1,MATCH(1,($A45='Stn Data Example'!$B:$B)*(G$1='Stn Data Example'!$C:$C),0)),INDEX(ROUND('Stn Data Example'!$D:$D,2),MATCH(1,($A45='Stn Data Example'!$B:$B)*(G$1='Stn Data Example'!$C:$C),0)),INDEX(ROUND('Stn Data Example'!$D:$D,1),MATCH(1,($A45='Stn Data Example'!$B:$B)*(G$1='Stn Data Example'!$C:$C),0))))</f>
        <v/>
      </c>
      <c r="H45" s="49">
        <f t="array" ref="H45">IF(ISBLANK(INDEX('Stn Data Example'!$D:$D,MATCH(1,($A45='Stn Data Example'!$B:$B)*(H$1='Stn Data Example'!$C:$C),0))),"",IF(INDEX('Stn Data Example'!$D:$D&lt;1,MATCH(1,($A45='Stn Data Example'!$B:$B)*(H$1='Stn Data Example'!$C:$C),0)),INDEX(ROUND('Stn Data Example'!$D:$D,2),MATCH(1,($A45='Stn Data Example'!$B:$B)*(H$1='Stn Data Example'!$C:$C),0)),INDEX(ROUND('Stn Data Example'!$D:$D,1),MATCH(1,($A45='Stn Data Example'!$B:$B)*(H$1='Stn Data Example'!$C:$C),0))))</f>
        <v/>
      </c>
      <c r="I45" s="49">
        <f t="array" ref="I45">IF(ISBLANK(INDEX('Stn Data Example'!$D:$D,MATCH(1,($A45='Stn Data Example'!$B:$B)*(I$1='Stn Data Example'!$C:$C),0))),"",IF(INDEX('Stn Data Example'!$D:$D&lt;1,MATCH(1,($A45='Stn Data Example'!$B:$B)*(I$1='Stn Data Example'!$C:$C),0)),INDEX(ROUND('Stn Data Example'!$D:$D,2),MATCH(1,($A45='Stn Data Example'!$B:$B)*(I$1='Stn Data Example'!$C:$C),0)),INDEX(ROUND('Stn Data Example'!$D:$D,1),MATCH(1,($A45='Stn Data Example'!$B:$B)*(I$1='Stn Data Example'!$C:$C),0))))</f>
        <v/>
      </c>
      <c r="J45" s="49">
        <f t="array" ref="J45">IF(ISBLANK(INDEX('Stn Data Example'!$D:$D,MATCH(1,($A45='Stn Data Example'!$B:$B)*(J$1='Stn Data Example'!$C:$C),0))),"",IF(INDEX('Stn Data Example'!$D:$D&lt;1,MATCH(1,($A45='Stn Data Example'!$B:$B)*(J$1='Stn Data Example'!$C:$C),0)),INDEX(ROUND('Stn Data Example'!$D:$D,2),MATCH(1,($A45='Stn Data Example'!$B:$B)*(J$1='Stn Data Example'!$C:$C),0)),INDEX(ROUND('Stn Data Example'!$D:$D,1),MATCH(1,($A45='Stn Data Example'!$B:$B)*(J$1='Stn Data Example'!$C:$C),0))))</f>
        <v/>
      </c>
      <c r="K45" s="49">
        <f t="array" ref="K45">IF(ISBLANK(INDEX('Stn Data Example'!$D:$D,MATCH(1,($A45='Stn Data Example'!$B:$B)*(K$1='Stn Data Example'!$C:$C),0))),"",IF(INDEX('Stn Data Example'!$D:$D&lt;1,MATCH(1,($A45='Stn Data Example'!$B:$B)*(K$1='Stn Data Example'!$C:$C),0)),INDEX(ROUND('Stn Data Example'!$D:$D,2),MATCH(1,($A45='Stn Data Example'!$B:$B)*(K$1='Stn Data Example'!$C:$C),0)),INDEX(ROUND('Stn Data Example'!$D:$D,1),MATCH(1,($A45='Stn Data Example'!$B:$B)*(K$1='Stn Data Example'!$C:$C),0))))</f>
        <v/>
      </c>
      <c r="L45" s="49">
        <f t="array" ref="L45">IF(ISBLANK(INDEX('Stn Data Example'!$D:$D,MATCH(1,($A45='Stn Data Example'!$B:$B)*(L$1='Stn Data Example'!$C:$C),0))),"",IF(INDEX('Stn Data Example'!$D:$D&lt;1,MATCH(1,($A45='Stn Data Example'!$B:$B)*(L$1='Stn Data Example'!$C:$C),0)),INDEX(ROUND('Stn Data Example'!$D:$D,2),MATCH(1,($A45='Stn Data Example'!$B:$B)*(L$1='Stn Data Example'!$C:$C),0)),INDEX(ROUND('Stn Data Example'!$D:$D,1),MATCH(1,($A45='Stn Data Example'!$B:$B)*(L$1='Stn Data Example'!$C:$C),0))))</f>
        <v/>
      </c>
      <c r="M45" s="49">
        <f t="array" ref="M45">IF(ISBLANK(INDEX('Stn Data Example'!$D:$D,MATCH(1,($A45='Stn Data Example'!$B:$B)*(M$1='Stn Data Example'!$C:$C),0))),"",IF(INDEX('Stn Data Example'!$D:$D&lt;1,MATCH(1,($A45='Stn Data Example'!$B:$B)*(M$1='Stn Data Example'!$C:$C),0)),INDEX(ROUND('Stn Data Example'!$D:$D,2),MATCH(1,($A45='Stn Data Example'!$B:$B)*(M$1='Stn Data Example'!$C:$C),0)),INDEX(ROUND('Stn Data Example'!$D:$D,1),MATCH(1,($A45='Stn Data Example'!$B:$B)*(M$1='Stn Data Example'!$C:$C),0))))</f>
        <v/>
      </c>
      <c r="N45" s="49">
        <f t="array" ref="N45">IF(ISBLANK(INDEX('Stn Data Example'!$D:$D,MATCH(1,($A45='Stn Data Example'!$B:$B)*(N$1='Stn Data Example'!$C:$C),0))),"",IF(INDEX('Stn Data Example'!$D:$D&lt;1,MATCH(1,($A45='Stn Data Example'!$B:$B)*(N$1='Stn Data Example'!$C:$C),0)),INDEX(ROUND('Stn Data Example'!$D:$D,2),MATCH(1,($A45='Stn Data Example'!$B:$B)*(N$1='Stn Data Example'!$C:$C),0)),INDEX(ROUND('Stn Data Example'!$D:$D,1),MATCH(1,($A45='Stn Data Example'!$B:$B)*(N$1='Stn Data Example'!$C:$C),0))))</f>
        <v/>
      </c>
      <c r="O45" s="49">
        <f t="array" ref="O45">IF(ISBLANK(INDEX('Stn Data Example'!$D:$D,MATCH(1,($A45='Stn Data Example'!$B:$B)*(O$1='Stn Data Example'!$C:$C),0))),"",IF(INDEX('Stn Data Example'!$D:$D&lt;1,MATCH(1,($A45='Stn Data Example'!$B:$B)*(O$1='Stn Data Example'!$C:$C),0)),INDEX(ROUND('Stn Data Example'!$D:$D,2),MATCH(1,($A45='Stn Data Example'!$B:$B)*(O$1='Stn Data Example'!$C:$C),0)),INDEX(ROUND('Stn Data Example'!$D:$D,1),MATCH(1,($A45='Stn Data Example'!$B:$B)*(O$1='Stn Data Example'!$C:$C),0))))</f>
        <v/>
      </c>
      <c r="P45" s="49">
        <f t="array" ref="P45">IF(ISBLANK(INDEX('Stn Data Example'!$D:$D,MATCH(1,($A45='Stn Data Example'!$B:$B)*(P$1='Stn Data Example'!$C:$C),0))),"",IF(INDEX('Stn Data Example'!$D:$D&lt;1,MATCH(1,($A45='Stn Data Example'!$B:$B)*(P$1='Stn Data Example'!$C:$C),0)),INDEX(ROUND('Stn Data Example'!$D:$D,2),MATCH(1,($A45='Stn Data Example'!$B:$B)*(P$1='Stn Data Example'!$C:$C),0)),INDEX(ROUND('Stn Data Example'!$D:$D,1),MATCH(1,($A45='Stn Data Example'!$B:$B)*(P$1='Stn Data Example'!$C:$C),0))))</f>
        <v/>
      </c>
      <c r="Q45" s="47">
        <f t="array" ref="Q45">IF(ISBLANK(INDEX('Stn Data Example'!$H:$H,MATCH(1,($A45='Stn Data Example'!$B:$B)*($P$1='Stn Data Example'!$C:$C),0))),"",INDEX('Stn Data Example'!$H:$H,MATCH(1,($A45='Stn Data Example'!$B:$B)*($P$1='Stn Data Example'!$C:$C),0)))</f>
        <v/>
      </c>
      <c r="S45" t="inlineStr">
        <is>
          <t>Days with Maximum Temperature &gt; 20 °C</t>
        </is>
      </c>
      <c r="T45" t="n">
        <v>0</v>
      </c>
      <c r="U45" t="n">
        <v>0</v>
      </c>
      <c r="V45" t="n">
        <v>0</v>
      </c>
      <c r="W45" t="n">
        <v>0</v>
      </c>
      <c r="X45" t="n">
        <v>0.92</v>
      </c>
      <c r="Y45" t="n">
        <v>4.3</v>
      </c>
      <c r="Z45" t="n">
        <v>10.9</v>
      </c>
      <c r="AA45" t="n">
        <v>7.7</v>
      </c>
      <c r="AB45" t="n">
        <v>1.2</v>
      </c>
      <c r="AC45" t="n">
        <v>0</v>
      </c>
      <c r="AD45" t="n">
        <v>0</v>
      </c>
      <c r="AE45" t="n">
        <v>0</v>
      </c>
      <c r="AF45" t="n">
        <v>24.9</v>
      </c>
      <c r="AG45" t="inlineStr">
        <is>
          <t>C</t>
        </is>
      </c>
      <c r="AH45" s="23">
        <f>IF(C45=S45,"","ERROR")</f>
        <v/>
      </c>
      <c r="AI45" s="1">
        <f>IF(AJ45&amp;AK45&amp;AL45&amp;AM45&amp;AN45&amp;AO45&amp;AP45&amp;AQ45&amp;AR45&amp;AS45&amp;AT45&amp;AU45&amp;AV45&amp;AW45="","","ERROR")</f>
        <v/>
      </c>
      <c r="AJ45">
        <f>IF(ISERROR($Q45),"",IF($Q45&gt;"D","",IF(D45=T45,"",IF(ISERROR(D45),"","ERROR"))))</f>
        <v/>
      </c>
      <c r="AK45">
        <f>IF(ISERROR($Q45),"",IF($Q45&gt;"D","",IF(E45=U45,"",IF(ISERROR(E45),"","ERROR"))))</f>
        <v/>
      </c>
      <c r="AL45">
        <f>IF(ISERROR($Q45),"",IF($Q45&gt;"D","",IF(F45=V45,"",IF(ISERROR(F45),"","ERROR"))))</f>
        <v/>
      </c>
      <c r="AM45">
        <f>IF(ISERROR($Q45),"",IF($Q45&gt;"D","",IF(G45=W45,"",IF(ISERROR(G45),"","ERROR"))))</f>
        <v/>
      </c>
      <c r="AN45">
        <f>IF(ISERROR($Q45),"",IF($Q45&gt;"D","",IF(H45=X45,"",IF(ISERROR(H45),"","ERROR"))))</f>
        <v/>
      </c>
      <c r="AO45">
        <f>IF(ISERROR($Q45),"",IF($Q45&gt;"D","",IF(I45=Y45,"",IF(ISERROR(I45),"","ERROR"))))</f>
        <v/>
      </c>
      <c r="AP45">
        <f>IF(ISERROR($Q45),"",IF($Q45&gt;"D","",IF(J45=Z45,"",IF(ISERROR(J45),"","ERROR"))))</f>
        <v/>
      </c>
      <c r="AQ45">
        <f>IF(ISERROR($Q45),"",IF($Q45&gt;"D","",IF(K45=AA45,"",IF(ISERROR(K45),"","ERROR"))))</f>
        <v/>
      </c>
      <c r="AR45">
        <f>IF(ISERROR($Q45),"",IF($Q45&gt;"D","",IF(L45=AB45,"",IF(ISERROR(L45),"","ERROR"))))</f>
        <v/>
      </c>
      <c r="AS45">
        <f>IF(ISERROR($Q45),"",IF($Q45&gt;"D","",IF(M45=AC45,"",IF(ISERROR(M45),"","ERROR"))))</f>
        <v/>
      </c>
      <c r="AT45">
        <f>IF(ISERROR($Q45),"",IF($Q45&gt;"D","",IF(N45=AD45,"",IF(ISERROR(N45),"","ERROR"))))</f>
        <v/>
      </c>
      <c r="AU45">
        <f>IF(ISERROR($Q45),"",IF($Q45&gt;"D","",IF(O45=AE45,"",IF(ISERROR(O45),"","ERROR"))))</f>
        <v/>
      </c>
      <c r="AV45">
        <f>IF(ISERROR($Q45),"",IF($Q45&gt;"D","",IF(P45=AF45,"",IF(ISERROR(P45),"","ERROR"))))</f>
        <v/>
      </c>
      <c r="AW45">
        <f>IF(ISERROR($Q45),"",IF($Q45&gt;"D","",IF(Q45=AG45,"",IF(ISERROR(Q45),"","ERROR"))))</f>
        <v/>
      </c>
    </row>
    <row r="46">
      <c r="A46" s="98" t="n">
        <v>37</v>
      </c>
      <c r="B46" t="inlineStr">
        <is>
          <t>Days with Maximum Temperature</t>
        </is>
      </c>
      <c r="C46" t="inlineStr">
        <is>
          <t>Days with Maximum Temperature &gt; 30 °C</t>
        </is>
      </c>
      <c r="D46" s="49">
        <f t="array" ref="D46">IF(ISBLANK(INDEX('Stn Data Example'!$D:$D,MATCH(1,($A46='Stn Data Example'!$B:$B)*(D$1='Stn Data Example'!$C:$C),0))),"",IF(INDEX('Stn Data Example'!$D:$D&lt;1,MATCH(1,($A46='Stn Data Example'!$B:$B)*(D$1='Stn Data Example'!$C:$C),0)),INDEX(ROUND('Stn Data Example'!$D:$D,2),MATCH(1,($A46='Stn Data Example'!$B:$B)*(D$1='Stn Data Example'!$C:$C),0)),INDEX(ROUND('Stn Data Example'!$D:$D,1),MATCH(1,($A46='Stn Data Example'!$B:$B)*(D$1='Stn Data Example'!$C:$C),0))))</f>
        <v/>
      </c>
      <c r="E46" s="49">
        <f t="array" ref="E46">IF(ISBLANK(INDEX('Stn Data Example'!$D:$D,MATCH(1,($A46='Stn Data Example'!$B:$B)*(E$1='Stn Data Example'!$C:$C),0))),"",IF(INDEX('Stn Data Example'!$D:$D&lt;1,MATCH(1,($A46='Stn Data Example'!$B:$B)*(E$1='Stn Data Example'!$C:$C),0)),INDEX(ROUND('Stn Data Example'!$D:$D,2),MATCH(1,($A46='Stn Data Example'!$B:$B)*(E$1='Stn Data Example'!$C:$C),0)),INDEX(ROUND('Stn Data Example'!$D:$D,1),MATCH(1,($A46='Stn Data Example'!$B:$B)*(E$1='Stn Data Example'!$C:$C),0))))</f>
        <v/>
      </c>
      <c r="F46" s="49">
        <f t="array" ref="F46">IF(ISBLANK(INDEX('Stn Data Example'!$D:$D,MATCH(1,($A46='Stn Data Example'!$B:$B)*(F$1='Stn Data Example'!$C:$C),0))),"",IF(INDEX('Stn Data Example'!$D:$D&lt;1,MATCH(1,($A46='Stn Data Example'!$B:$B)*(F$1='Stn Data Example'!$C:$C),0)),INDEX(ROUND('Stn Data Example'!$D:$D,2),MATCH(1,($A46='Stn Data Example'!$B:$B)*(F$1='Stn Data Example'!$C:$C),0)),INDEX(ROUND('Stn Data Example'!$D:$D,1),MATCH(1,($A46='Stn Data Example'!$B:$B)*(F$1='Stn Data Example'!$C:$C),0))))</f>
        <v/>
      </c>
      <c r="G46" s="49">
        <f t="array" ref="G46">IF(ISBLANK(INDEX('Stn Data Example'!$D:$D,MATCH(1,($A46='Stn Data Example'!$B:$B)*(G$1='Stn Data Example'!$C:$C),0))),"",IF(INDEX('Stn Data Example'!$D:$D&lt;1,MATCH(1,($A46='Stn Data Example'!$B:$B)*(G$1='Stn Data Example'!$C:$C),0)),INDEX(ROUND('Stn Data Example'!$D:$D,2),MATCH(1,($A46='Stn Data Example'!$B:$B)*(G$1='Stn Data Example'!$C:$C),0)),INDEX(ROUND('Stn Data Example'!$D:$D,1),MATCH(1,($A46='Stn Data Example'!$B:$B)*(G$1='Stn Data Example'!$C:$C),0))))</f>
        <v/>
      </c>
      <c r="H46" s="49">
        <f t="array" ref="H46">IF(ISBLANK(INDEX('Stn Data Example'!$D:$D,MATCH(1,($A46='Stn Data Example'!$B:$B)*(H$1='Stn Data Example'!$C:$C),0))),"",IF(INDEX('Stn Data Example'!$D:$D&lt;1,MATCH(1,($A46='Stn Data Example'!$B:$B)*(H$1='Stn Data Example'!$C:$C),0)),INDEX(ROUND('Stn Data Example'!$D:$D,2),MATCH(1,($A46='Stn Data Example'!$B:$B)*(H$1='Stn Data Example'!$C:$C),0)),INDEX(ROUND('Stn Data Example'!$D:$D,1),MATCH(1,($A46='Stn Data Example'!$B:$B)*(H$1='Stn Data Example'!$C:$C),0))))</f>
        <v/>
      </c>
      <c r="I46" s="49">
        <f t="array" ref="I46">IF(ISBLANK(INDEX('Stn Data Example'!$D:$D,MATCH(1,($A46='Stn Data Example'!$B:$B)*(I$1='Stn Data Example'!$C:$C),0))),"",IF(INDEX('Stn Data Example'!$D:$D&lt;1,MATCH(1,($A46='Stn Data Example'!$B:$B)*(I$1='Stn Data Example'!$C:$C),0)),INDEX(ROUND('Stn Data Example'!$D:$D,2),MATCH(1,($A46='Stn Data Example'!$B:$B)*(I$1='Stn Data Example'!$C:$C),0)),INDEX(ROUND('Stn Data Example'!$D:$D,1),MATCH(1,($A46='Stn Data Example'!$B:$B)*(I$1='Stn Data Example'!$C:$C),0))))</f>
        <v/>
      </c>
      <c r="J46" s="49">
        <f t="array" ref="J46">IF(ISBLANK(INDEX('Stn Data Example'!$D:$D,MATCH(1,($A46='Stn Data Example'!$B:$B)*(J$1='Stn Data Example'!$C:$C),0))),"",IF(INDEX('Stn Data Example'!$D:$D&lt;1,MATCH(1,($A46='Stn Data Example'!$B:$B)*(J$1='Stn Data Example'!$C:$C),0)),INDEX(ROUND('Stn Data Example'!$D:$D,2),MATCH(1,($A46='Stn Data Example'!$B:$B)*(J$1='Stn Data Example'!$C:$C),0)),INDEX(ROUND('Stn Data Example'!$D:$D,1),MATCH(1,($A46='Stn Data Example'!$B:$B)*(J$1='Stn Data Example'!$C:$C),0))))</f>
        <v/>
      </c>
      <c r="K46" s="49">
        <f t="array" ref="K46">IF(ISBLANK(INDEX('Stn Data Example'!$D:$D,MATCH(1,($A46='Stn Data Example'!$B:$B)*(K$1='Stn Data Example'!$C:$C),0))),"",IF(INDEX('Stn Data Example'!$D:$D&lt;1,MATCH(1,($A46='Stn Data Example'!$B:$B)*(K$1='Stn Data Example'!$C:$C),0)),INDEX(ROUND('Stn Data Example'!$D:$D,2),MATCH(1,($A46='Stn Data Example'!$B:$B)*(K$1='Stn Data Example'!$C:$C),0)),INDEX(ROUND('Stn Data Example'!$D:$D,1),MATCH(1,($A46='Stn Data Example'!$B:$B)*(K$1='Stn Data Example'!$C:$C),0))))</f>
        <v/>
      </c>
      <c r="L46" s="49">
        <f t="array" ref="L46">IF(ISBLANK(INDEX('Stn Data Example'!$D:$D,MATCH(1,($A46='Stn Data Example'!$B:$B)*(L$1='Stn Data Example'!$C:$C),0))),"",IF(INDEX('Stn Data Example'!$D:$D&lt;1,MATCH(1,($A46='Stn Data Example'!$B:$B)*(L$1='Stn Data Example'!$C:$C),0)),INDEX(ROUND('Stn Data Example'!$D:$D,2),MATCH(1,($A46='Stn Data Example'!$B:$B)*(L$1='Stn Data Example'!$C:$C),0)),INDEX(ROUND('Stn Data Example'!$D:$D,1),MATCH(1,($A46='Stn Data Example'!$B:$B)*(L$1='Stn Data Example'!$C:$C),0))))</f>
        <v/>
      </c>
      <c r="M46" s="49">
        <f t="array" ref="M46">IF(ISBLANK(INDEX('Stn Data Example'!$D:$D,MATCH(1,($A46='Stn Data Example'!$B:$B)*(M$1='Stn Data Example'!$C:$C),0))),"",IF(INDEX('Stn Data Example'!$D:$D&lt;1,MATCH(1,($A46='Stn Data Example'!$B:$B)*(M$1='Stn Data Example'!$C:$C),0)),INDEX(ROUND('Stn Data Example'!$D:$D,2),MATCH(1,($A46='Stn Data Example'!$B:$B)*(M$1='Stn Data Example'!$C:$C),0)),INDEX(ROUND('Stn Data Example'!$D:$D,1),MATCH(1,($A46='Stn Data Example'!$B:$B)*(M$1='Stn Data Example'!$C:$C),0))))</f>
        <v/>
      </c>
      <c r="N46" s="49">
        <f t="array" ref="N46">IF(ISBLANK(INDEX('Stn Data Example'!$D:$D,MATCH(1,($A46='Stn Data Example'!$B:$B)*(N$1='Stn Data Example'!$C:$C),0))),"",IF(INDEX('Stn Data Example'!$D:$D&lt;1,MATCH(1,($A46='Stn Data Example'!$B:$B)*(N$1='Stn Data Example'!$C:$C),0)),INDEX(ROUND('Stn Data Example'!$D:$D,2),MATCH(1,($A46='Stn Data Example'!$B:$B)*(N$1='Stn Data Example'!$C:$C),0)),INDEX(ROUND('Stn Data Example'!$D:$D,1),MATCH(1,($A46='Stn Data Example'!$B:$B)*(N$1='Stn Data Example'!$C:$C),0))))</f>
        <v/>
      </c>
      <c r="O46" s="49">
        <f t="array" ref="O46">IF(ISBLANK(INDEX('Stn Data Example'!$D:$D,MATCH(1,($A46='Stn Data Example'!$B:$B)*(O$1='Stn Data Example'!$C:$C),0))),"",IF(INDEX('Stn Data Example'!$D:$D&lt;1,MATCH(1,($A46='Stn Data Example'!$B:$B)*(O$1='Stn Data Example'!$C:$C),0)),INDEX(ROUND('Stn Data Example'!$D:$D,2),MATCH(1,($A46='Stn Data Example'!$B:$B)*(O$1='Stn Data Example'!$C:$C),0)),INDEX(ROUND('Stn Data Example'!$D:$D,1),MATCH(1,($A46='Stn Data Example'!$B:$B)*(O$1='Stn Data Example'!$C:$C),0))))</f>
        <v/>
      </c>
      <c r="P46" s="49">
        <f t="array" ref="P46">IF(ISBLANK(INDEX('Stn Data Example'!$D:$D,MATCH(1,($A46='Stn Data Example'!$B:$B)*(P$1='Stn Data Example'!$C:$C),0))),"",IF(INDEX('Stn Data Example'!$D:$D&lt;1,MATCH(1,($A46='Stn Data Example'!$B:$B)*(P$1='Stn Data Example'!$C:$C),0)),INDEX(ROUND('Stn Data Example'!$D:$D,2),MATCH(1,($A46='Stn Data Example'!$B:$B)*(P$1='Stn Data Example'!$C:$C),0)),INDEX(ROUND('Stn Data Example'!$D:$D,1),MATCH(1,($A46='Stn Data Example'!$B:$B)*(P$1='Stn Data Example'!$C:$C),0))))</f>
        <v/>
      </c>
      <c r="Q46" s="47">
        <f t="array" ref="Q46">IF(ISBLANK(INDEX('Stn Data Example'!$H:$H,MATCH(1,($A46='Stn Data Example'!$B:$B)*($P$1='Stn Data Example'!$C:$C),0))),"",INDEX('Stn Data Example'!$H:$H,MATCH(1,($A46='Stn Data Example'!$B:$B)*($P$1='Stn Data Example'!$C:$C),0)))</f>
        <v/>
      </c>
      <c r="S46" t="inlineStr">
        <is>
          <t>Days with Maximum Temperature &gt; 30 °C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0.11</v>
      </c>
      <c r="Z46" t="n">
        <v>0.36</v>
      </c>
      <c r="AA46" t="n">
        <v>0.04</v>
      </c>
      <c r="AB46" t="n">
        <v>0</v>
      </c>
      <c r="AC46" t="n">
        <v>0</v>
      </c>
      <c r="AD46" t="n">
        <v>0</v>
      </c>
      <c r="AE46" t="n">
        <v>0</v>
      </c>
      <c r="AF46" t="n">
        <v>0.51</v>
      </c>
      <c r="AG46" t="inlineStr">
        <is>
          <t>C</t>
        </is>
      </c>
      <c r="AH46" s="23">
        <f>IF(C46=S46,"","ERROR")</f>
        <v/>
      </c>
      <c r="AI46" s="1">
        <f>IF(AJ46&amp;AK46&amp;AL46&amp;AM46&amp;AN46&amp;AO46&amp;AP46&amp;AQ46&amp;AR46&amp;AS46&amp;AT46&amp;AU46&amp;AV46&amp;AW46="","","ERROR")</f>
        <v/>
      </c>
      <c r="AJ46">
        <f>IF(ISERROR($Q46),"",IF($Q46&gt;"D","",IF(D46=T46,"",IF(ISERROR(D46),"","ERROR"))))</f>
        <v/>
      </c>
      <c r="AK46">
        <f>IF(ISERROR($Q46),"",IF($Q46&gt;"D","",IF(E46=U46,"",IF(ISERROR(E46),"","ERROR"))))</f>
        <v/>
      </c>
      <c r="AL46">
        <f>IF(ISERROR($Q46),"",IF($Q46&gt;"D","",IF(F46=V46,"",IF(ISERROR(F46),"","ERROR"))))</f>
        <v/>
      </c>
      <c r="AM46">
        <f>IF(ISERROR($Q46),"",IF($Q46&gt;"D","",IF(G46=W46,"",IF(ISERROR(G46),"","ERROR"))))</f>
        <v/>
      </c>
      <c r="AN46">
        <f>IF(ISERROR($Q46),"",IF($Q46&gt;"D","",IF(H46=X46,"",IF(ISERROR(H46),"","ERROR"))))</f>
        <v/>
      </c>
      <c r="AO46">
        <f>IF(ISERROR($Q46),"",IF($Q46&gt;"D","",IF(I46=Y46,"",IF(ISERROR(I46),"","ERROR"))))</f>
        <v/>
      </c>
      <c r="AP46">
        <f>IF(ISERROR($Q46),"",IF($Q46&gt;"D","",IF(J46=Z46,"",IF(ISERROR(J46),"","ERROR"))))</f>
        <v/>
      </c>
      <c r="AQ46">
        <f>IF(ISERROR($Q46),"",IF($Q46&gt;"D","",IF(K46=AA46,"",IF(ISERROR(K46),"","ERROR"))))</f>
        <v/>
      </c>
      <c r="AR46">
        <f>IF(ISERROR($Q46),"",IF($Q46&gt;"D","",IF(L46=AB46,"",IF(ISERROR(L46),"","ERROR"))))</f>
        <v/>
      </c>
      <c r="AS46">
        <f>IF(ISERROR($Q46),"",IF($Q46&gt;"D","",IF(M46=AC46,"",IF(ISERROR(M46),"","ERROR"))))</f>
        <v/>
      </c>
      <c r="AT46">
        <f>IF(ISERROR($Q46),"",IF($Q46&gt;"D","",IF(N46=AD46,"",IF(ISERROR(N46),"","ERROR"))))</f>
        <v/>
      </c>
      <c r="AU46">
        <f>IF(ISERROR($Q46),"",IF($Q46&gt;"D","",IF(O46=AE46,"",IF(ISERROR(O46),"","ERROR"))))</f>
        <v/>
      </c>
      <c r="AV46">
        <f>IF(ISERROR($Q46),"",IF($Q46&gt;"D","",IF(P46=AF46,"",IF(ISERROR(P46),"","ERROR"))))</f>
        <v/>
      </c>
      <c r="AW46">
        <f>IF(ISERROR($Q46),"",IF($Q46&gt;"D","",IF(Q46=AG46,"",IF(ISERROR(Q46),"","ERROR"))))</f>
        <v/>
      </c>
    </row>
    <row r="47">
      <c r="A47" s="98" t="n">
        <v>38</v>
      </c>
      <c r="B47" t="inlineStr">
        <is>
          <t>Days with Maximum Temperature</t>
        </is>
      </c>
      <c r="C47" t="inlineStr">
        <is>
          <t>Days with Maximum Temperature &gt; 35 °C</t>
        </is>
      </c>
      <c r="D47" s="49">
        <f t="array" ref="D47">IF(ISBLANK(INDEX('Stn Data Example'!$D:$D,MATCH(1,($A47='Stn Data Example'!$B:$B)*(D$1='Stn Data Example'!$C:$C),0))),"",IF(INDEX('Stn Data Example'!$D:$D&lt;1,MATCH(1,($A47='Stn Data Example'!$B:$B)*(D$1='Stn Data Example'!$C:$C),0)),INDEX(ROUND('Stn Data Example'!$D:$D,2),MATCH(1,($A47='Stn Data Example'!$B:$B)*(D$1='Stn Data Example'!$C:$C),0)),INDEX(ROUND('Stn Data Example'!$D:$D,1),MATCH(1,($A47='Stn Data Example'!$B:$B)*(D$1='Stn Data Example'!$C:$C),0))))</f>
        <v/>
      </c>
      <c r="E47" s="49">
        <f t="array" ref="E47">IF(ISBLANK(INDEX('Stn Data Example'!$D:$D,MATCH(1,($A47='Stn Data Example'!$B:$B)*(E$1='Stn Data Example'!$C:$C),0))),"",IF(INDEX('Stn Data Example'!$D:$D&lt;1,MATCH(1,($A47='Stn Data Example'!$B:$B)*(E$1='Stn Data Example'!$C:$C),0)),INDEX(ROUND('Stn Data Example'!$D:$D,2),MATCH(1,($A47='Stn Data Example'!$B:$B)*(E$1='Stn Data Example'!$C:$C),0)),INDEX(ROUND('Stn Data Example'!$D:$D,1),MATCH(1,($A47='Stn Data Example'!$B:$B)*(E$1='Stn Data Example'!$C:$C),0))))</f>
        <v/>
      </c>
      <c r="F47" s="49">
        <f t="array" ref="F47">IF(ISBLANK(INDEX('Stn Data Example'!$D:$D,MATCH(1,($A47='Stn Data Example'!$B:$B)*(F$1='Stn Data Example'!$C:$C),0))),"",IF(INDEX('Stn Data Example'!$D:$D&lt;1,MATCH(1,($A47='Stn Data Example'!$B:$B)*(F$1='Stn Data Example'!$C:$C),0)),INDEX(ROUND('Stn Data Example'!$D:$D,2),MATCH(1,($A47='Stn Data Example'!$B:$B)*(F$1='Stn Data Example'!$C:$C),0)),INDEX(ROUND('Stn Data Example'!$D:$D,1),MATCH(1,($A47='Stn Data Example'!$B:$B)*(F$1='Stn Data Example'!$C:$C),0))))</f>
        <v/>
      </c>
      <c r="G47" s="49">
        <f t="array" ref="G47">IF(ISBLANK(INDEX('Stn Data Example'!$D:$D,MATCH(1,($A47='Stn Data Example'!$B:$B)*(G$1='Stn Data Example'!$C:$C),0))),"",IF(INDEX('Stn Data Example'!$D:$D&lt;1,MATCH(1,($A47='Stn Data Example'!$B:$B)*(G$1='Stn Data Example'!$C:$C),0)),INDEX(ROUND('Stn Data Example'!$D:$D,2),MATCH(1,($A47='Stn Data Example'!$B:$B)*(G$1='Stn Data Example'!$C:$C),0)),INDEX(ROUND('Stn Data Example'!$D:$D,1),MATCH(1,($A47='Stn Data Example'!$B:$B)*(G$1='Stn Data Example'!$C:$C),0))))</f>
        <v/>
      </c>
      <c r="H47" s="49">
        <f t="array" ref="H47">IF(ISBLANK(INDEX('Stn Data Example'!$D:$D,MATCH(1,($A47='Stn Data Example'!$B:$B)*(H$1='Stn Data Example'!$C:$C),0))),"",IF(INDEX('Stn Data Example'!$D:$D&lt;1,MATCH(1,($A47='Stn Data Example'!$B:$B)*(H$1='Stn Data Example'!$C:$C),0)),INDEX(ROUND('Stn Data Example'!$D:$D,2),MATCH(1,($A47='Stn Data Example'!$B:$B)*(H$1='Stn Data Example'!$C:$C),0)),INDEX(ROUND('Stn Data Example'!$D:$D,1),MATCH(1,($A47='Stn Data Example'!$B:$B)*(H$1='Stn Data Example'!$C:$C),0))))</f>
        <v/>
      </c>
      <c r="I47" s="49">
        <f t="array" ref="I47">IF(ISBLANK(INDEX('Stn Data Example'!$D:$D,MATCH(1,($A47='Stn Data Example'!$B:$B)*(I$1='Stn Data Example'!$C:$C),0))),"",IF(INDEX('Stn Data Example'!$D:$D&lt;1,MATCH(1,($A47='Stn Data Example'!$B:$B)*(I$1='Stn Data Example'!$C:$C),0)),INDEX(ROUND('Stn Data Example'!$D:$D,2),MATCH(1,($A47='Stn Data Example'!$B:$B)*(I$1='Stn Data Example'!$C:$C),0)),INDEX(ROUND('Stn Data Example'!$D:$D,1),MATCH(1,($A47='Stn Data Example'!$B:$B)*(I$1='Stn Data Example'!$C:$C),0))))</f>
        <v/>
      </c>
      <c r="J47" s="49">
        <f t="array" ref="J47">IF(ISBLANK(INDEX('Stn Data Example'!$D:$D,MATCH(1,($A47='Stn Data Example'!$B:$B)*(J$1='Stn Data Example'!$C:$C),0))),"",IF(INDEX('Stn Data Example'!$D:$D&lt;1,MATCH(1,($A47='Stn Data Example'!$B:$B)*(J$1='Stn Data Example'!$C:$C),0)),INDEX(ROUND('Stn Data Example'!$D:$D,2),MATCH(1,($A47='Stn Data Example'!$B:$B)*(J$1='Stn Data Example'!$C:$C),0)),INDEX(ROUND('Stn Data Example'!$D:$D,1),MATCH(1,($A47='Stn Data Example'!$B:$B)*(J$1='Stn Data Example'!$C:$C),0))))</f>
        <v/>
      </c>
      <c r="K47" s="49">
        <f t="array" ref="K47">IF(ISBLANK(INDEX('Stn Data Example'!$D:$D,MATCH(1,($A47='Stn Data Example'!$B:$B)*(K$1='Stn Data Example'!$C:$C),0))),"",IF(INDEX('Stn Data Example'!$D:$D&lt;1,MATCH(1,($A47='Stn Data Example'!$B:$B)*(K$1='Stn Data Example'!$C:$C),0)),INDEX(ROUND('Stn Data Example'!$D:$D,2),MATCH(1,($A47='Stn Data Example'!$B:$B)*(K$1='Stn Data Example'!$C:$C),0)),INDEX(ROUND('Stn Data Example'!$D:$D,1),MATCH(1,($A47='Stn Data Example'!$B:$B)*(K$1='Stn Data Example'!$C:$C),0))))</f>
        <v/>
      </c>
      <c r="L47" s="49">
        <f t="array" ref="L47">IF(ISBLANK(INDEX('Stn Data Example'!$D:$D,MATCH(1,($A47='Stn Data Example'!$B:$B)*(L$1='Stn Data Example'!$C:$C),0))),"",IF(INDEX('Stn Data Example'!$D:$D&lt;1,MATCH(1,($A47='Stn Data Example'!$B:$B)*(L$1='Stn Data Example'!$C:$C),0)),INDEX(ROUND('Stn Data Example'!$D:$D,2),MATCH(1,($A47='Stn Data Example'!$B:$B)*(L$1='Stn Data Example'!$C:$C),0)),INDEX(ROUND('Stn Data Example'!$D:$D,1),MATCH(1,($A47='Stn Data Example'!$B:$B)*(L$1='Stn Data Example'!$C:$C),0))))</f>
        <v/>
      </c>
      <c r="M47" s="49">
        <f t="array" ref="M47">IF(ISBLANK(INDEX('Stn Data Example'!$D:$D,MATCH(1,($A47='Stn Data Example'!$B:$B)*(M$1='Stn Data Example'!$C:$C),0))),"",IF(INDEX('Stn Data Example'!$D:$D&lt;1,MATCH(1,($A47='Stn Data Example'!$B:$B)*(M$1='Stn Data Example'!$C:$C),0)),INDEX(ROUND('Stn Data Example'!$D:$D,2),MATCH(1,($A47='Stn Data Example'!$B:$B)*(M$1='Stn Data Example'!$C:$C),0)),INDEX(ROUND('Stn Data Example'!$D:$D,1),MATCH(1,($A47='Stn Data Example'!$B:$B)*(M$1='Stn Data Example'!$C:$C),0))))</f>
        <v/>
      </c>
      <c r="N47" s="49">
        <f t="array" ref="N47">IF(ISBLANK(INDEX('Stn Data Example'!$D:$D,MATCH(1,($A47='Stn Data Example'!$B:$B)*(N$1='Stn Data Example'!$C:$C),0))),"",IF(INDEX('Stn Data Example'!$D:$D&lt;1,MATCH(1,($A47='Stn Data Example'!$B:$B)*(N$1='Stn Data Example'!$C:$C),0)),INDEX(ROUND('Stn Data Example'!$D:$D,2),MATCH(1,($A47='Stn Data Example'!$B:$B)*(N$1='Stn Data Example'!$C:$C),0)),INDEX(ROUND('Stn Data Example'!$D:$D,1),MATCH(1,($A47='Stn Data Example'!$B:$B)*(N$1='Stn Data Example'!$C:$C),0))))</f>
        <v/>
      </c>
      <c r="O47" s="49">
        <f t="array" ref="O47">IF(ISBLANK(INDEX('Stn Data Example'!$D:$D,MATCH(1,($A47='Stn Data Example'!$B:$B)*(O$1='Stn Data Example'!$C:$C),0))),"",IF(INDEX('Stn Data Example'!$D:$D&lt;1,MATCH(1,($A47='Stn Data Example'!$B:$B)*(O$1='Stn Data Example'!$C:$C),0)),INDEX(ROUND('Stn Data Example'!$D:$D,2),MATCH(1,($A47='Stn Data Example'!$B:$B)*(O$1='Stn Data Example'!$C:$C),0)),INDEX(ROUND('Stn Data Example'!$D:$D,1),MATCH(1,($A47='Stn Data Example'!$B:$B)*(O$1='Stn Data Example'!$C:$C),0))))</f>
        <v/>
      </c>
      <c r="P47" s="49">
        <f t="array" ref="P47">IF(ISBLANK(INDEX('Stn Data Example'!$D:$D,MATCH(1,($A47='Stn Data Example'!$B:$B)*(P$1='Stn Data Example'!$C:$C),0))),"",IF(INDEX('Stn Data Example'!$D:$D&lt;1,MATCH(1,($A47='Stn Data Example'!$B:$B)*(P$1='Stn Data Example'!$C:$C),0)),INDEX(ROUND('Stn Data Example'!$D:$D,2),MATCH(1,($A47='Stn Data Example'!$B:$B)*(P$1='Stn Data Example'!$C:$C),0)),INDEX(ROUND('Stn Data Example'!$D:$D,1),MATCH(1,($A47='Stn Data Example'!$B:$B)*(P$1='Stn Data Example'!$C:$C),0))))</f>
        <v/>
      </c>
      <c r="Q47" s="47">
        <f t="array" ref="Q47">IF(ISBLANK(INDEX('Stn Data Example'!$H:$H,MATCH(1,($A47='Stn Data Example'!$B:$B)*($P$1='Stn Data Example'!$C:$C),0))),"",INDEX('Stn Data Example'!$H:$H,MATCH(1,($A47='Stn Data Example'!$B:$B)*($P$1='Stn Data Example'!$C:$C),0)))</f>
        <v/>
      </c>
      <c r="S47" t="inlineStr">
        <is>
          <t>Days with Maximum Temperature &gt; 35 °C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C</t>
        </is>
      </c>
      <c r="AH47" s="23">
        <f>IF(C47=S47,"","ERROR")</f>
        <v/>
      </c>
      <c r="AI47" s="1">
        <f>IF(AJ47&amp;AK47&amp;AL47&amp;AM47&amp;AN47&amp;AO47&amp;AP47&amp;AQ47&amp;AR47&amp;AS47&amp;AT47&amp;AU47&amp;AV47&amp;AW47="","","ERROR")</f>
        <v/>
      </c>
      <c r="AJ47">
        <f>IF(ISERROR($Q47),"",IF($Q47&gt;"D","",IF(D47=T47,"",IF(ISERROR(D47),"","ERROR"))))</f>
        <v/>
      </c>
      <c r="AK47">
        <f>IF(ISERROR($Q47),"",IF($Q47&gt;"D","",IF(E47=U47,"",IF(ISERROR(E47),"","ERROR"))))</f>
        <v/>
      </c>
      <c r="AL47">
        <f>IF(ISERROR($Q47),"",IF($Q47&gt;"D","",IF(F47=V47,"",IF(ISERROR(F47),"","ERROR"))))</f>
        <v/>
      </c>
      <c r="AM47">
        <f>IF(ISERROR($Q47),"",IF($Q47&gt;"D","",IF(G47=W47,"",IF(ISERROR(G47),"","ERROR"))))</f>
        <v/>
      </c>
      <c r="AN47">
        <f>IF(ISERROR($Q47),"",IF($Q47&gt;"D","",IF(H47=X47,"",IF(ISERROR(H47),"","ERROR"))))</f>
        <v/>
      </c>
      <c r="AO47">
        <f>IF(ISERROR($Q47),"",IF($Q47&gt;"D","",IF(I47=Y47,"",IF(ISERROR(I47),"","ERROR"))))</f>
        <v/>
      </c>
      <c r="AP47">
        <f>IF(ISERROR($Q47),"",IF($Q47&gt;"D","",IF(J47=Z47,"",IF(ISERROR(J47),"","ERROR"))))</f>
        <v/>
      </c>
      <c r="AQ47">
        <f>IF(ISERROR($Q47),"",IF($Q47&gt;"D","",IF(K47=AA47,"",IF(ISERROR(K47),"","ERROR"))))</f>
        <v/>
      </c>
      <c r="AR47">
        <f>IF(ISERROR($Q47),"",IF($Q47&gt;"D","",IF(L47=AB47,"",IF(ISERROR(L47),"","ERROR"))))</f>
        <v/>
      </c>
      <c r="AS47">
        <f>IF(ISERROR($Q47),"",IF($Q47&gt;"D","",IF(M47=AC47,"",IF(ISERROR(M47),"","ERROR"))))</f>
        <v/>
      </c>
      <c r="AT47">
        <f>IF(ISERROR($Q47),"",IF($Q47&gt;"D","",IF(N47=AD47,"",IF(ISERROR(N47),"","ERROR"))))</f>
        <v/>
      </c>
      <c r="AU47">
        <f>IF(ISERROR($Q47),"",IF($Q47&gt;"D","",IF(O47=AE47,"",IF(ISERROR(O47),"","ERROR"))))</f>
        <v/>
      </c>
      <c r="AV47">
        <f>IF(ISERROR($Q47),"",IF($Q47&gt;"D","",IF(P47=AF47,"",IF(ISERROR(P47),"","ERROR"))))</f>
        <v/>
      </c>
      <c r="AW47">
        <f>IF(ISERROR($Q47),"",IF($Q47&gt;"D","",IF(Q47=AG47,"",IF(ISERROR(Q47),"","ERROR"))))</f>
        <v/>
      </c>
    </row>
    <row r="48" ht="15.75" customHeight="1" thickBot="1">
      <c r="A48" s="99" t="n">
        <v>197</v>
      </c>
      <c r="B48" s="18" t="inlineStr">
        <is>
          <t>Days with Maximum Temperature</t>
        </is>
      </c>
      <c r="C48" s="18" t="inlineStr">
        <is>
          <t>Days with Maximum Temperature &gt; 40 °C</t>
        </is>
      </c>
      <c r="D48" s="52">
        <f t="array" ref="D48">IF(ISBLANK(INDEX('Stn Data Example'!$D:$D,MATCH(1,($A48='Stn Data Example'!$B:$B)*(D$1='Stn Data Example'!$C:$C),0))),"",IF(INDEX('Stn Data Example'!$D:$D&lt;1,MATCH(1,($A48='Stn Data Example'!$B:$B)*(D$1='Stn Data Example'!$C:$C),0)),INDEX(ROUND('Stn Data Example'!$D:$D,2),MATCH(1,($A48='Stn Data Example'!$B:$B)*(D$1='Stn Data Example'!$C:$C),0)),INDEX(ROUND('Stn Data Example'!$D:$D,1),MATCH(1,($A48='Stn Data Example'!$B:$B)*(D$1='Stn Data Example'!$C:$C),0))))</f>
        <v/>
      </c>
      <c r="E48" s="52">
        <f t="array" ref="E48">IF(ISBLANK(INDEX('Stn Data Example'!$D:$D,MATCH(1,($A48='Stn Data Example'!$B:$B)*(E$1='Stn Data Example'!$C:$C),0))),"",IF(INDEX('Stn Data Example'!$D:$D&lt;1,MATCH(1,($A48='Stn Data Example'!$B:$B)*(E$1='Stn Data Example'!$C:$C),0)),INDEX(ROUND('Stn Data Example'!$D:$D,2),MATCH(1,($A48='Stn Data Example'!$B:$B)*(E$1='Stn Data Example'!$C:$C),0)),INDEX(ROUND('Stn Data Example'!$D:$D,1),MATCH(1,($A48='Stn Data Example'!$B:$B)*(E$1='Stn Data Example'!$C:$C),0))))</f>
        <v/>
      </c>
      <c r="F48" s="52">
        <f t="array" ref="F48">IF(ISBLANK(INDEX('Stn Data Example'!$D:$D,MATCH(1,($A48='Stn Data Example'!$B:$B)*(F$1='Stn Data Example'!$C:$C),0))),"",IF(INDEX('Stn Data Example'!$D:$D&lt;1,MATCH(1,($A48='Stn Data Example'!$B:$B)*(F$1='Stn Data Example'!$C:$C),0)),INDEX(ROUND('Stn Data Example'!$D:$D,2),MATCH(1,($A48='Stn Data Example'!$B:$B)*(F$1='Stn Data Example'!$C:$C),0)),INDEX(ROUND('Stn Data Example'!$D:$D,1),MATCH(1,($A48='Stn Data Example'!$B:$B)*(F$1='Stn Data Example'!$C:$C),0))))</f>
        <v/>
      </c>
      <c r="G48" s="52">
        <f t="array" ref="G48">IF(ISBLANK(INDEX('Stn Data Example'!$D:$D,MATCH(1,($A48='Stn Data Example'!$B:$B)*(G$1='Stn Data Example'!$C:$C),0))),"",IF(INDEX('Stn Data Example'!$D:$D&lt;1,MATCH(1,($A48='Stn Data Example'!$B:$B)*(G$1='Stn Data Example'!$C:$C),0)),INDEX(ROUND('Stn Data Example'!$D:$D,2),MATCH(1,($A48='Stn Data Example'!$B:$B)*(G$1='Stn Data Example'!$C:$C),0)),INDEX(ROUND('Stn Data Example'!$D:$D,1),MATCH(1,($A48='Stn Data Example'!$B:$B)*(G$1='Stn Data Example'!$C:$C),0))))</f>
        <v/>
      </c>
      <c r="H48" s="52">
        <f t="array" ref="H48">IF(ISBLANK(INDEX('Stn Data Example'!$D:$D,MATCH(1,($A48='Stn Data Example'!$B:$B)*(H$1='Stn Data Example'!$C:$C),0))),"",IF(INDEX('Stn Data Example'!$D:$D&lt;1,MATCH(1,($A48='Stn Data Example'!$B:$B)*(H$1='Stn Data Example'!$C:$C),0)),INDEX(ROUND('Stn Data Example'!$D:$D,2),MATCH(1,($A48='Stn Data Example'!$B:$B)*(H$1='Stn Data Example'!$C:$C),0)),INDEX(ROUND('Stn Data Example'!$D:$D,1),MATCH(1,($A48='Stn Data Example'!$B:$B)*(H$1='Stn Data Example'!$C:$C),0))))</f>
        <v/>
      </c>
      <c r="I48" s="52">
        <f t="array" ref="I48">IF(ISBLANK(INDEX('Stn Data Example'!$D:$D,MATCH(1,($A48='Stn Data Example'!$B:$B)*(I$1='Stn Data Example'!$C:$C),0))),"",IF(INDEX('Stn Data Example'!$D:$D&lt;1,MATCH(1,($A48='Stn Data Example'!$B:$B)*(I$1='Stn Data Example'!$C:$C),0)),INDEX(ROUND('Stn Data Example'!$D:$D,2),MATCH(1,($A48='Stn Data Example'!$B:$B)*(I$1='Stn Data Example'!$C:$C),0)),INDEX(ROUND('Stn Data Example'!$D:$D,1),MATCH(1,($A48='Stn Data Example'!$B:$B)*(I$1='Stn Data Example'!$C:$C),0))))</f>
        <v/>
      </c>
      <c r="J48" s="52">
        <f t="array" ref="J48">IF(ISBLANK(INDEX('Stn Data Example'!$D:$D,MATCH(1,($A48='Stn Data Example'!$B:$B)*(J$1='Stn Data Example'!$C:$C),0))),"",IF(INDEX('Stn Data Example'!$D:$D&lt;1,MATCH(1,($A48='Stn Data Example'!$B:$B)*(J$1='Stn Data Example'!$C:$C),0)),INDEX(ROUND('Stn Data Example'!$D:$D,2),MATCH(1,($A48='Stn Data Example'!$B:$B)*(J$1='Stn Data Example'!$C:$C),0)),INDEX(ROUND('Stn Data Example'!$D:$D,1),MATCH(1,($A48='Stn Data Example'!$B:$B)*(J$1='Stn Data Example'!$C:$C),0))))</f>
        <v/>
      </c>
      <c r="K48" s="52">
        <f t="array" ref="K48">IF(ISBLANK(INDEX('Stn Data Example'!$D:$D,MATCH(1,($A48='Stn Data Example'!$B:$B)*(K$1='Stn Data Example'!$C:$C),0))),"",IF(INDEX('Stn Data Example'!$D:$D&lt;1,MATCH(1,($A48='Stn Data Example'!$B:$B)*(K$1='Stn Data Example'!$C:$C),0)),INDEX(ROUND('Stn Data Example'!$D:$D,2),MATCH(1,($A48='Stn Data Example'!$B:$B)*(K$1='Stn Data Example'!$C:$C),0)),INDEX(ROUND('Stn Data Example'!$D:$D,1),MATCH(1,($A48='Stn Data Example'!$B:$B)*(K$1='Stn Data Example'!$C:$C),0))))</f>
        <v/>
      </c>
      <c r="L48" s="52">
        <f t="array" ref="L48">IF(ISBLANK(INDEX('Stn Data Example'!$D:$D,MATCH(1,($A48='Stn Data Example'!$B:$B)*(L$1='Stn Data Example'!$C:$C),0))),"",IF(INDEX('Stn Data Example'!$D:$D&lt;1,MATCH(1,($A48='Stn Data Example'!$B:$B)*(L$1='Stn Data Example'!$C:$C),0)),INDEX(ROUND('Stn Data Example'!$D:$D,2),MATCH(1,($A48='Stn Data Example'!$B:$B)*(L$1='Stn Data Example'!$C:$C),0)),INDEX(ROUND('Stn Data Example'!$D:$D,1),MATCH(1,($A48='Stn Data Example'!$B:$B)*(L$1='Stn Data Example'!$C:$C),0))))</f>
        <v/>
      </c>
      <c r="M48" s="52">
        <f t="array" ref="M48">IF(ISBLANK(INDEX('Stn Data Example'!$D:$D,MATCH(1,($A48='Stn Data Example'!$B:$B)*(M$1='Stn Data Example'!$C:$C),0))),"",IF(INDEX('Stn Data Example'!$D:$D&lt;1,MATCH(1,($A48='Stn Data Example'!$B:$B)*(M$1='Stn Data Example'!$C:$C),0)),INDEX(ROUND('Stn Data Example'!$D:$D,2),MATCH(1,($A48='Stn Data Example'!$B:$B)*(M$1='Stn Data Example'!$C:$C),0)),INDEX(ROUND('Stn Data Example'!$D:$D,1),MATCH(1,($A48='Stn Data Example'!$B:$B)*(M$1='Stn Data Example'!$C:$C),0))))</f>
        <v/>
      </c>
      <c r="N48" s="52">
        <f t="array" ref="N48">IF(ISBLANK(INDEX('Stn Data Example'!$D:$D,MATCH(1,($A48='Stn Data Example'!$B:$B)*(N$1='Stn Data Example'!$C:$C),0))),"",IF(INDEX('Stn Data Example'!$D:$D&lt;1,MATCH(1,($A48='Stn Data Example'!$B:$B)*(N$1='Stn Data Example'!$C:$C),0)),INDEX(ROUND('Stn Data Example'!$D:$D,2),MATCH(1,($A48='Stn Data Example'!$B:$B)*(N$1='Stn Data Example'!$C:$C),0)),INDEX(ROUND('Stn Data Example'!$D:$D,1),MATCH(1,($A48='Stn Data Example'!$B:$B)*(N$1='Stn Data Example'!$C:$C),0))))</f>
        <v/>
      </c>
      <c r="O48" s="52">
        <f t="array" ref="O48">IF(ISBLANK(INDEX('Stn Data Example'!$D:$D,MATCH(1,($A48='Stn Data Example'!$B:$B)*(O$1='Stn Data Example'!$C:$C),0))),"",IF(INDEX('Stn Data Example'!$D:$D&lt;1,MATCH(1,($A48='Stn Data Example'!$B:$B)*(O$1='Stn Data Example'!$C:$C),0)),INDEX(ROUND('Stn Data Example'!$D:$D,2),MATCH(1,($A48='Stn Data Example'!$B:$B)*(O$1='Stn Data Example'!$C:$C),0)),INDEX(ROUND('Stn Data Example'!$D:$D,1),MATCH(1,($A48='Stn Data Example'!$B:$B)*(O$1='Stn Data Example'!$C:$C),0))))</f>
        <v/>
      </c>
      <c r="P48" s="52">
        <f t="array" ref="P48">IF(ISBLANK(INDEX('Stn Data Example'!$D:$D,MATCH(1,($A48='Stn Data Example'!$B:$B)*(P$1='Stn Data Example'!$C:$C),0))),"",IF(INDEX('Stn Data Example'!$D:$D&lt;1,MATCH(1,($A48='Stn Data Example'!$B:$B)*(P$1='Stn Data Example'!$C:$C),0)),INDEX(ROUND('Stn Data Example'!$D:$D,2),MATCH(1,($A48='Stn Data Example'!$B:$B)*(P$1='Stn Data Example'!$C:$C),0)),INDEX(ROUND('Stn Data Example'!$D:$D,1),MATCH(1,($A48='Stn Data Example'!$B:$B)*(P$1='Stn Data Example'!$C:$C),0))))</f>
        <v/>
      </c>
      <c r="Q48" s="53">
        <f t="array" ref="Q48">IF(ISBLANK(INDEX('Stn Data Example'!$H:$H,MATCH(1,($A48='Stn Data Example'!$B:$B)*($P$1='Stn Data Example'!$C:$C),0))),"",INDEX('Stn Data Example'!$H:$H,MATCH(1,($A48='Stn Data Example'!$B:$B)*($P$1='Stn Data Example'!$C:$C),0)))</f>
        <v/>
      </c>
      <c r="S48" s="18" t="inlineStr">
        <is>
          <t>Days with Maximum Temperature &gt; 40 °C</t>
        </is>
      </c>
      <c r="T48" s="18" t="n">
        <v>0</v>
      </c>
      <c r="U48" s="18" t="n">
        <v>0</v>
      </c>
      <c r="V48" s="18" t="n">
        <v>0</v>
      </c>
      <c r="W48" s="18" t="n">
        <v>0</v>
      </c>
      <c r="X48" s="18" t="n">
        <v>0</v>
      </c>
      <c r="Y48" s="18" t="n">
        <v>0</v>
      </c>
      <c r="Z48" s="18" t="n">
        <v>0</v>
      </c>
      <c r="AA48" s="18" t="n">
        <v>0</v>
      </c>
      <c r="AB48" s="18" t="n">
        <v>0</v>
      </c>
      <c r="AC48" s="18" t="n">
        <v>0</v>
      </c>
      <c r="AD48" s="18" t="n">
        <v>0</v>
      </c>
      <c r="AE48" s="18" t="n">
        <v>0</v>
      </c>
      <c r="AF48" s="18" t="n">
        <v>0</v>
      </c>
      <c r="AG48" s="18" t="inlineStr">
        <is>
          <t>C</t>
        </is>
      </c>
      <c r="AH48" s="23">
        <f>IF(C48=S48,"","ERROR")</f>
        <v/>
      </c>
      <c r="AI48" s="59">
        <f>IF(AJ48&amp;AK48&amp;AL48&amp;AM48&amp;AN48&amp;AO48&amp;AP48&amp;AQ48&amp;AR48&amp;AS48&amp;AT48&amp;AU48&amp;AV48&amp;AW48="","","ERROR")</f>
        <v/>
      </c>
      <c r="AJ48" s="18">
        <f>IF(ISERROR($Q48),"",IF($Q48&gt;"D","",IF(D48=T48,"",IF(ISERROR(D48),"","ERROR"))))</f>
        <v/>
      </c>
      <c r="AK48" s="18">
        <f>IF(ISERROR($Q48),"",IF($Q48&gt;"D","",IF(E48=U48,"",IF(ISERROR(E48),"","ERROR"))))</f>
        <v/>
      </c>
      <c r="AL48" s="18">
        <f>IF(ISERROR($Q48),"",IF($Q48&gt;"D","",IF(F48=V48,"",IF(ISERROR(F48),"","ERROR"))))</f>
        <v/>
      </c>
      <c r="AM48" s="18">
        <f>IF(ISERROR($Q48),"",IF($Q48&gt;"D","",IF(G48=W48,"",IF(ISERROR(G48),"","ERROR"))))</f>
        <v/>
      </c>
      <c r="AN48" s="18">
        <f>IF(ISERROR($Q48),"",IF($Q48&gt;"D","",IF(H48=X48,"",IF(ISERROR(H48),"","ERROR"))))</f>
        <v/>
      </c>
      <c r="AO48" s="18">
        <f>IF(ISERROR($Q48),"",IF($Q48&gt;"D","",IF(I48=Y48,"",IF(ISERROR(I48),"","ERROR"))))</f>
        <v/>
      </c>
      <c r="AP48" s="18">
        <f>IF(ISERROR($Q48),"",IF($Q48&gt;"D","",IF(J48=Z48,"",IF(ISERROR(J48),"","ERROR"))))</f>
        <v/>
      </c>
      <c r="AQ48" s="18">
        <f>IF(ISERROR($Q48),"",IF($Q48&gt;"D","",IF(K48=AA48,"",IF(ISERROR(K48),"","ERROR"))))</f>
        <v/>
      </c>
      <c r="AR48" s="18">
        <f>IF(ISERROR($Q48),"",IF($Q48&gt;"D","",IF(L48=AB48,"",IF(ISERROR(L48),"","ERROR"))))</f>
        <v/>
      </c>
      <c r="AS48" s="18">
        <f>IF(ISERROR($Q48),"",IF($Q48&gt;"D","",IF(M48=AC48,"",IF(ISERROR(M48),"","ERROR"))))</f>
        <v/>
      </c>
      <c r="AT48" s="18">
        <f>IF(ISERROR($Q48),"",IF($Q48&gt;"D","",IF(N48=AD48,"",IF(ISERROR(N48),"","ERROR"))))</f>
        <v/>
      </c>
      <c r="AU48" s="18">
        <f>IF(ISERROR($Q48),"",IF($Q48&gt;"D","",IF(O48=AE48,"",IF(ISERROR(O48),"","ERROR"))))</f>
        <v/>
      </c>
      <c r="AV48" s="18">
        <f>IF(ISERROR($Q48),"",IF($Q48&gt;"D","",IF(P48=AF48,"",IF(ISERROR(P48),"","ERROR"))))</f>
        <v/>
      </c>
      <c r="AW48" s="18">
        <f>IF(ISERROR($Q48),"",IF($Q48&gt;"D","",IF(Q48=AG48,"",IF(ISERROR(Q48),"","ERROR"))))</f>
        <v/>
      </c>
    </row>
    <row r="49">
      <c r="A49" s="98" t="n">
        <v>199</v>
      </c>
      <c r="B49" t="inlineStr">
        <is>
          <t>Days with Minimum Temperature</t>
        </is>
      </c>
      <c r="C49" t="inlineStr">
        <is>
          <t>Days with Minimum Temperature &gt; 20 °C</t>
        </is>
      </c>
      <c r="D49" s="49">
        <f t="array" ref="D49">IF(ISBLANK(INDEX('Stn Data Example'!$D:$D,MATCH(1,($A49='Stn Data Example'!$B:$B)*(D$1='Stn Data Example'!$C:$C),0))),"",IF(INDEX('Stn Data Example'!$D:$D&lt;1,MATCH(1,($A49='Stn Data Example'!$B:$B)*(D$1='Stn Data Example'!$C:$C),0)),INDEX(ROUND('Stn Data Example'!$D:$D,2),MATCH(1,($A49='Stn Data Example'!$B:$B)*(D$1='Stn Data Example'!$C:$C),0)),INDEX(ROUND('Stn Data Example'!$D:$D,1),MATCH(1,($A49='Stn Data Example'!$B:$B)*(D$1='Stn Data Example'!$C:$C),0))))</f>
        <v/>
      </c>
      <c r="E49" s="49">
        <f t="array" ref="E49">IF(ISBLANK(INDEX('Stn Data Example'!$D:$D,MATCH(1,($A49='Stn Data Example'!$B:$B)*(E$1='Stn Data Example'!$C:$C),0))),"",IF(INDEX('Stn Data Example'!$D:$D&lt;1,MATCH(1,($A49='Stn Data Example'!$B:$B)*(E$1='Stn Data Example'!$C:$C),0)),INDEX(ROUND('Stn Data Example'!$D:$D,2),MATCH(1,($A49='Stn Data Example'!$B:$B)*(E$1='Stn Data Example'!$C:$C),0)),INDEX(ROUND('Stn Data Example'!$D:$D,1),MATCH(1,($A49='Stn Data Example'!$B:$B)*(E$1='Stn Data Example'!$C:$C),0))))</f>
        <v/>
      </c>
      <c r="F49" s="49">
        <f t="array" ref="F49">IF(ISBLANK(INDEX('Stn Data Example'!$D:$D,MATCH(1,($A49='Stn Data Example'!$B:$B)*(F$1='Stn Data Example'!$C:$C),0))),"",IF(INDEX('Stn Data Example'!$D:$D&lt;1,MATCH(1,($A49='Stn Data Example'!$B:$B)*(F$1='Stn Data Example'!$C:$C),0)),INDEX(ROUND('Stn Data Example'!$D:$D,2),MATCH(1,($A49='Stn Data Example'!$B:$B)*(F$1='Stn Data Example'!$C:$C),0)),INDEX(ROUND('Stn Data Example'!$D:$D,1),MATCH(1,($A49='Stn Data Example'!$B:$B)*(F$1='Stn Data Example'!$C:$C),0))))</f>
        <v/>
      </c>
      <c r="G49" s="49">
        <f t="array" ref="G49">IF(ISBLANK(INDEX('Stn Data Example'!$D:$D,MATCH(1,($A49='Stn Data Example'!$B:$B)*(G$1='Stn Data Example'!$C:$C),0))),"",IF(INDEX('Stn Data Example'!$D:$D&lt;1,MATCH(1,($A49='Stn Data Example'!$B:$B)*(G$1='Stn Data Example'!$C:$C),0)),INDEX(ROUND('Stn Data Example'!$D:$D,2),MATCH(1,($A49='Stn Data Example'!$B:$B)*(G$1='Stn Data Example'!$C:$C),0)),INDEX(ROUND('Stn Data Example'!$D:$D,1),MATCH(1,($A49='Stn Data Example'!$B:$B)*(G$1='Stn Data Example'!$C:$C),0))))</f>
        <v/>
      </c>
      <c r="H49" s="49">
        <f t="array" ref="H49">IF(ISBLANK(INDEX('Stn Data Example'!$D:$D,MATCH(1,($A49='Stn Data Example'!$B:$B)*(H$1='Stn Data Example'!$C:$C),0))),"",IF(INDEX('Stn Data Example'!$D:$D&lt;1,MATCH(1,($A49='Stn Data Example'!$B:$B)*(H$1='Stn Data Example'!$C:$C),0)),INDEX(ROUND('Stn Data Example'!$D:$D,2),MATCH(1,($A49='Stn Data Example'!$B:$B)*(H$1='Stn Data Example'!$C:$C),0)),INDEX(ROUND('Stn Data Example'!$D:$D,1),MATCH(1,($A49='Stn Data Example'!$B:$B)*(H$1='Stn Data Example'!$C:$C),0))))</f>
        <v/>
      </c>
      <c r="I49" s="49">
        <f t="array" ref="I49">IF(ISBLANK(INDEX('Stn Data Example'!$D:$D,MATCH(1,($A49='Stn Data Example'!$B:$B)*(I$1='Stn Data Example'!$C:$C),0))),"",IF(INDEX('Stn Data Example'!$D:$D&lt;1,MATCH(1,($A49='Stn Data Example'!$B:$B)*(I$1='Stn Data Example'!$C:$C),0)),INDEX(ROUND('Stn Data Example'!$D:$D,2),MATCH(1,($A49='Stn Data Example'!$B:$B)*(I$1='Stn Data Example'!$C:$C),0)),INDEX(ROUND('Stn Data Example'!$D:$D,1),MATCH(1,($A49='Stn Data Example'!$B:$B)*(I$1='Stn Data Example'!$C:$C),0))))</f>
        <v/>
      </c>
      <c r="J49" s="49">
        <f t="array" ref="J49">IF(ISBLANK(INDEX('Stn Data Example'!$D:$D,MATCH(1,($A49='Stn Data Example'!$B:$B)*(J$1='Stn Data Example'!$C:$C),0))),"",IF(INDEX('Stn Data Example'!$D:$D&lt;1,MATCH(1,($A49='Stn Data Example'!$B:$B)*(J$1='Stn Data Example'!$C:$C),0)),INDEX(ROUND('Stn Data Example'!$D:$D,2),MATCH(1,($A49='Stn Data Example'!$B:$B)*(J$1='Stn Data Example'!$C:$C),0)),INDEX(ROUND('Stn Data Example'!$D:$D,1),MATCH(1,($A49='Stn Data Example'!$B:$B)*(J$1='Stn Data Example'!$C:$C),0))))</f>
        <v/>
      </c>
      <c r="K49" s="49">
        <f t="array" ref="K49">IF(ISBLANK(INDEX('Stn Data Example'!$D:$D,MATCH(1,($A49='Stn Data Example'!$B:$B)*(K$1='Stn Data Example'!$C:$C),0))),"",IF(INDEX('Stn Data Example'!$D:$D&lt;1,MATCH(1,($A49='Stn Data Example'!$B:$B)*(K$1='Stn Data Example'!$C:$C),0)),INDEX(ROUND('Stn Data Example'!$D:$D,2),MATCH(1,($A49='Stn Data Example'!$B:$B)*(K$1='Stn Data Example'!$C:$C),0)),INDEX(ROUND('Stn Data Example'!$D:$D,1),MATCH(1,($A49='Stn Data Example'!$B:$B)*(K$1='Stn Data Example'!$C:$C),0))))</f>
        <v/>
      </c>
      <c r="L49" s="49">
        <f t="array" ref="L49">IF(ISBLANK(INDEX('Stn Data Example'!$D:$D,MATCH(1,($A49='Stn Data Example'!$B:$B)*(L$1='Stn Data Example'!$C:$C),0))),"",IF(INDEX('Stn Data Example'!$D:$D&lt;1,MATCH(1,($A49='Stn Data Example'!$B:$B)*(L$1='Stn Data Example'!$C:$C),0)),INDEX(ROUND('Stn Data Example'!$D:$D,2),MATCH(1,($A49='Stn Data Example'!$B:$B)*(L$1='Stn Data Example'!$C:$C),0)),INDEX(ROUND('Stn Data Example'!$D:$D,1),MATCH(1,($A49='Stn Data Example'!$B:$B)*(L$1='Stn Data Example'!$C:$C),0))))</f>
        <v/>
      </c>
      <c r="M49" s="49">
        <f t="array" ref="M49">IF(ISBLANK(INDEX('Stn Data Example'!$D:$D,MATCH(1,($A49='Stn Data Example'!$B:$B)*(M$1='Stn Data Example'!$C:$C),0))),"",IF(INDEX('Stn Data Example'!$D:$D&lt;1,MATCH(1,($A49='Stn Data Example'!$B:$B)*(M$1='Stn Data Example'!$C:$C),0)),INDEX(ROUND('Stn Data Example'!$D:$D,2),MATCH(1,($A49='Stn Data Example'!$B:$B)*(M$1='Stn Data Example'!$C:$C),0)),INDEX(ROUND('Stn Data Example'!$D:$D,1),MATCH(1,($A49='Stn Data Example'!$B:$B)*(M$1='Stn Data Example'!$C:$C),0))))</f>
        <v/>
      </c>
      <c r="N49" s="49">
        <f t="array" ref="N49">IF(ISBLANK(INDEX('Stn Data Example'!$D:$D,MATCH(1,($A49='Stn Data Example'!$B:$B)*(N$1='Stn Data Example'!$C:$C),0))),"",IF(INDEX('Stn Data Example'!$D:$D&lt;1,MATCH(1,($A49='Stn Data Example'!$B:$B)*(N$1='Stn Data Example'!$C:$C),0)),INDEX(ROUND('Stn Data Example'!$D:$D,2),MATCH(1,($A49='Stn Data Example'!$B:$B)*(N$1='Stn Data Example'!$C:$C),0)),INDEX(ROUND('Stn Data Example'!$D:$D,1),MATCH(1,($A49='Stn Data Example'!$B:$B)*(N$1='Stn Data Example'!$C:$C),0))))</f>
        <v/>
      </c>
      <c r="O49" s="49">
        <f t="array" ref="O49">IF(ISBLANK(INDEX('Stn Data Example'!$D:$D,MATCH(1,($A49='Stn Data Example'!$B:$B)*(O$1='Stn Data Example'!$C:$C),0))),"",IF(INDEX('Stn Data Example'!$D:$D&lt;1,MATCH(1,($A49='Stn Data Example'!$B:$B)*(O$1='Stn Data Example'!$C:$C),0)),INDEX(ROUND('Stn Data Example'!$D:$D,2),MATCH(1,($A49='Stn Data Example'!$B:$B)*(O$1='Stn Data Example'!$C:$C),0)),INDEX(ROUND('Stn Data Example'!$D:$D,1),MATCH(1,($A49='Stn Data Example'!$B:$B)*(O$1='Stn Data Example'!$C:$C),0))))</f>
        <v/>
      </c>
      <c r="P49" s="49">
        <f t="array" ref="P49">IF(ISBLANK(INDEX('Stn Data Example'!$D:$D,MATCH(1,($A49='Stn Data Example'!$B:$B)*(P$1='Stn Data Example'!$C:$C),0))),"",IF(INDEX('Stn Data Example'!$D:$D&lt;1,MATCH(1,($A49='Stn Data Example'!$B:$B)*(P$1='Stn Data Example'!$C:$C),0)),INDEX(ROUND('Stn Data Example'!$D:$D,2),MATCH(1,($A49='Stn Data Example'!$B:$B)*(P$1='Stn Data Example'!$C:$C),0)),INDEX(ROUND('Stn Data Example'!$D:$D,1),MATCH(1,($A49='Stn Data Example'!$B:$B)*(P$1='Stn Data Example'!$C:$C),0))))</f>
        <v/>
      </c>
      <c r="Q49" s="47">
        <f t="array" ref="Q49">IF(ISBLANK(INDEX('Stn Data Example'!$H:$H,MATCH(1,($A49='Stn Data Example'!$B:$B)*($P$1='Stn Data Example'!$C:$C),0))),"",INDEX('Stn Data Example'!$H:$H,MATCH(1,($A49='Stn Data Example'!$B:$B)*($P$1='Stn Data Example'!$C:$C),0)))</f>
        <v/>
      </c>
      <c r="S49" t="inlineStr">
        <is>
          <t>Days with Minimum Temperature &gt; 20 °C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C</t>
        </is>
      </c>
      <c r="AH49" s="23">
        <f>IF(C49=S49,"","ERROR")</f>
        <v/>
      </c>
      <c r="AI49" s="1">
        <f>IF(AJ49&amp;AK49&amp;AL49&amp;AM49&amp;AN49&amp;AO49&amp;AP49&amp;AQ49&amp;AR49&amp;AS49&amp;AT49&amp;AU49&amp;AV49&amp;AW49="","","ERROR")</f>
        <v/>
      </c>
      <c r="AJ49">
        <f>IF(ISERROR($Q49),"",IF($Q49&gt;"D","",IF(D49=T49,"",IF(ISERROR(D49),"","ERROR"))))</f>
        <v/>
      </c>
      <c r="AK49">
        <f>IF(ISERROR($Q49),"",IF($Q49&gt;"D","",IF(E49=U49,"",IF(ISERROR(E49),"","ERROR"))))</f>
        <v/>
      </c>
      <c r="AL49">
        <f>IF(ISERROR($Q49),"",IF($Q49&gt;"D","",IF(F49=V49,"",IF(ISERROR(F49),"","ERROR"))))</f>
        <v/>
      </c>
      <c r="AM49">
        <f>IF(ISERROR($Q49),"",IF($Q49&gt;"D","",IF(G49=W49,"",IF(ISERROR(G49),"","ERROR"))))</f>
        <v/>
      </c>
      <c r="AN49">
        <f>IF(ISERROR($Q49),"",IF($Q49&gt;"D","",IF(H49=X49,"",IF(ISERROR(H49),"","ERROR"))))</f>
        <v/>
      </c>
      <c r="AO49">
        <f>IF(ISERROR($Q49),"",IF($Q49&gt;"D","",IF(I49=Y49,"",IF(ISERROR(I49),"","ERROR"))))</f>
        <v/>
      </c>
      <c r="AP49">
        <f>IF(ISERROR($Q49),"",IF($Q49&gt;"D","",IF(J49=Z49,"",IF(ISERROR(J49),"","ERROR"))))</f>
        <v/>
      </c>
      <c r="AQ49">
        <f>IF(ISERROR($Q49),"",IF($Q49&gt;"D","",IF(K49=AA49,"",IF(ISERROR(K49),"","ERROR"))))</f>
        <v/>
      </c>
      <c r="AR49">
        <f>IF(ISERROR($Q49),"",IF($Q49&gt;"D","",IF(L49=AB49,"",IF(ISERROR(L49),"","ERROR"))))</f>
        <v/>
      </c>
      <c r="AS49">
        <f>IF(ISERROR($Q49),"",IF($Q49&gt;"D","",IF(M49=AC49,"",IF(ISERROR(M49),"","ERROR"))))</f>
        <v/>
      </c>
      <c r="AT49">
        <f>IF(ISERROR($Q49),"",IF($Q49&gt;"D","",IF(N49=AD49,"",IF(ISERROR(N49),"","ERROR"))))</f>
        <v/>
      </c>
      <c r="AU49">
        <f>IF(ISERROR($Q49),"",IF($Q49&gt;"D","",IF(O49=AE49,"",IF(ISERROR(O49),"","ERROR"))))</f>
        <v/>
      </c>
      <c r="AV49">
        <f>IF(ISERROR($Q49),"",IF($Q49&gt;"D","",IF(P49=AF49,"",IF(ISERROR(P49),"","ERROR"))))</f>
        <v/>
      </c>
      <c r="AW49">
        <f>IF(ISERROR($Q49),"",IF($Q49&gt;"D","",IF(Q49=AG49,"",IF(ISERROR(Q49),"","ERROR"))))</f>
        <v/>
      </c>
    </row>
    <row r="50">
      <c r="A50" s="98" t="n">
        <v>198</v>
      </c>
      <c r="B50" t="inlineStr">
        <is>
          <t>Days with Minimum Temperature</t>
        </is>
      </c>
      <c r="C50" t="inlineStr">
        <is>
          <t>Days with Minimum Temperature &gt; 10 °C</t>
        </is>
      </c>
      <c r="D50" s="49">
        <f t="array" ref="D50">IF(ISBLANK(INDEX('Stn Data Example'!$D:$D,MATCH(1,($A50='Stn Data Example'!$B:$B)*(D$1='Stn Data Example'!$C:$C),0))),"",IF(INDEX('Stn Data Example'!$D:$D&lt;1,MATCH(1,($A50='Stn Data Example'!$B:$B)*(D$1='Stn Data Example'!$C:$C),0)),INDEX(ROUND('Stn Data Example'!$D:$D,2),MATCH(1,($A50='Stn Data Example'!$B:$B)*(D$1='Stn Data Example'!$C:$C),0)),INDEX(ROUND('Stn Data Example'!$D:$D,1),MATCH(1,($A50='Stn Data Example'!$B:$B)*(D$1='Stn Data Example'!$C:$C),0))))</f>
        <v/>
      </c>
      <c r="E50" s="49">
        <f t="array" ref="E50">IF(ISBLANK(INDEX('Stn Data Example'!$D:$D,MATCH(1,($A50='Stn Data Example'!$B:$B)*(E$1='Stn Data Example'!$C:$C),0))),"",IF(INDEX('Stn Data Example'!$D:$D&lt;1,MATCH(1,($A50='Stn Data Example'!$B:$B)*(E$1='Stn Data Example'!$C:$C),0)),INDEX(ROUND('Stn Data Example'!$D:$D,2),MATCH(1,($A50='Stn Data Example'!$B:$B)*(E$1='Stn Data Example'!$C:$C),0)),INDEX(ROUND('Stn Data Example'!$D:$D,1),MATCH(1,($A50='Stn Data Example'!$B:$B)*(E$1='Stn Data Example'!$C:$C),0))))</f>
        <v/>
      </c>
      <c r="F50" s="49">
        <f t="array" ref="F50">IF(ISBLANK(INDEX('Stn Data Example'!$D:$D,MATCH(1,($A50='Stn Data Example'!$B:$B)*(F$1='Stn Data Example'!$C:$C),0))),"",IF(INDEX('Stn Data Example'!$D:$D&lt;1,MATCH(1,($A50='Stn Data Example'!$B:$B)*(F$1='Stn Data Example'!$C:$C),0)),INDEX(ROUND('Stn Data Example'!$D:$D,2),MATCH(1,($A50='Stn Data Example'!$B:$B)*(F$1='Stn Data Example'!$C:$C),0)),INDEX(ROUND('Stn Data Example'!$D:$D,1),MATCH(1,($A50='Stn Data Example'!$B:$B)*(F$1='Stn Data Example'!$C:$C),0))))</f>
        <v/>
      </c>
      <c r="G50" s="49">
        <f t="array" ref="G50">IF(ISBLANK(INDEX('Stn Data Example'!$D:$D,MATCH(1,($A50='Stn Data Example'!$B:$B)*(G$1='Stn Data Example'!$C:$C),0))),"",IF(INDEX('Stn Data Example'!$D:$D&lt;1,MATCH(1,($A50='Stn Data Example'!$B:$B)*(G$1='Stn Data Example'!$C:$C),0)),INDEX(ROUND('Stn Data Example'!$D:$D,2),MATCH(1,($A50='Stn Data Example'!$B:$B)*(G$1='Stn Data Example'!$C:$C),0)),INDEX(ROUND('Stn Data Example'!$D:$D,1),MATCH(1,($A50='Stn Data Example'!$B:$B)*(G$1='Stn Data Example'!$C:$C),0))))</f>
        <v/>
      </c>
      <c r="H50" s="49">
        <f t="array" ref="H50">IF(ISBLANK(INDEX('Stn Data Example'!$D:$D,MATCH(1,($A50='Stn Data Example'!$B:$B)*(H$1='Stn Data Example'!$C:$C),0))),"",IF(INDEX('Stn Data Example'!$D:$D&lt;1,MATCH(1,($A50='Stn Data Example'!$B:$B)*(H$1='Stn Data Example'!$C:$C),0)),INDEX(ROUND('Stn Data Example'!$D:$D,2),MATCH(1,($A50='Stn Data Example'!$B:$B)*(H$1='Stn Data Example'!$C:$C),0)),INDEX(ROUND('Stn Data Example'!$D:$D,1),MATCH(1,($A50='Stn Data Example'!$B:$B)*(H$1='Stn Data Example'!$C:$C),0))))</f>
        <v/>
      </c>
      <c r="I50" s="49">
        <f t="array" ref="I50">IF(ISBLANK(INDEX('Stn Data Example'!$D:$D,MATCH(1,($A50='Stn Data Example'!$B:$B)*(I$1='Stn Data Example'!$C:$C),0))),"",IF(INDEX('Stn Data Example'!$D:$D&lt;1,MATCH(1,($A50='Stn Data Example'!$B:$B)*(I$1='Stn Data Example'!$C:$C),0)),INDEX(ROUND('Stn Data Example'!$D:$D,2),MATCH(1,($A50='Stn Data Example'!$B:$B)*(I$1='Stn Data Example'!$C:$C),0)),INDEX(ROUND('Stn Data Example'!$D:$D,1),MATCH(1,($A50='Stn Data Example'!$B:$B)*(I$1='Stn Data Example'!$C:$C),0))))</f>
        <v/>
      </c>
      <c r="J50" s="49">
        <f t="array" ref="J50">IF(ISBLANK(INDEX('Stn Data Example'!$D:$D,MATCH(1,($A50='Stn Data Example'!$B:$B)*(J$1='Stn Data Example'!$C:$C),0))),"",IF(INDEX('Stn Data Example'!$D:$D&lt;1,MATCH(1,($A50='Stn Data Example'!$B:$B)*(J$1='Stn Data Example'!$C:$C),0)),INDEX(ROUND('Stn Data Example'!$D:$D,2),MATCH(1,($A50='Stn Data Example'!$B:$B)*(J$1='Stn Data Example'!$C:$C),0)),INDEX(ROUND('Stn Data Example'!$D:$D,1),MATCH(1,($A50='Stn Data Example'!$B:$B)*(J$1='Stn Data Example'!$C:$C),0))))</f>
        <v/>
      </c>
      <c r="K50" s="49">
        <f t="array" ref="K50">IF(ISBLANK(INDEX('Stn Data Example'!$D:$D,MATCH(1,($A50='Stn Data Example'!$B:$B)*(K$1='Stn Data Example'!$C:$C),0))),"",IF(INDEX('Stn Data Example'!$D:$D&lt;1,MATCH(1,($A50='Stn Data Example'!$B:$B)*(K$1='Stn Data Example'!$C:$C),0)),INDEX(ROUND('Stn Data Example'!$D:$D,2),MATCH(1,($A50='Stn Data Example'!$B:$B)*(K$1='Stn Data Example'!$C:$C),0)),INDEX(ROUND('Stn Data Example'!$D:$D,1),MATCH(1,($A50='Stn Data Example'!$B:$B)*(K$1='Stn Data Example'!$C:$C),0))))</f>
        <v/>
      </c>
      <c r="L50" s="49">
        <f t="array" ref="L50">IF(ISBLANK(INDEX('Stn Data Example'!$D:$D,MATCH(1,($A50='Stn Data Example'!$B:$B)*(L$1='Stn Data Example'!$C:$C),0))),"",IF(INDEX('Stn Data Example'!$D:$D&lt;1,MATCH(1,($A50='Stn Data Example'!$B:$B)*(L$1='Stn Data Example'!$C:$C),0)),INDEX(ROUND('Stn Data Example'!$D:$D,2),MATCH(1,($A50='Stn Data Example'!$B:$B)*(L$1='Stn Data Example'!$C:$C),0)),INDEX(ROUND('Stn Data Example'!$D:$D,1),MATCH(1,($A50='Stn Data Example'!$B:$B)*(L$1='Stn Data Example'!$C:$C),0))))</f>
        <v/>
      </c>
      <c r="M50" s="49">
        <f t="array" ref="M50">IF(ISBLANK(INDEX('Stn Data Example'!$D:$D,MATCH(1,($A50='Stn Data Example'!$B:$B)*(M$1='Stn Data Example'!$C:$C),0))),"",IF(INDEX('Stn Data Example'!$D:$D&lt;1,MATCH(1,($A50='Stn Data Example'!$B:$B)*(M$1='Stn Data Example'!$C:$C),0)),INDEX(ROUND('Stn Data Example'!$D:$D,2),MATCH(1,($A50='Stn Data Example'!$B:$B)*(M$1='Stn Data Example'!$C:$C),0)),INDEX(ROUND('Stn Data Example'!$D:$D,1),MATCH(1,($A50='Stn Data Example'!$B:$B)*(M$1='Stn Data Example'!$C:$C),0))))</f>
        <v/>
      </c>
      <c r="N50" s="49">
        <f t="array" ref="N50">IF(ISBLANK(INDEX('Stn Data Example'!$D:$D,MATCH(1,($A50='Stn Data Example'!$B:$B)*(N$1='Stn Data Example'!$C:$C),0))),"",IF(INDEX('Stn Data Example'!$D:$D&lt;1,MATCH(1,($A50='Stn Data Example'!$B:$B)*(N$1='Stn Data Example'!$C:$C),0)),INDEX(ROUND('Stn Data Example'!$D:$D,2),MATCH(1,($A50='Stn Data Example'!$B:$B)*(N$1='Stn Data Example'!$C:$C),0)),INDEX(ROUND('Stn Data Example'!$D:$D,1),MATCH(1,($A50='Stn Data Example'!$B:$B)*(N$1='Stn Data Example'!$C:$C),0))))</f>
        <v/>
      </c>
      <c r="O50" s="49">
        <f t="array" ref="O50">IF(ISBLANK(INDEX('Stn Data Example'!$D:$D,MATCH(1,($A50='Stn Data Example'!$B:$B)*(O$1='Stn Data Example'!$C:$C),0))),"",IF(INDEX('Stn Data Example'!$D:$D&lt;1,MATCH(1,($A50='Stn Data Example'!$B:$B)*(O$1='Stn Data Example'!$C:$C),0)),INDEX(ROUND('Stn Data Example'!$D:$D,2),MATCH(1,($A50='Stn Data Example'!$B:$B)*(O$1='Stn Data Example'!$C:$C),0)),INDEX(ROUND('Stn Data Example'!$D:$D,1),MATCH(1,($A50='Stn Data Example'!$B:$B)*(O$1='Stn Data Example'!$C:$C),0))))</f>
        <v/>
      </c>
      <c r="P50" s="49">
        <f t="array" ref="P50">IF(ISBLANK(INDEX('Stn Data Example'!$D:$D,MATCH(1,($A50='Stn Data Example'!$B:$B)*(P$1='Stn Data Example'!$C:$C),0))),"",IF(INDEX('Stn Data Example'!$D:$D&lt;1,MATCH(1,($A50='Stn Data Example'!$B:$B)*(P$1='Stn Data Example'!$C:$C),0)),INDEX(ROUND('Stn Data Example'!$D:$D,2),MATCH(1,($A50='Stn Data Example'!$B:$B)*(P$1='Stn Data Example'!$C:$C),0)),INDEX(ROUND('Stn Data Example'!$D:$D,1),MATCH(1,($A50='Stn Data Example'!$B:$B)*(P$1='Stn Data Example'!$C:$C),0))))</f>
        <v/>
      </c>
      <c r="Q50" s="47">
        <f t="array" ref="Q50">IF(ISBLANK(INDEX('Stn Data Example'!$H:$H,MATCH(1,($A50='Stn Data Example'!$B:$B)*($P$1='Stn Data Example'!$C:$C),0))),"",INDEX('Stn Data Example'!$H:$H,MATCH(1,($A50='Stn Data Example'!$B:$B)*($P$1='Stn Data Example'!$C:$C),0)))</f>
        <v/>
      </c>
      <c r="S50" t="inlineStr">
        <is>
          <t>Days with Minimum Temperature &gt; 10 °C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0.89</v>
      </c>
      <c r="Z50" t="n">
        <v>5.8</v>
      </c>
      <c r="AA50" t="n">
        <v>4.5</v>
      </c>
      <c r="AB50" t="n">
        <v>0.65</v>
      </c>
      <c r="AC50" t="n">
        <v>0</v>
      </c>
      <c r="AD50" t="n">
        <v>0</v>
      </c>
      <c r="AE50" t="n">
        <v>0</v>
      </c>
      <c r="AF50" t="n">
        <v>11.9</v>
      </c>
      <c r="AG50" t="inlineStr">
        <is>
          <t>C</t>
        </is>
      </c>
      <c r="AH50" s="23">
        <f>IF(C50=S50,"","ERROR")</f>
        <v/>
      </c>
      <c r="AI50" s="1">
        <f>IF(AJ50&amp;AK50&amp;AL50&amp;AM50&amp;AN50&amp;AO50&amp;AP50&amp;AQ50&amp;AR50&amp;AS50&amp;AT50&amp;AU50&amp;AV50&amp;AW50="","","ERROR")</f>
        <v/>
      </c>
      <c r="AJ50">
        <f>IF(ISERROR($Q50),"",IF($Q50&gt;"D","",IF(D50=T50,"",IF(ISERROR(D50),"","ERROR"))))</f>
        <v/>
      </c>
      <c r="AK50">
        <f>IF(ISERROR($Q50),"",IF($Q50&gt;"D","",IF(E50=U50,"",IF(ISERROR(E50),"","ERROR"))))</f>
        <v/>
      </c>
      <c r="AL50">
        <f>IF(ISERROR($Q50),"",IF($Q50&gt;"D","",IF(F50=V50,"",IF(ISERROR(F50),"","ERROR"))))</f>
        <v/>
      </c>
      <c r="AM50">
        <f>IF(ISERROR($Q50),"",IF($Q50&gt;"D","",IF(G50=W50,"",IF(ISERROR(G50),"","ERROR"))))</f>
        <v/>
      </c>
      <c r="AN50">
        <f>IF(ISERROR($Q50),"",IF($Q50&gt;"D","",IF(H50=X50,"",IF(ISERROR(H50),"","ERROR"))))</f>
        <v/>
      </c>
      <c r="AO50">
        <f>IF(ISERROR($Q50),"",IF($Q50&gt;"D","",IF(I50=Y50,"",IF(ISERROR(I50),"","ERROR"))))</f>
        <v/>
      </c>
      <c r="AP50">
        <f>IF(ISERROR($Q50),"",IF($Q50&gt;"D","",IF(J50=Z50,"",IF(ISERROR(J50),"","ERROR"))))</f>
        <v/>
      </c>
      <c r="AQ50">
        <f>IF(ISERROR($Q50),"",IF($Q50&gt;"D","",IF(K50=AA50,"",IF(ISERROR(K50),"","ERROR"))))</f>
        <v/>
      </c>
      <c r="AR50">
        <f>IF(ISERROR($Q50),"",IF($Q50&gt;"D","",IF(L50=AB50,"",IF(ISERROR(L50),"","ERROR"))))</f>
        <v/>
      </c>
      <c r="AS50">
        <f>IF(ISERROR($Q50),"",IF($Q50&gt;"D","",IF(M50=AC50,"",IF(ISERROR(M50),"","ERROR"))))</f>
        <v/>
      </c>
      <c r="AT50">
        <f>IF(ISERROR($Q50),"",IF($Q50&gt;"D","",IF(N50=AD50,"",IF(ISERROR(N50),"","ERROR"))))</f>
        <v/>
      </c>
      <c r="AU50">
        <f>IF(ISERROR($Q50),"",IF($Q50&gt;"D","",IF(O50=AE50,"",IF(ISERROR(O50),"","ERROR"))))</f>
        <v/>
      </c>
      <c r="AV50">
        <f>IF(ISERROR($Q50),"",IF($Q50&gt;"D","",IF(P50=AF50,"",IF(ISERROR(P50),"","ERROR"))))</f>
        <v/>
      </c>
      <c r="AW50">
        <f>IF(ISERROR($Q50),"",IF($Q50&gt;"D","",IF(Q50=AG50,"",IF(ISERROR(Q50),"","ERROR"))))</f>
        <v/>
      </c>
    </row>
    <row r="51">
      <c r="A51" s="98" t="n">
        <v>39</v>
      </c>
      <c r="B51" t="inlineStr">
        <is>
          <t>Days with Minimum Temperature</t>
        </is>
      </c>
      <c r="C51" t="inlineStr">
        <is>
          <t>Days with Minimum Temperature &gt; 0 °C</t>
        </is>
      </c>
      <c r="D51" s="49">
        <f t="array" ref="D51">IF(ISBLANK(INDEX('Stn Data Example'!$D:$D,MATCH(1,($A51='Stn Data Example'!$B:$B)*(D$1='Stn Data Example'!$C:$C),0))),"",IF(INDEX('Stn Data Example'!$D:$D&lt;1,MATCH(1,($A51='Stn Data Example'!$B:$B)*(D$1='Stn Data Example'!$C:$C),0)),INDEX(ROUND('Stn Data Example'!$D:$D,2),MATCH(1,($A51='Stn Data Example'!$B:$B)*(D$1='Stn Data Example'!$C:$C),0)),INDEX(ROUND('Stn Data Example'!$D:$D,1),MATCH(1,($A51='Stn Data Example'!$B:$B)*(D$1='Stn Data Example'!$C:$C),0))))</f>
        <v/>
      </c>
      <c r="E51" s="49">
        <f t="array" ref="E51">IF(ISBLANK(INDEX('Stn Data Example'!$D:$D,MATCH(1,($A51='Stn Data Example'!$B:$B)*(E$1='Stn Data Example'!$C:$C),0))),"",IF(INDEX('Stn Data Example'!$D:$D&lt;1,MATCH(1,($A51='Stn Data Example'!$B:$B)*(E$1='Stn Data Example'!$C:$C),0)),INDEX(ROUND('Stn Data Example'!$D:$D,2),MATCH(1,($A51='Stn Data Example'!$B:$B)*(E$1='Stn Data Example'!$C:$C),0)),INDEX(ROUND('Stn Data Example'!$D:$D,1),MATCH(1,($A51='Stn Data Example'!$B:$B)*(E$1='Stn Data Example'!$C:$C),0))))</f>
        <v/>
      </c>
      <c r="F51" s="49">
        <f t="array" ref="F51">IF(ISBLANK(INDEX('Stn Data Example'!$D:$D,MATCH(1,($A51='Stn Data Example'!$B:$B)*(F$1='Stn Data Example'!$C:$C),0))),"",IF(INDEX('Stn Data Example'!$D:$D&lt;1,MATCH(1,($A51='Stn Data Example'!$B:$B)*(F$1='Stn Data Example'!$C:$C),0)),INDEX(ROUND('Stn Data Example'!$D:$D,2),MATCH(1,($A51='Stn Data Example'!$B:$B)*(F$1='Stn Data Example'!$C:$C),0)),INDEX(ROUND('Stn Data Example'!$D:$D,1),MATCH(1,($A51='Stn Data Example'!$B:$B)*(F$1='Stn Data Example'!$C:$C),0))))</f>
        <v/>
      </c>
      <c r="G51" s="49">
        <f t="array" ref="G51">IF(ISBLANK(INDEX('Stn Data Example'!$D:$D,MATCH(1,($A51='Stn Data Example'!$B:$B)*(G$1='Stn Data Example'!$C:$C),0))),"",IF(INDEX('Stn Data Example'!$D:$D&lt;1,MATCH(1,($A51='Stn Data Example'!$B:$B)*(G$1='Stn Data Example'!$C:$C),0)),INDEX(ROUND('Stn Data Example'!$D:$D,2),MATCH(1,($A51='Stn Data Example'!$B:$B)*(G$1='Stn Data Example'!$C:$C),0)),INDEX(ROUND('Stn Data Example'!$D:$D,1),MATCH(1,($A51='Stn Data Example'!$B:$B)*(G$1='Stn Data Example'!$C:$C),0))))</f>
        <v/>
      </c>
      <c r="H51" s="49">
        <f t="array" ref="H51">IF(ISBLANK(INDEX('Stn Data Example'!$D:$D,MATCH(1,($A51='Stn Data Example'!$B:$B)*(H$1='Stn Data Example'!$C:$C),0))),"",IF(INDEX('Stn Data Example'!$D:$D&lt;1,MATCH(1,($A51='Stn Data Example'!$B:$B)*(H$1='Stn Data Example'!$C:$C),0)),INDEX(ROUND('Stn Data Example'!$D:$D,2),MATCH(1,($A51='Stn Data Example'!$B:$B)*(H$1='Stn Data Example'!$C:$C),0)),INDEX(ROUND('Stn Data Example'!$D:$D,1),MATCH(1,($A51='Stn Data Example'!$B:$B)*(H$1='Stn Data Example'!$C:$C),0))))</f>
        <v/>
      </c>
      <c r="I51" s="49">
        <f t="array" ref="I51">IF(ISBLANK(INDEX('Stn Data Example'!$D:$D,MATCH(1,($A51='Stn Data Example'!$B:$B)*(I$1='Stn Data Example'!$C:$C),0))),"",IF(INDEX('Stn Data Example'!$D:$D&lt;1,MATCH(1,($A51='Stn Data Example'!$B:$B)*(I$1='Stn Data Example'!$C:$C),0)),INDEX(ROUND('Stn Data Example'!$D:$D,2),MATCH(1,($A51='Stn Data Example'!$B:$B)*(I$1='Stn Data Example'!$C:$C),0)),INDEX(ROUND('Stn Data Example'!$D:$D,1),MATCH(1,($A51='Stn Data Example'!$B:$B)*(I$1='Stn Data Example'!$C:$C),0))))</f>
        <v/>
      </c>
      <c r="J51" s="49">
        <f t="array" ref="J51">IF(ISBLANK(INDEX('Stn Data Example'!$D:$D,MATCH(1,($A51='Stn Data Example'!$B:$B)*(J$1='Stn Data Example'!$C:$C),0))),"",IF(INDEX('Stn Data Example'!$D:$D&lt;1,MATCH(1,($A51='Stn Data Example'!$B:$B)*(J$1='Stn Data Example'!$C:$C),0)),INDEX(ROUND('Stn Data Example'!$D:$D,2),MATCH(1,($A51='Stn Data Example'!$B:$B)*(J$1='Stn Data Example'!$C:$C),0)),INDEX(ROUND('Stn Data Example'!$D:$D,1),MATCH(1,($A51='Stn Data Example'!$B:$B)*(J$1='Stn Data Example'!$C:$C),0))))</f>
        <v/>
      </c>
      <c r="K51" s="49">
        <f t="array" ref="K51">IF(ISBLANK(INDEX('Stn Data Example'!$D:$D,MATCH(1,($A51='Stn Data Example'!$B:$B)*(K$1='Stn Data Example'!$C:$C),0))),"",IF(INDEX('Stn Data Example'!$D:$D&lt;1,MATCH(1,($A51='Stn Data Example'!$B:$B)*(K$1='Stn Data Example'!$C:$C),0)),INDEX(ROUND('Stn Data Example'!$D:$D,2),MATCH(1,($A51='Stn Data Example'!$B:$B)*(K$1='Stn Data Example'!$C:$C),0)),INDEX(ROUND('Stn Data Example'!$D:$D,1),MATCH(1,($A51='Stn Data Example'!$B:$B)*(K$1='Stn Data Example'!$C:$C),0))))</f>
        <v/>
      </c>
      <c r="L51" s="49">
        <f t="array" ref="L51">IF(ISBLANK(INDEX('Stn Data Example'!$D:$D,MATCH(1,($A51='Stn Data Example'!$B:$B)*(L$1='Stn Data Example'!$C:$C),0))),"",IF(INDEX('Stn Data Example'!$D:$D&lt;1,MATCH(1,($A51='Stn Data Example'!$B:$B)*(L$1='Stn Data Example'!$C:$C),0)),INDEX(ROUND('Stn Data Example'!$D:$D,2),MATCH(1,($A51='Stn Data Example'!$B:$B)*(L$1='Stn Data Example'!$C:$C),0)),INDEX(ROUND('Stn Data Example'!$D:$D,1),MATCH(1,($A51='Stn Data Example'!$B:$B)*(L$1='Stn Data Example'!$C:$C),0))))</f>
        <v/>
      </c>
      <c r="M51" s="49">
        <f t="array" ref="M51">IF(ISBLANK(INDEX('Stn Data Example'!$D:$D,MATCH(1,($A51='Stn Data Example'!$B:$B)*(M$1='Stn Data Example'!$C:$C),0))),"",IF(INDEX('Stn Data Example'!$D:$D&lt;1,MATCH(1,($A51='Stn Data Example'!$B:$B)*(M$1='Stn Data Example'!$C:$C),0)),INDEX(ROUND('Stn Data Example'!$D:$D,2),MATCH(1,($A51='Stn Data Example'!$B:$B)*(M$1='Stn Data Example'!$C:$C),0)),INDEX(ROUND('Stn Data Example'!$D:$D,1),MATCH(1,($A51='Stn Data Example'!$B:$B)*(M$1='Stn Data Example'!$C:$C),0))))</f>
        <v/>
      </c>
      <c r="N51" s="49">
        <f t="array" ref="N51">IF(ISBLANK(INDEX('Stn Data Example'!$D:$D,MATCH(1,($A51='Stn Data Example'!$B:$B)*(N$1='Stn Data Example'!$C:$C),0))),"",IF(INDEX('Stn Data Example'!$D:$D&lt;1,MATCH(1,($A51='Stn Data Example'!$B:$B)*(N$1='Stn Data Example'!$C:$C),0)),INDEX(ROUND('Stn Data Example'!$D:$D,2),MATCH(1,($A51='Stn Data Example'!$B:$B)*(N$1='Stn Data Example'!$C:$C),0)),INDEX(ROUND('Stn Data Example'!$D:$D,1),MATCH(1,($A51='Stn Data Example'!$B:$B)*(N$1='Stn Data Example'!$C:$C),0))))</f>
        <v/>
      </c>
      <c r="O51" s="49">
        <f t="array" ref="O51">IF(ISBLANK(INDEX('Stn Data Example'!$D:$D,MATCH(1,($A51='Stn Data Example'!$B:$B)*(O$1='Stn Data Example'!$C:$C),0))),"",IF(INDEX('Stn Data Example'!$D:$D&lt;1,MATCH(1,($A51='Stn Data Example'!$B:$B)*(O$1='Stn Data Example'!$C:$C),0)),INDEX(ROUND('Stn Data Example'!$D:$D,2),MATCH(1,($A51='Stn Data Example'!$B:$B)*(O$1='Stn Data Example'!$C:$C),0)),INDEX(ROUND('Stn Data Example'!$D:$D,1),MATCH(1,($A51='Stn Data Example'!$B:$B)*(O$1='Stn Data Example'!$C:$C),0))))</f>
        <v/>
      </c>
      <c r="P51" s="49">
        <f t="array" ref="P51">IF(ISBLANK(INDEX('Stn Data Example'!$D:$D,MATCH(1,($A51='Stn Data Example'!$B:$B)*(P$1='Stn Data Example'!$C:$C),0))),"",IF(INDEX('Stn Data Example'!$D:$D&lt;1,MATCH(1,($A51='Stn Data Example'!$B:$B)*(P$1='Stn Data Example'!$C:$C),0)),INDEX(ROUND('Stn Data Example'!$D:$D,2),MATCH(1,($A51='Stn Data Example'!$B:$B)*(P$1='Stn Data Example'!$C:$C),0)),INDEX(ROUND('Stn Data Example'!$D:$D,1),MATCH(1,($A51='Stn Data Example'!$B:$B)*(P$1='Stn Data Example'!$C:$C),0))))</f>
        <v/>
      </c>
      <c r="Q51" s="47">
        <f t="array" ref="Q51">IF(ISBLANK(INDEX('Stn Data Example'!$H:$H,MATCH(1,($A51='Stn Data Example'!$B:$B)*($P$1='Stn Data Example'!$C:$C),0))),"",INDEX('Stn Data Example'!$H:$H,MATCH(1,($A51='Stn Data Example'!$B:$B)*($P$1='Stn Data Example'!$C:$C),0)))</f>
        <v/>
      </c>
      <c r="S51" t="inlineStr">
        <is>
          <t>Days with Minimum Temperature &gt; 0 °C</t>
        </is>
      </c>
      <c r="T51" t="n">
        <v>0</v>
      </c>
      <c r="U51" t="n">
        <v>0</v>
      </c>
      <c r="V51" t="n">
        <v>0.04</v>
      </c>
      <c r="W51" t="n">
        <v>0.92</v>
      </c>
      <c r="X51" t="n">
        <v>7.1</v>
      </c>
      <c r="Y51" t="n">
        <v>23.2</v>
      </c>
      <c r="Z51" t="n">
        <v>30.8</v>
      </c>
      <c r="AA51" t="n">
        <v>30.7</v>
      </c>
      <c r="AB51" t="n">
        <v>24.3</v>
      </c>
      <c r="AC51" t="n">
        <v>9</v>
      </c>
      <c r="AD51" t="n">
        <v>0.52</v>
      </c>
      <c r="AE51" t="n">
        <v>0.21</v>
      </c>
      <c r="AF51" t="n">
        <v>126.8</v>
      </c>
      <c r="AG51" t="inlineStr">
        <is>
          <t>C</t>
        </is>
      </c>
      <c r="AH51" s="23">
        <f>IF(C51=S51,"","ERROR")</f>
        <v/>
      </c>
      <c r="AI51" s="1">
        <f>IF(AJ51&amp;AK51&amp;AL51&amp;AM51&amp;AN51&amp;AO51&amp;AP51&amp;AQ51&amp;AR51&amp;AS51&amp;AT51&amp;AU51&amp;AV51&amp;AW51="","","ERROR")</f>
        <v/>
      </c>
      <c r="AJ51">
        <f>IF(ISERROR($Q51),"",IF($Q51&gt;"D","",IF(D51=T51,"",IF(ISERROR(D51),"","ERROR"))))</f>
        <v/>
      </c>
      <c r="AK51">
        <f>IF(ISERROR($Q51),"",IF($Q51&gt;"D","",IF(E51=U51,"",IF(ISERROR(E51),"","ERROR"))))</f>
        <v/>
      </c>
      <c r="AL51">
        <f>IF(ISERROR($Q51),"",IF($Q51&gt;"D","",IF(F51=V51,"",IF(ISERROR(F51),"","ERROR"))))</f>
        <v/>
      </c>
      <c r="AM51">
        <f>IF(ISERROR($Q51),"",IF($Q51&gt;"D","",IF(G51=W51,"",IF(ISERROR(G51),"","ERROR"))))</f>
        <v/>
      </c>
      <c r="AN51">
        <f>IF(ISERROR($Q51),"",IF($Q51&gt;"D","",IF(H51=X51,"",IF(ISERROR(H51),"","ERROR"))))</f>
        <v/>
      </c>
      <c r="AO51">
        <f>IF(ISERROR($Q51),"",IF($Q51&gt;"D","",IF(I51=Y51,"",IF(ISERROR(I51),"","ERROR"))))</f>
        <v/>
      </c>
      <c r="AP51">
        <f>IF(ISERROR($Q51),"",IF($Q51&gt;"D","",IF(J51=Z51,"",IF(ISERROR(J51),"","ERROR"))))</f>
        <v/>
      </c>
      <c r="AQ51">
        <f>IF(ISERROR($Q51),"",IF($Q51&gt;"D","",IF(K51=AA51,"",IF(ISERROR(K51),"","ERROR"))))</f>
        <v/>
      </c>
      <c r="AR51">
        <f>IF(ISERROR($Q51),"",IF($Q51&gt;"D","",IF(L51=AB51,"",IF(ISERROR(L51),"","ERROR"))))</f>
        <v/>
      </c>
      <c r="AS51">
        <f>IF(ISERROR($Q51),"",IF($Q51&gt;"D","",IF(M51=AC51,"",IF(ISERROR(M51),"","ERROR"))))</f>
        <v/>
      </c>
      <c r="AT51">
        <f>IF(ISERROR($Q51),"",IF($Q51&gt;"D","",IF(N51=AD51,"",IF(ISERROR(N51),"","ERROR"))))</f>
        <v/>
      </c>
      <c r="AU51">
        <f>IF(ISERROR($Q51),"",IF($Q51&gt;"D","",IF(O51=AE51,"",IF(ISERROR(O51),"","ERROR"))))</f>
        <v/>
      </c>
      <c r="AV51">
        <f>IF(ISERROR($Q51),"",IF($Q51&gt;"D","",IF(P51=AF51,"",IF(ISERROR(P51),"","ERROR"))))</f>
        <v/>
      </c>
      <c r="AW51">
        <f>IF(ISERROR($Q51),"",IF($Q51&gt;"D","",IF(Q51=AG51,"",IF(ISERROR(Q51),"","ERROR"))))</f>
        <v/>
      </c>
    </row>
    <row r="52">
      <c r="A52" s="98" t="n">
        <v>40</v>
      </c>
      <c r="B52" t="inlineStr">
        <is>
          <t>Days with Minimum Temperature</t>
        </is>
      </c>
      <c r="C52" t="inlineStr">
        <is>
          <t>Days with Minimum Temperature &lt;= 2 °C</t>
        </is>
      </c>
      <c r="D52" s="49">
        <f t="array" ref="D52">IF(ISBLANK(INDEX('Stn Data Example'!$D:$D,MATCH(1,($A52='Stn Data Example'!$B:$B)*(D$1='Stn Data Example'!$C:$C),0))),"",IF(INDEX('Stn Data Example'!$D:$D&lt;1,MATCH(1,($A52='Stn Data Example'!$B:$B)*(D$1='Stn Data Example'!$C:$C),0)),INDEX(ROUND('Stn Data Example'!$D:$D,2),MATCH(1,($A52='Stn Data Example'!$B:$B)*(D$1='Stn Data Example'!$C:$C),0)),INDEX(ROUND('Stn Data Example'!$D:$D,1),MATCH(1,($A52='Stn Data Example'!$B:$B)*(D$1='Stn Data Example'!$C:$C),0))))</f>
        <v/>
      </c>
      <c r="E52" s="49">
        <f t="array" ref="E52">IF(ISBLANK(INDEX('Stn Data Example'!$D:$D,MATCH(1,($A52='Stn Data Example'!$B:$B)*(E$1='Stn Data Example'!$C:$C),0))),"",IF(INDEX('Stn Data Example'!$D:$D&lt;1,MATCH(1,($A52='Stn Data Example'!$B:$B)*(E$1='Stn Data Example'!$C:$C),0)),INDEX(ROUND('Stn Data Example'!$D:$D,2),MATCH(1,($A52='Stn Data Example'!$B:$B)*(E$1='Stn Data Example'!$C:$C),0)),INDEX(ROUND('Stn Data Example'!$D:$D,1),MATCH(1,($A52='Stn Data Example'!$B:$B)*(E$1='Stn Data Example'!$C:$C),0))))</f>
        <v/>
      </c>
      <c r="F52" s="49">
        <f t="array" ref="F52">IF(ISBLANK(INDEX('Stn Data Example'!$D:$D,MATCH(1,($A52='Stn Data Example'!$B:$B)*(F$1='Stn Data Example'!$C:$C),0))),"",IF(INDEX('Stn Data Example'!$D:$D&lt;1,MATCH(1,($A52='Stn Data Example'!$B:$B)*(F$1='Stn Data Example'!$C:$C),0)),INDEX(ROUND('Stn Data Example'!$D:$D,2),MATCH(1,($A52='Stn Data Example'!$B:$B)*(F$1='Stn Data Example'!$C:$C),0)),INDEX(ROUND('Stn Data Example'!$D:$D,1),MATCH(1,($A52='Stn Data Example'!$B:$B)*(F$1='Stn Data Example'!$C:$C),0))))</f>
        <v/>
      </c>
      <c r="G52" s="49">
        <f t="array" ref="G52">IF(ISBLANK(INDEX('Stn Data Example'!$D:$D,MATCH(1,($A52='Stn Data Example'!$B:$B)*(G$1='Stn Data Example'!$C:$C),0))),"",IF(INDEX('Stn Data Example'!$D:$D&lt;1,MATCH(1,($A52='Stn Data Example'!$B:$B)*(G$1='Stn Data Example'!$C:$C),0)),INDEX(ROUND('Stn Data Example'!$D:$D,2),MATCH(1,($A52='Stn Data Example'!$B:$B)*(G$1='Stn Data Example'!$C:$C),0)),INDEX(ROUND('Stn Data Example'!$D:$D,1),MATCH(1,($A52='Stn Data Example'!$B:$B)*(G$1='Stn Data Example'!$C:$C),0))))</f>
        <v/>
      </c>
      <c r="H52" s="49">
        <f t="array" ref="H52">IF(ISBLANK(INDEX('Stn Data Example'!$D:$D,MATCH(1,($A52='Stn Data Example'!$B:$B)*(H$1='Stn Data Example'!$C:$C),0))),"",IF(INDEX('Stn Data Example'!$D:$D&lt;1,MATCH(1,($A52='Stn Data Example'!$B:$B)*(H$1='Stn Data Example'!$C:$C),0)),INDEX(ROUND('Stn Data Example'!$D:$D,2),MATCH(1,($A52='Stn Data Example'!$B:$B)*(H$1='Stn Data Example'!$C:$C),0)),INDEX(ROUND('Stn Data Example'!$D:$D,1),MATCH(1,($A52='Stn Data Example'!$B:$B)*(H$1='Stn Data Example'!$C:$C),0))))</f>
        <v/>
      </c>
      <c r="I52" s="49">
        <f t="array" ref="I52">IF(ISBLANK(INDEX('Stn Data Example'!$D:$D,MATCH(1,($A52='Stn Data Example'!$B:$B)*(I$1='Stn Data Example'!$C:$C),0))),"",IF(INDEX('Stn Data Example'!$D:$D&lt;1,MATCH(1,($A52='Stn Data Example'!$B:$B)*(I$1='Stn Data Example'!$C:$C),0)),INDEX(ROUND('Stn Data Example'!$D:$D,2),MATCH(1,($A52='Stn Data Example'!$B:$B)*(I$1='Stn Data Example'!$C:$C),0)),INDEX(ROUND('Stn Data Example'!$D:$D,1),MATCH(1,($A52='Stn Data Example'!$B:$B)*(I$1='Stn Data Example'!$C:$C),0))))</f>
        <v/>
      </c>
      <c r="J52" s="49">
        <f t="array" ref="J52">IF(ISBLANK(INDEX('Stn Data Example'!$D:$D,MATCH(1,($A52='Stn Data Example'!$B:$B)*(J$1='Stn Data Example'!$C:$C),0))),"",IF(INDEX('Stn Data Example'!$D:$D&lt;1,MATCH(1,($A52='Stn Data Example'!$B:$B)*(J$1='Stn Data Example'!$C:$C),0)),INDEX(ROUND('Stn Data Example'!$D:$D,2),MATCH(1,($A52='Stn Data Example'!$B:$B)*(J$1='Stn Data Example'!$C:$C),0)),INDEX(ROUND('Stn Data Example'!$D:$D,1),MATCH(1,($A52='Stn Data Example'!$B:$B)*(J$1='Stn Data Example'!$C:$C),0))))</f>
        <v/>
      </c>
      <c r="K52" s="49">
        <f t="array" ref="K52">IF(ISBLANK(INDEX('Stn Data Example'!$D:$D,MATCH(1,($A52='Stn Data Example'!$B:$B)*(K$1='Stn Data Example'!$C:$C),0))),"",IF(INDEX('Stn Data Example'!$D:$D&lt;1,MATCH(1,($A52='Stn Data Example'!$B:$B)*(K$1='Stn Data Example'!$C:$C),0)),INDEX(ROUND('Stn Data Example'!$D:$D,2),MATCH(1,($A52='Stn Data Example'!$B:$B)*(K$1='Stn Data Example'!$C:$C),0)),INDEX(ROUND('Stn Data Example'!$D:$D,1),MATCH(1,($A52='Stn Data Example'!$B:$B)*(K$1='Stn Data Example'!$C:$C),0))))</f>
        <v/>
      </c>
      <c r="L52" s="49">
        <f t="array" ref="L52">IF(ISBLANK(INDEX('Stn Data Example'!$D:$D,MATCH(1,($A52='Stn Data Example'!$B:$B)*(L$1='Stn Data Example'!$C:$C),0))),"",IF(INDEX('Stn Data Example'!$D:$D&lt;1,MATCH(1,($A52='Stn Data Example'!$B:$B)*(L$1='Stn Data Example'!$C:$C),0)),INDEX(ROUND('Stn Data Example'!$D:$D,2),MATCH(1,($A52='Stn Data Example'!$B:$B)*(L$1='Stn Data Example'!$C:$C),0)),INDEX(ROUND('Stn Data Example'!$D:$D,1),MATCH(1,($A52='Stn Data Example'!$B:$B)*(L$1='Stn Data Example'!$C:$C),0))))</f>
        <v/>
      </c>
      <c r="M52" s="49">
        <f t="array" ref="M52">IF(ISBLANK(INDEX('Stn Data Example'!$D:$D,MATCH(1,($A52='Stn Data Example'!$B:$B)*(M$1='Stn Data Example'!$C:$C),0))),"",IF(INDEX('Stn Data Example'!$D:$D&lt;1,MATCH(1,($A52='Stn Data Example'!$B:$B)*(M$1='Stn Data Example'!$C:$C),0)),INDEX(ROUND('Stn Data Example'!$D:$D,2),MATCH(1,($A52='Stn Data Example'!$B:$B)*(M$1='Stn Data Example'!$C:$C),0)),INDEX(ROUND('Stn Data Example'!$D:$D,1),MATCH(1,($A52='Stn Data Example'!$B:$B)*(M$1='Stn Data Example'!$C:$C),0))))</f>
        <v/>
      </c>
      <c r="N52" s="49">
        <f t="array" ref="N52">IF(ISBLANK(INDEX('Stn Data Example'!$D:$D,MATCH(1,($A52='Stn Data Example'!$B:$B)*(N$1='Stn Data Example'!$C:$C),0))),"",IF(INDEX('Stn Data Example'!$D:$D&lt;1,MATCH(1,($A52='Stn Data Example'!$B:$B)*(N$1='Stn Data Example'!$C:$C),0)),INDEX(ROUND('Stn Data Example'!$D:$D,2),MATCH(1,($A52='Stn Data Example'!$B:$B)*(N$1='Stn Data Example'!$C:$C),0)),INDEX(ROUND('Stn Data Example'!$D:$D,1),MATCH(1,($A52='Stn Data Example'!$B:$B)*(N$1='Stn Data Example'!$C:$C),0))))</f>
        <v/>
      </c>
      <c r="O52" s="49">
        <f t="array" ref="O52">IF(ISBLANK(INDEX('Stn Data Example'!$D:$D,MATCH(1,($A52='Stn Data Example'!$B:$B)*(O$1='Stn Data Example'!$C:$C),0))),"",IF(INDEX('Stn Data Example'!$D:$D&lt;1,MATCH(1,($A52='Stn Data Example'!$B:$B)*(O$1='Stn Data Example'!$C:$C),0)),INDEX(ROUND('Stn Data Example'!$D:$D,2),MATCH(1,($A52='Stn Data Example'!$B:$B)*(O$1='Stn Data Example'!$C:$C),0)),INDEX(ROUND('Stn Data Example'!$D:$D,1),MATCH(1,($A52='Stn Data Example'!$B:$B)*(O$1='Stn Data Example'!$C:$C),0))))</f>
        <v/>
      </c>
      <c r="P52" s="49">
        <f t="array" ref="P52">IF(ISBLANK(INDEX('Stn Data Example'!$D:$D,MATCH(1,($A52='Stn Data Example'!$B:$B)*(P$1='Stn Data Example'!$C:$C),0))),"",IF(INDEX('Stn Data Example'!$D:$D&lt;1,MATCH(1,($A52='Stn Data Example'!$B:$B)*(P$1='Stn Data Example'!$C:$C),0)),INDEX(ROUND('Stn Data Example'!$D:$D,2),MATCH(1,($A52='Stn Data Example'!$B:$B)*(P$1='Stn Data Example'!$C:$C),0)),INDEX(ROUND('Stn Data Example'!$D:$D,1),MATCH(1,($A52='Stn Data Example'!$B:$B)*(P$1='Stn Data Example'!$C:$C),0))))</f>
        <v/>
      </c>
      <c r="Q52" s="47">
        <f t="array" ref="Q52">IF(ISBLANK(INDEX('Stn Data Example'!$H:$H,MATCH(1,($A52='Stn Data Example'!$B:$B)*($P$1='Stn Data Example'!$C:$C),0))),"",INDEX('Stn Data Example'!$H:$H,MATCH(1,($A52='Stn Data Example'!$B:$B)*($P$1='Stn Data Example'!$C:$C),0)))</f>
        <v/>
      </c>
      <c r="S52" t="inlineStr">
        <is>
          <t>Days with Minimum Temperature &lt;= 2 °C</t>
        </is>
      </c>
      <c r="T52" t="n">
        <v>31</v>
      </c>
      <c r="U52" t="n">
        <v>28.3</v>
      </c>
      <c r="V52" t="n">
        <v>31</v>
      </c>
      <c r="W52" t="n">
        <v>29.8</v>
      </c>
      <c r="X52" t="n">
        <v>28.2</v>
      </c>
      <c r="Y52" t="n">
        <v>15.4</v>
      </c>
      <c r="Z52" t="n">
        <v>1.8</v>
      </c>
      <c r="AA52" t="n">
        <v>2.1</v>
      </c>
      <c r="AB52" t="n">
        <v>13.2</v>
      </c>
      <c r="AC52" t="n">
        <v>27.9</v>
      </c>
      <c r="AD52" t="n">
        <v>30</v>
      </c>
      <c r="AE52" t="n">
        <v>31</v>
      </c>
      <c r="AF52" t="n">
        <v>269.5</v>
      </c>
      <c r="AG52" t="inlineStr">
        <is>
          <t>C</t>
        </is>
      </c>
      <c r="AH52" s="23">
        <f>IF(C52=S52,"","ERROR")</f>
        <v/>
      </c>
      <c r="AI52" s="1">
        <f>IF(AJ52&amp;AK52&amp;AL52&amp;AM52&amp;AN52&amp;AO52&amp;AP52&amp;AQ52&amp;AR52&amp;AS52&amp;AT52&amp;AU52&amp;AV52&amp;AW52="","","ERROR")</f>
        <v/>
      </c>
      <c r="AJ52">
        <f>IF(ISERROR($Q52),"",IF($Q52&gt;"D","",IF(D52=T52,"",IF(ISERROR(D52),"","ERROR"))))</f>
        <v/>
      </c>
      <c r="AK52">
        <f>IF(ISERROR($Q52),"",IF($Q52&gt;"D","",IF(E52=U52,"",IF(ISERROR(E52),"","ERROR"))))</f>
        <v/>
      </c>
      <c r="AL52">
        <f>IF(ISERROR($Q52),"",IF($Q52&gt;"D","",IF(F52=V52,"",IF(ISERROR(F52),"","ERROR"))))</f>
        <v/>
      </c>
      <c r="AM52">
        <f>IF(ISERROR($Q52),"",IF($Q52&gt;"D","",IF(G52=W52,"",IF(ISERROR(G52),"","ERROR"))))</f>
        <v/>
      </c>
      <c r="AN52">
        <f>IF(ISERROR($Q52),"",IF($Q52&gt;"D","",IF(H52=X52,"",IF(ISERROR(H52),"","ERROR"))))</f>
        <v/>
      </c>
      <c r="AO52">
        <f>IF(ISERROR($Q52),"",IF($Q52&gt;"D","",IF(I52=Y52,"",IF(ISERROR(I52),"","ERROR"))))</f>
        <v/>
      </c>
      <c r="AP52">
        <f>IF(ISERROR($Q52),"",IF($Q52&gt;"D","",IF(J52=Z52,"",IF(ISERROR(J52),"","ERROR"))))</f>
        <v/>
      </c>
      <c r="AQ52">
        <f>IF(ISERROR($Q52),"",IF($Q52&gt;"D","",IF(K52=AA52,"",IF(ISERROR(K52),"","ERROR"))))</f>
        <v/>
      </c>
      <c r="AR52">
        <f>IF(ISERROR($Q52),"",IF($Q52&gt;"D","",IF(L52=AB52,"",IF(ISERROR(L52),"","ERROR"))))</f>
        <v/>
      </c>
      <c r="AS52">
        <f>IF(ISERROR($Q52),"",IF($Q52&gt;"D","",IF(M52=AC52,"",IF(ISERROR(M52),"","ERROR"))))</f>
        <v/>
      </c>
      <c r="AT52">
        <f>IF(ISERROR($Q52),"",IF($Q52&gt;"D","",IF(N52=AD52,"",IF(ISERROR(N52),"","ERROR"))))</f>
        <v/>
      </c>
      <c r="AU52">
        <f>IF(ISERROR($Q52),"",IF($Q52&gt;"D","",IF(O52=AE52,"",IF(ISERROR(O52),"","ERROR"))))</f>
        <v/>
      </c>
      <c r="AV52">
        <f>IF(ISERROR($Q52),"",IF($Q52&gt;"D","",IF(P52=AF52,"",IF(ISERROR(P52),"","ERROR"))))</f>
        <v/>
      </c>
      <c r="AW52">
        <f>IF(ISERROR($Q52),"",IF($Q52&gt;"D","",IF(Q52=AG52,"",IF(ISERROR(Q52),"","ERROR"))))</f>
        <v/>
      </c>
    </row>
    <row r="53">
      <c r="A53" s="98" t="n">
        <v>41</v>
      </c>
      <c r="B53" t="inlineStr">
        <is>
          <t>Days with Minimum Temperature</t>
        </is>
      </c>
      <c r="C53" t="inlineStr">
        <is>
          <t>Days with Minimum Temperature &lt;= 0 °C</t>
        </is>
      </c>
      <c r="D53" s="49">
        <f t="array" ref="D53">IF(ISBLANK(INDEX('Stn Data Example'!$D:$D,MATCH(1,($A53='Stn Data Example'!$B:$B)*(D$1='Stn Data Example'!$C:$C),0))),"",IF(INDEX('Stn Data Example'!$D:$D&lt;1,MATCH(1,($A53='Stn Data Example'!$B:$B)*(D$1='Stn Data Example'!$C:$C),0)),INDEX(ROUND('Stn Data Example'!$D:$D,2),MATCH(1,($A53='Stn Data Example'!$B:$B)*(D$1='Stn Data Example'!$C:$C),0)),INDEX(ROUND('Stn Data Example'!$D:$D,1),MATCH(1,($A53='Stn Data Example'!$B:$B)*(D$1='Stn Data Example'!$C:$C),0))))</f>
        <v/>
      </c>
      <c r="E53" s="49">
        <f t="array" ref="E53">IF(ISBLANK(INDEX('Stn Data Example'!$D:$D,MATCH(1,($A53='Stn Data Example'!$B:$B)*(E$1='Stn Data Example'!$C:$C),0))),"",IF(INDEX('Stn Data Example'!$D:$D&lt;1,MATCH(1,($A53='Stn Data Example'!$B:$B)*(E$1='Stn Data Example'!$C:$C),0)),INDEX(ROUND('Stn Data Example'!$D:$D,2),MATCH(1,($A53='Stn Data Example'!$B:$B)*(E$1='Stn Data Example'!$C:$C),0)),INDEX(ROUND('Stn Data Example'!$D:$D,1),MATCH(1,($A53='Stn Data Example'!$B:$B)*(E$1='Stn Data Example'!$C:$C),0))))</f>
        <v/>
      </c>
      <c r="F53" s="49">
        <f t="array" ref="F53">IF(ISBLANK(INDEX('Stn Data Example'!$D:$D,MATCH(1,($A53='Stn Data Example'!$B:$B)*(F$1='Stn Data Example'!$C:$C),0))),"",IF(INDEX('Stn Data Example'!$D:$D&lt;1,MATCH(1,($A53='Stn Data Example'!$B:$B)*(F$1='Stn Data Example'!$C:$C),0)),INDEX(ROUND('Stn Data Example'!$D:$D,2),MATCH(1,($A53='Stn Data Example'!$B:$B)*(F$1='Stn Data Example'!$C:$C),0)),INDEX(ROUND('Stn Data Example'!$D:$D,1),MATCH(1,($A53='Stn Data Example'!$B:$B)*(F$1='Stn Data Example'!$C:$C),0))))</f>
        <v/>
      </c>
      <c r="G53" s="49">
        <f t="array" ref="G53">IF(ISBLANK(INDEX('Stn Data Example'!$D:$D,MATCH(1,($A53='Stn Data Example'!$B:$B)*(G$1='Stn Data Example'!$C:$C),0))),"",IF(INDEX('Stn Data Example'!$D:$D&lt;1,MATCH(1,($A53='Stn Data Example'!$B:$B)*(G$1='Stn Data Example'!$C:$C),0)),INDEX(ROUND('Stn Data Example'!$D:$D,2),MATCH(1,($A53='Stn Data Example'!$B:$B)*(G$1='Stn Data Example'!$C:$C),0)),INDEX(ROUND('Stn Data Example'!$D:$D,1),MATCH(1,($A53='Stn Data Example'!$B:$B)*(G$1='Stn Data Example'!$C:$C),0))))</f>
        <v/>
      </c>
      <c r="H53" s="49">
        <f t="array" ref="H53">IF(ISBLANK(INDEX('Stn Data Example'!$D:$D,MATCH(1,($A53='Stn Data Example'!$B:$B)*(H$1='Stn Data Example'!$C:$C),0))),"",IF(INDEX('Stn Data Example'!$D:$D&lt;1,MATCH(1,($A53='Stn Data Example'!$B:$B)*(H$1='Stn Data Example'!$C:$C),0)),INDEX(ROUND('Stn Data Example'!$D:$D,2),MATCH(1,($A53='Stn Data Example'!$B:$B)*(H$1='Stn Data Example'!$C:$C),0)),INDEX(ROUND('Stn Data Example'!$D:$D,1),MATCH(1,($A53='Stn Data Example'!$B:$B)*(H$1='Stn Data Example'!$C:$C),0))))</f>
        <v/>
      </c>
      <c r="I53" s="49">
        <f t="array" ref="I53">IF(ISBLANK(INDEX('Stn Data Example'!$D:$D,MATCH(1,($A53='Stn Data Example'!$B:$B)*(I$1='Stn Data Example'!$C:$C),0))),"",IF(INDEX('Stn Data Example'!$D:$D&lt;1,MATCH(1,($A53='Stn Data Example'!$B:$B)*(I$1='Stn Data Example'!$C:$C),0)),INDEX(ROUND('Stn Data Example'!$D:$D,2),MATCH(1,($A53='Stn Data Example'!$B:$B)*(I$1='Stn Data Example'!$C:$C),0)),INDEX(ROUND('Stn Data Example'!$D:$D,1),MATCH(1,($A53='Stn Data Example'!$B:$B)*(I$1='Stn Data Example'!$C:$C),0))))</f>
        <v/>
      </c>
      <c r="J53" s="49">
        <f t="array" ref="J53">IF(ISBLANK(INDEX('Stn Data Example'!$D:$D,MATCH(1,($A53='Stn Data Example'!$B:$B)*(J$1='Stn Data Example'!$C:$C),0))),"",IF(INDEX('Stn Data Example'!$D:$D&lt;1,MATCH(1,($A53='Stn Data Example'!$B:$B)*(J$1='Stn Data Example'!$C:$C),0)),INDEX(ROUND('Stn Data Example'!$D:$D,2),MATCH(1,($A53='Stn Data Example'!$B:$B)*(J$1='Stn Data Example'!$C:$C),0)),INDEX(ROUND('Stn Data Example'!$D:$D,1),MATCH(1,($A53='Stn Data Example'!$B:$B)*(J$1='Stn Data Example'!$C:$C),0))))</f>
        <v/>
      </c>
      <c r="K53" s="49">
        <f t="array" ref="K53">IF(ISBLANK(INDEX('Stn Data Example'!$D:$D,MATCH(1,($A53='Stn Data Example'!$B:$B)*(K$1='Stn Data Example'!$C:$C),0))),"",IF(INDEX('Stn Data Example'!$D:$D&lt;1,MATCH(1,($A53='Stn Data Example'!$B:$B)*(K$1='Stn Data Example'!$C:$C),0)),INDEX(ROUND('Stn Data Example'!$D:$D,2),MATCH(1,($A53='Stn Data Example'!$B:$B)*(K$1='Stn Data Example'!$C:$C),0)),INDEX(ROUND('Stn Data Example'!$D:$D,1),MATCH(1,($A53='Stn Data Example'!$B:$B)*(K$1='Stn Data Example'!$C:$C),0))))</f>
        <v/>
      </c>
      <c r="L53" s="49">
        <f t="array" ref="L53">IF(ISBLANK(INDEX('Stn Data Example'!$D:$D,MATCH(1,($A53='Stn Data Example'!$B:$B)*(L$1='Stn Data Example'!$C:$C),0))),"",IF(INDEX('Stn Data Example'!$D:$D&lt;1,MATCH(1,($A53='Stn Data Example'!$B:$B)*(L$1='Stn Data Example'!$C:$C),0)),INDEX(ROUND('Stn Data Example'!$D:$D,2),MATCH(1,($A53='Stn Data Example'!$B:$B)*(L$1='Stn Data Example'!$C:$C),0)),INDEX(ROUND('Stn Data Example'!$D:$D,1),MATCH(1,($A53='Stn Data Example'!$B:$B)*(L$1='Stn Data Example'!$C:$C),0))))</f>
        <v/>
      </c>
      <c r="M53" s="49">
        <f t="array" ref="M53">IF(ISBLANK(INDEX('Stn Data Example'!$D:$D,MATCH(1,($A53='Stn Data Example'!$B:$B)*(M$1='Stn Data Example'!$C:$C),0))),"",IF(INDEX('Stn Data Example'!$D:$D&lt;1,MATCH(1,($A53='Stn Data Example'!$B:$B)*(M$1='Stn Data Example'!$C:$C),0)),INDEX(ROUND('Stn Data Example'!$D:$D,2),MATCH(1,($A53='Stn Data Example'!$B:$B)*(M$1='Stn Data Example'!$C:$C),0)),INDEX(ROUND('Stn Data Example'!$D:$D,1),MATCH(1,($A53='Stn Data Example'!$B:$B)*(M$1='Stn Data Example'!$C:$C),0))))</f>
        <v/>
      </c>
      <c r="N53" s="49">
        <f t="array" ref="N53">IF(ISBLANK(INDEX('Stn Data Example'!$D:$D,MATCH(1,($A53='Stn Data Example'!$B:$B)*(N$1='Stn Data Example'!$C:$C),0))),"",IF(INDEX('Stn Data Example'!$D:$D&lt;1,MATCH(1,($A53='Stn Data Example'!$B:$B)*(N$1='Stn Data Example'!$C:$C),0)),INDEX(ROUND('Stn Data Example'!$D:$D,2),MATCH(1,($A53='Stn Data Example'!$B:$B)*(N$1='Stn Data Example'!$C:$C),0)),INDEX(ROUND('Stn Data Example'!$D:$D,1),MATCH(1,($A53='Stn Data Example'!$B:$B)*(N$1='Stn Data Example'!$C:$C),0))))</f>
        <v/>
      </c>
      <c r="O53" s="49">
        <f t="array" ref="O53">IF(ISBLANK(INDEX('Stn Data Example'!$D:$D,MATCH(1,($A53='Stn Data Example'!$B:$B)*(O$1='Stn Data Example'!$C:$C),0))),"",IF(INDEX('Stn Data Example'!$D:$D&lt;1,MATCH(1,($A53='Stn Data Example'!$B:$B)*(O$1='Stn Data Example'!$C:$C),0)),INDEX(ROUND('Stn Data Example'!$D:$D,2),MATCH(1,($A53='Stn Data Example'!$B:$B)*(O$1='Stn Data Example'!$C:$C),0)),INDEX(ROUND('Stn Data Example'!$D:$D,1),MATCH(1,($A53='Stn Data Example'!$B:$B)*(O$1='Stn Data Example'!$C:$C),0))))</f>
        <v/>
      </c>
      <c r="P53" s="49">
        <f t="array" ref="P53">IF(ISBLANK(INDEX('Stn Data Example'!$D:$D,MATCH(1,($A53='Stn Data Example'!$B:$B)*(P$1='Stn Data Example'!$C:$C),0))),"",IF(INDEX('Stn Data Example'!$D:$D&lt;1,MATCH(1,($A53='Stn Data Example'!$B:$B)*(P$1='Stn Data Example'!$C:$C),0)),INDEX(ROUND('Stn Data Example'!$D:$D,2),MATCH(1,($A53='Stn Data Example'!$B:$B)*(P$1='Stn Data Example'!$C:$C),0)),INDEX(ROUND('Stn Data Example'!$D:$D,1),MATCH(1,($A53='Stn Data Example'!$B:$B)*(P$1='Stn Data Example'!$C:$C),0))))</f>
        <v/>
      </c>
      <c r="Q53" s="47">
        <f t="array" ref="Q53">IF(ISBLANK(INDEX('Stn Data Example'!$H:$H,MATCH(1,($A53='Stn Data Example'!$B:$B)*($P$1='Stn Data Example'!$C:$C),0))),"",INDEX('Stn Data Example'!$H:$H,MATCH(1,($A53='Stn Data Example'!$B:$B)*($P$1='Stn Data Example'!$C:$C),0)))</f>
        <v/>
      </c>
      <c r="S53" t="inlineStr">
        <is>
          <t>Days with Minimum Temperature &lt;= 0 °C</t>
        </is>
      </c>
      <c r="T53" t="n">
        <v>31</v>
      </c>
      <c r="U53" t="n">
        <v>28.3</v>
      </c>
      <c r="V53" t="n">
        <v>31</v>
      </c>
      <c r="W53" t="n">
        <v>29.1</v>
      </c>
      <c r="X53" t="n">
        <v>23.9</v>
      </c>
      <c r="Y53" t="n">
        <v>6.8</v>
      </c>
      <c r="Z53" t="n">
        <v>0.21</v>
      </c>
      <c r="AA53" t="n">
        <v>0.31</v>
      </c>
      <c r="AB53" t="n">
        <v>5.7</v>
      </c>
      <c r="AC53" t="n">
        <v>22</v>
      </c>
      <c r="AD53" t="n">
        <v>29.5</v>
      </c>
      <c r="AE53" t="n">
        <v>30.8</v>
      </c>
      <c r="AF53" t="n">
        <v>238.5</v>
      </c>
      <c r="AG53" t="inlineStr">
        <is>
          <t>C</t>
        </is>
      </c>
      <c r="AH53" s="23">
        <f>IF(C53=S53,"","ERROR")</f>
        <v/>
      </c>
      <c r="AI53" s="1">
        <f>IF(AJ53&amp;AK53&amp;AL53&amp;AM53&amp;AN53&amp;AO53&amp;AP53&amp;AQ53&amp;AR53&amp;AS53&amp;AT53&amp;AU53&amp;AV53&amp;AW53="","","ERROR")</f>
        <v/>
      </c>
      <c r="AJ53">
        <f>IF(ISERROR($Q53),"",IF($Q53&gt;"D","",IF(D53=T53,"",IF(ISERROR(D53),"","ERROR"))))</f>
        <v/>
      </c>
      <c r="AK53">
        <f>IF(ISERROR($Q53),"",IF($Q53&gt;"D","",IF(E53=U53,"",IF(ISERROR(E53),"","ERROR"))))</f>
        <v/>
      </c>
      <c r="AL53">
        <f>IF(ISERROR($Q53),"",IF($Q53&gt;"D","",IF(F53=V53,"",IF(ISERROR(F53),"","ERROR"))))</f>
        <v/>
      </c>
      <c r="AM53">
        <f>IF(ISERROR($Q53),"",IF($Q53&gt;"D","",IF(G53=W53,"",IF(ISERROR(G53),"","ERROR"))))</f>
        <v/>
      </c>
      <c r="AN53">
        <f>IF(ISERROR($Q53),"",IF($Q53&gt;"D","",IF(H53=X53,"",IF(ISERROR(H53),"","ERROR"))))</f>
        <v/>
      </c>
      <c r="AO53">
        <f>IF(ISERROR($Q53),"",IF($Q53&gt;"D","",IF(I53=Y53,"",IF(ISERROR(I53),"","ERROR"))))</f>
        <v/>
      </c>
      <c r="AP53">
        <f>IF(ISERROR($Q53),"",IF($Q53&gt;"D","",IF(J53=Z53,"",IF(ISERROR(J53),"","ERROR"))))</f>
        <v/>
      </c>
      <c r="AQ53">
        <f>IF(ISERROR($Q53),"",IF($Q53&gt;"D","",IF(K53=AA53,"",IF(ISERROR(K53),"","ERROR"))))</f>
        <v/>
      </c>
      <c r="AR53">
        <f>IF(ISERROR($Q53),"",IF($Q53&gt;"D","",IF(L53=AB53,"",IF(ISERROR(L53),"","ERROR"))))</f>
        <v/>
      </c>
      <c r="AS53">
        <f>IF(ISERROR($Q53),"",IF($Q53&gt;"D","",IF(M53=AC53,"",IF(ISERROR(M53),"","ERROR"))))</f>
        <v/>
      </c>
      <c r="AT53">
        <f>IF(ISERROR($Q53),"",IF($Q53&gt;"D","",IF(N53=AD53,"",IF(ISERROR(N53),"","ERROR"))))</f>
        <v/>
      </c>
      <c r="AU53">
        <f>IF(ISERROR($Q53),"",IF($Q53&gt;"D","",IF(O53=AE53,"",IF(ISERROR(O53),"","ERROR"))))</f>
        <v/>
      </c>
      <c r="AV53">
        <f>IF(ISERROR($Q53),"",IF($Q53&gt;"D","",IF(P53=AF53,"",IF(ISERROR(P53),"","ERROR"))))</f>
        <v/>
      </c>
      <c r="AW53">
        <f>IF(ISERROR($Q53),"",IF($Q53&gt;"D","",IF(Q53=AG53,"",IF(ISERROR(Q53),"","ERROR"))))</f>
        <v/>
      </c>
    </row>
    <row r="54">
      <c r="A54" s="98" t="n">
        <v>42</v>
      </c>
      <c r="B54" t="inlineStr">
        <is>
          <t>Days with Minimum Temperature</t>
        </is>
      </c>
      <c r="C54" t="inlineStr">
        <is>
          <t>Days with Minimum Temperature &lt; -2 °C</t>
        </is>
      </c>
      <c r="D54" s="49">
        <f t="array" ref="D54">IF(ISBLANK(INDEX('Stn Data Example'!$D:$D,MATCH(1,($A54='Stn Data Example'!$B:$B)*(D$1='Stn Data Example'!$C:$C),0))),"",IF(INDEX('Stn Data Example'!$D:$D&lt;1,MATCH(1,($A54='Stn Data Example'!$B:$B)*(D$1='Stn Data Example'!$C:$C),0)),INDEX(ROUND('Stn Data Example'!$D:$D,2),MATCH(1,($A54='Stn Data Example'!$B:$B)*(D$1='Stn Data Example'!$C:$C),0)),INDEX(ROUND('Stn Data Example'!$D:$D,1),MATCH(1,($A54='Stn Data Example'!$B:$B)*(D$1='Stn Data Example'!$C:$C),0))))</f>
        <v/>
      </c>
      <c r="E54" s="49">
        <f t="array" ref="E54">IF(ISBLANK(INDEX('Stn Data Example'!$D:$D,MATCH(1,($A54='Stn Data Example'!$B:$B)*(E$1='Stn Data Example'!$C:$C),0))),"",IF(INDEX('Stn Data Example'!$D:$D&lt;1,MATCH(1,($A54='Stn Data Example'!$B:$B)*(E$1='Stn Data Example'!$C:$C),0)),INDEX(ROUND('Stn Data Example'!$D:$D,2),MATCH(1,($A54='Stn Data Example'!$B:$B)*(E$1='Stn Data Example'!$C:$C),0)),INDEX(ROUND('Stn Data Example'!$D:$D,1),MATCH(1,($A54='Stn Data Example'!$B:$B)*(E$1='Stn Data Example'!$C:$C),0))))</f>
        <v/>
      </c>
      <c r="F54" s="49">
        <f t="array" ref="F54">IF(ISBLANK(INDEX('Stn Data Example'!$D:$D,MATCH(1,($A54='Stn Data Example'!$B:$B)*(F$1='Stn Data Example'!$C:$C),0))),"",IF(INDEX('Stn Data Example'!$D:$D&lt;1,MATCH(1,($A54='Stn Data Example'!$B:$B)*(F$1='Stn Data Example'!$C:$C),0)),INDEX(ROUND('Stn Data Example'!$D:$D,2),MATCH(1,($A54='Stn Data Example'!$B:$B)*(F$1='Stn Data Example'!$C:$C),0)),INDEX(ROUND('Stn Data Example'!$D:$D,1),MATCH(1,($A54='Stn Data Example'!$B:$B)*(F$1='Stn Data Example'!$C:$C),0))))</f>
        <v/>
      </c>
      <c r="G54" s="49">
        <f t="array" ref="G54">IF(ISBLANK(INDEX('Stn Data Example'!$D:$D,MATCH(1,($A54='Stn Data Example'!$B:$B)*(G$1='Stn Data Example'!$C:$C),0))),"",IF(INDEX('Stn Data Example'!$D:$D&lt;1,MATCH(1,($A54='Stn Data Example'!$B:$B)*(G$1='Stn Data Example'!$C:$C),0)),INDEX(ROUND('Stn Data Example'!$D:$D,2),MATCH(1,($A54='Stn Data Example'!$B:$B)*(G$1='Stn Data Example'!$C:$C),0)),INDEX(ROUND('Stn Data Example'!$D:$D,1),MATCH(1,($A54='Stn Data Example'!$B:$B)*(G$1='Stn Data Example'!$C:$C),0))))</f>
        <v/>
      </c>
      <c r="H54" s="49">
        <f t="array" ref="H54">IF(ISBLANK(INDEX('Stn Data Example'!$D:$D,MATCH(1,($A54='Stn Data Example'!$B:$B)*(H$1='Stn Data Example'!$C:$C),0))),"",IF(INDEX('Stn Data Example'!$D:$D&lt;1,MATCH(1,($A54='Stn Data Example'!$B:$B)*(H$1='Stn Data Example'!$C:$C),0)),INDEX(ROUND('Stn Data Example'!$D:$D,2),MATCH(1,($A54='Stn Data Example'!$B:$B)*(H$1='Stn Data Example'!$C:$C),0)),INDEX(ROUND('Stn Data Example'!$D:$D,1),MATCH(1,($A54='Stn Data Example'!$B:$B)*(H$1='Stn Data Example'!$C:$C),0))))</f>
        <v/>
      </c>
      <c r="I54" s="49">
        <f t="array" ref="I54">IF(ISBLANK(INDEX('Stn Data Example'!$D:$D,MATCH(1,($A54='Stn Data Example'!$B:$B)*(I$1='Stn Data Example'!$C:$C),0))),"",IF(INDEX('Stn Data Example'!$D:$D&lt;1,MATCH(1,($A54='Stn Data Example'!$B:$B)*(I$1='Stn Data Example'!$C:$C),0)),INDEX(ROUND('Stn Data Example'!$D:$D,2),MATCH(1,($A54='Stn Data Example'!$B:$B)*(I$1='Stn Data Example'!$C:$C),0)),INDEX(ROUND('Stn Data Example'!$D:$D,1),MATCH(1,($A54='Stn Data Example'!$B:$B)*(I$1='Stn Data Example'!$C:$C),0))))</f>
        <v/>
      </c>
      <c r="J54" s="49">
        <f t="array" ref="J54">IF(ISBLANK(INDEX('Stn Data Example'!$D:$D,MATCH(1,($A54='Stn Data Example'!$B:$B)*(J$1='Stn Data Example'!$C:$C),0))),"",IF(INDEX('Stn Data Example'!$D:$D&lt;1,MATCH(1,($A54='Stn Data Example'!$B:$B)*(J$1='Stn Data Example'!$C:$C),0)),INDEX(ROUND('Stn Data Example'!$D:$D,2),MATCH(1,($A54='Stn Data Example'!$B:$B)*(J$1='Stn Data Example'!$C:$C),0)),INDEX(ROUND('Stn Data Example'!$D:$D,1),MATCH(1,($A54='Stn Data Example'!$B:$B)*(J$1='Stn Data Example'!$C:$C),0))))</f>
        <v/>
      </c>
      <c r="K54" s="49">
        <f t="array" ref="K54">IF(ISBLANK(INDEX('Stn Data Example'!$D:$D,MATCH(1,($A54='Stn Data Example'!$B:$B)*(K$1='Stn Data Example'!$C:$C),0))),"",IF(INDEX('Stn Data Example'!$D:$D&lt;1,MATCH(1,($A54='Stn Data Example'!$B:$B)*(K$1='Stn Data Example'!$C:$C),0)),INDEX(ROUND('Stn Data Example'!$D:$D,2),MATCH(1,($A54='Stn Data Example'!$B:$B)*(K$1='Stn Data Example'!$C:$C),0)),INDEX(ROUND('Stn Data Example'!$D:$D,1),MATCH(1,($A54='Stn Data Example'!$B:$B)*(K$1='Stn Data Example'!$C:$C),0))))</f>
        <v/>
      </c>
      <c r="L54" s="49">
        <f t="array" ref="L54">IF(ISBLANK(INDEX('Stn Data Example'!$D:$D,MATCH(1,($A54='Stn Data Example'!$B:$B)*(L$1='Stn Data Example'!$C:$C),0))),"",IF(INDEX('Stn Data Example'!$D:$D&lt;1,MATCH(1,($A54='Stn Data Example'!$B:$B)*(L$1='Stn Data Example'!$C:$C),0)),INDEX(ROUND('Stn Data Example'!$D:$D,2),MATCH(1,($A54='Stn Data Example'!$B:$B)*(L$1='Stn Data Example'!$C:$C),0)),INDEX(ROUND('Stn Data Example'!$D:$D,1),MATCH(1,($A54='Stn Data Example'!$B:$B)*(L$1='Stn Data Example'!$C:$C),0))))</f>
        <v/>
      </c>
      <c r="M54" s="49">
        <f t="array" ref="M54">IF(ISBLANK(INDEX('Stn Data Example'!$D:$D,MATCH(1,($A54='Stn Data Example'!$B:$B)*(M$1='Stn Data Example'!$C:$C),0))),"",IF(INDEX('Stn Data Example'!$D:$D&lt;1,MATCH(1,($A54='Stn Data Example'!$B:$B)*(M$1='Stn Data Example'!$C:$C),0)),INDEX(ROUND('Stn Data Example'!$D:$D,2),MATCH(1,($A54='Stn Data Example'!$B:$B)*(M$1='Stn Data Example'!$C:$C),0)),INDEX(ROUND('Stn Data Example'!$D:$D,1),MATCH(1,($A54='Stn Data Example'!$B:$B)*(M$1='Stn Data Example'!$C:$C),0))))</f>
        <v/>
      </c>
      <c r="N54" s="49">
        <f t="array" ref="N54">IF(ISBLANK(INDEX('Stn Data Example'!$D:$D,MATCH(1,($A54='Stn Data Example'!$B:$B)*(N$1='Stn Data Example'!$C:$C),0))),"",IF(INDEX('Stn Data Example'!$D:$D&lt;1,MATCH(1,($A54='Stn Data Example'!$B:$B)*(N$1='Stn Data Example'!$C:$C),0)),INDEX(ROUND('Stn Data Example'!$D:$D,2),MATCH(1,($A54='Stn Data Example'!$B:$B)*(N$1='Stn Data Example'!$C:$C),0)),INDEX(ROUND('Stn Data Example'!$D:$D,1),MATCH(1,($A54='Stn Data Example'!$B:$B)*(N$1='Stn Data Example'!$C:$C),0))))</f>
        <v/>
      </c>
      <c r="O54" s="49">
        <f t="array" ref="O54">IF(ISBLANK(INDEX('Stn Data Example'!$D:$D,MATCH(1,($A54='Stn Data Example'!$B:$B)*(O$1='Stn Data Example'!$C:$C),0))),"",IF(INDEX('Stn Data Example'!$D:$D&lt;1,MATCH(1,($A54='Stn Data Example'!$B:$B)*(O$1='Stn Data Example'!$C:$C),0)),INDEX(ROUND('Stn Data Example'!$D:$D,2),MATCH(1,($A54='Stn Data Example'!$B:$B)*(O$1='Stn Data Example'!$C:$C),0)),INDEX(ROUND('Stn Data Example'!$D:$D,1),MATCH(1,($A54='Stn Data Example'!$B:$B)*(O$1='Stn Data Example'!$C:$C),0))))</f>
        <v/>
      </c>
      <c r="P54" s="49">
        <f t="array" ref="P54">IF(ISBLANK(INDEX('Stn Data Example'!$D:$D,MATCH(1,($A54='Stn Data Example'!$B:$B)*(P$1='Stn Data Example'!$C:$C),0))),"",IF(INDEX('Stn Data Example'!$D:$D&lt;1,MATCH(1,($A54='Stn Data Example'!$B:$B)*(P$1='Stn Data Example'!$C:$C),0)),INDEX(ROUND('Stn Data Example'!$D:$D,2),MATCH(1,($A54='Stn Data Example'!$B:$B)*(P$1='Stn Data Example'!$C:$C),0)),INDEX(ROUND('Stn Data Example'!$D:$D,1),MATCH(1,($A54='Stn Data Example'!$B:$B)*(P$1='Stn Data Example'!$C:$C),0))))</f>
        <v/>
      </c>
      <c r="Q54" s="47">
        <f t="array" ref="Q54">IF(ISBLANK(INDEX('Stn Data Example'!$H:$H,MATCH(1,($A54='Stn Data Example'!$B:$B)*($P$1='Stn Data Example'!$C:$C),0))),"",INDEX('Stn Data Example'!$H:$H,MATCH(1,($A54='Stn Data Example'!$B:$B)*($P$1='Stn Data Example'!$C:$C),0)))</f>
        <v/>
      </c>
      <c r="S54" t="inlineStr">
        <is>
          <t>Days with Minimum Temperature &lt; -2 °C</t>
        </is>
      </c>
      <c r="T54" t="n">
        <v>31</v>
      </c>
      <c r="U54" t="n">
        <v>28.3</v>
      </c>
      <c r="V54" t="n">
        <v>30.8</v>
      </c>
      <c r="W54" t="n">
        <v>28.1</v>
      </c>
      <c r="X54" t="n">
        <v>17</v>
      </c>
      <c r="Y54" t="n">
        <v>1.4</v>
      </c>
      <c r="Z54" t="n">
        <v>0</v>
      </c>
      <c r="AA54" t="n">
        <v>0</v>
      </c>
      <c r="AB54" t="n">
        <v>0.85</v>
      </c>
      <c r="AC54" t="n">
        <v>13.4</v>
      </c>
      <c r="AD54" t="n">
        <v>28.3</v>
      </c>
      <c r="AE54" t="n">
        <v>30.4</v>
      </c>
      <c r="AF54" t="n">
        <v>209.5</v>
      </c>
      <c r="AG54" t="inlineStr">
        <is>
          <t>C</t>
        </is>
      </c>
      <c r="AH54" s="23">
        <f>IF(C54=S54,"","ERROR")</f>
        <v/>
      </c>
      <c r="AI54" s="1">
        <f>IF(AJ54&amp;AK54&amp;AL54&amp;AM54&amp;AN54&amp;AO54&amp;AP54&amp;AQ54&amp;AR54&amp;AS54&amp;AT54&amp;AU54&amp;AV54&amp;AW54="","","ERROR")</f>
        <v/>
      </c>
      <c r="AJ54">
        <f>IF(ISERROR($Q54),"",IF($Q54&gt;"D","",IF(D54=T54,"",IF(ISERROR(D54),"","ERROR"))))</f>
        <v/>
      </c>
      <c r="AK54">
        <f>IF(ISERROR($Q54),"",IF($Q54&gt;"D","",IF(E54=U54,"",IF(ISERROR(E54),"","ERROR"))))</f>
        <v/>
      </c>
      <c r="AL54">
        <f>IF(ISERROR($Q54),"",IF($Q54&gt;"D","",IF(F54=V54,"",IF(ISERROR(F54),"","ERROR"))))</f>
        <v/>
      </c>
      <c r="AM54">
        <f>IF(ISERROR($Q54),"",IF($Q54&gt;"D","",IF(G54=W54,"",IF(ISERROR(G54),"","ERROR"))))</f>
        <v/>
      </c>
      <c r="AN54">
        <f>IF(ISERROR($Q54),"",IF($Q54&gt;"D","",IF(H54=X54,"",IF(ISERROR(H54),"","ERROR"))))</f>
        <v/>
      </c>
      <c r="AO54">
        <f>IF(ISERROR($Q54),"",IF($Q54&gt;"D","",IF(I54=Y54,"",IF(ISERROR(I54),"","ERROR"))))</f>
        <v/>
      </c>
      <c r="AP54">
        <f>IF(ISERROR($Q54),"",IF($Q54&gt;"D","",IF(J54=Z54,"",IF(ISERROR(J54),"","ERROR"))))</f>
        <v/>
      </c>
      <c r="AQ54">
        <f>IF(ISERROR($Q54),"",IF($Q54&gt;"D","",IF(K54=AA54,"",IF(ISERROR(K54),"","ERROR"))))</f>
        <v/>
      </c>
      <c r="AR54">
        <f>IF(ISERROR($Q54),"",IF($Q54&gt;"D","",IF(L54=AB54,"",IF(ISERROR(L54),"","ERROR"))))</f>
        <v/>
      </c>
      <c r="AS54">
        <f>IF(ISERROR($Q54),"",IF($Q54&gt;"D","",IF(M54=AC54,"",IF(ISERROR(M54),"","ERROR"))))</f>
        <v/>
      </c>
      <c r="AT54">
        <f>IF(ISERROR($Q54),"",IF($Q54&gt;"D","",IF(N54=AD54,"",IF(ISERROR(N54),"","ERROR"))))</f>
        <v/>
      </c>
      <c r="AU54">
        <f>IF(ISERROR($Q54),"",IF($Q54&gt;"D","",IF(O54=AE54,"",IF(ISERROR(O54),"","ERROR"))))</f>
        <v/>
      </c>
      <c r="AV54">
        <f>IF(ISERROR($Q54),"",IF($Q54&gt;"D","",IF(P54=AF54,"",IF(ISERROR(P54),"","ERROR"))))</f>
        <v/>
      </c>
      <c r="AW54">
        <f>IF(ISERROR($Q54),"",IF($Q54&gt;"D","",IF(Q54=AG54,"",IF(ISERROR(Q54),"","ERROR"))))</f>
        <v/>
      </c>
    </row>
    <row r="55">
      <c r="A55" s="98" t="n">
        <v>43</v>
      </c>
      <c r="B55" t="inlineStr">
        <is>
          <t>Days with Minimum Temperature</t>
        </is>
      </c>
      <c r="C55" t="inlineStr">
        <is>
          <t>Days with Minimum Temperature &lt; -10 °C</t>
        </is>
      </c>
      <c r="D55" s="49">
        <f t="array" ref="D55">IF(ISBLANK(INDEX('Stn Data Example'!$D:$D,MATCH(1,($A55='Stn Data Example'!$B:$B)*(D$1='Stn Data Example'!$C:$C),0))),"",IF(INDEX('Stn Data Example'!$D:$D&lt;1,MATCH(1,($A55='Stn Data Example'!$B:$B)*(D$1='Stn Data Example'!$C:$C),0)),INDEX(ROUND('Stn Data Example'!$D:$D,2),MATCH(1,($A55='Stn Data Example'!$B:$B)*(D$1='Stn Data Example'!$C:$C),0)),INDEX(ROUND('Stn Data Example'!$D:$D,1),MATCH(1,($A55='Stn Data Example'!$B:$B)*(D$1='Stn Data Example'!$C:$C),0))))</f>
        <v/>
      </c>
      <c r="E55" s="49">
        <f t="array" ref="E55">IF(ISBLANK(INDEX('Stn Data Example'!$D:$D,MATCH(1,($A55='Stn Data Example'!$B:$B)*(E$1='Stn Data Example'!$C:$C),0))),"",IF(INDEX('Stn Data Example'!$D:$D&lt;1,MATCH(1,($A55='Stn Data Example'!$B:$B)*(E$1='Stn Data Example'!$C:$C),0)),INDEX(ROUND('Stn Data Example'!$D:$D,2),MATCH(1,($A55='Stn Data Example'!$B:$B)*(E$1='Stn Data Example'!$C:$C),0)),INDEX(ROUND('Stn Data Example'!$D:$D,1),MATCH(1,($A55='Stn Data Example'!$B:$B)*(E$1='Stn Data Example'!$C:$C),0))))</f>
        <v/>
      </c>
      <c r="F55" s="49">
        <f t="array" ref="F55">IF(ISBLANK(INDEX('Stn Data Example'!$D:$D,MATCH(1,($A55='Stn Data Example'!$B:$B)*(F$1='Stn Data Example'!$C:$C),0))),"",IF(INDEX('Stn Data Example'!$D:$D&lt;1,MATCH(1,($A55='Stn Data Example'!$B:$B)*(F$1='Stn Data Example'!$C:$C),0)),INDEX(ROUND('Stn Data Example'!$D:$D,2),MATCH(1,($A55='Stn Data Example'!$B:$B)*(F$1='Stn Data Example'!$C:$C),0)),INDEX(ROUND('Stn Data Example'!$D:$D,1),MATCH(1,($A55='Stn Data Example'!$B:$B)*(F$1='Stn Data Example'!$C:$C),0))))</f>
        <v/>
      </c>
      <c r="G55" s="49">
        <f t="array" ref="G55">IF(ISBLANK(INDEX('Stn Data Example'!$D:$D,MATCH(1,($A55='Stn Data Example'!$B:$B)*(G$1='Stn Data Example'!$C:$C),0))),"",IF(INDEX('Stn Data Example'!$D:$D&lt;1,MATCH(1,($A55='Stn Data Example'!$B:$B)*(G$1='Stn Data Example'!$C:$C),0)),INDEX(ROUND('Stn Data Example'!$D:$D,2),MATCH(1,($A55='Stn Data Example'!$B:$B)*(G$1='Stn Data Example'!$C:$C),0)),INDEX(ROUND('Stn Data Example'!$D:$D,1),MATCH(1,($A55='Stn Data Example'!$B:$B)*(G$1='Stn Data Example'!$C:$C),0))))</f>
        <v/>
      </c>
      <c r="H55" s="49">
        <f t="array" ref="H55">IF(ISBLANK(INDEX('Stn Data Example'!$D:$D,MATCH(1,($A55='Stn Data Example'!$B:$B)*(H$1='Stn Data Example'!$C:$C),0))),"",IF(INDEX('Stn Data Example'!$D:$D&lt;1,MATCH(1,($A55='Stn Data Example'!$B:$B)*(H$1='Stn Data Example'!$C:$C),0)),INDEX(ROUND('Stn Data Example'!$D:$D,2),MATCH(1,($A55='Stn Data Example'!$B:$B)*(H$1='Stn Data Example'!$C:$C),0)),INDEX(ROUND('Stn Data Example'!$D:$D,1),MATCH(1,($A55='Stn Data Example'!$B:$B)*(H$1='Stn Data Example'!$C:$C),0))))</f>
        <v/>
      </c>
      <c r="I55" s="49">
        <f t="array" ref="I55">IF(ISBLANK(INDEX('Stn Data Example'!$D:$D,MATCH(1,($A55='Stn Data Example'!$B:$B)*(I$1='Stn Data Example'!$C:$C),0))),"",IF(INDEX('Stn Data Example'!$D:$D&lt;1,MATCH(1,($A55='Stn Data Example'!$B:$B)*(I$1='Stn Data Example'!$C:$C),0)),INDEX(ROUND('Stn Data Example'!$D:$D,2),MATCH(1,($A55='Stn Data Example'!$B:$B)*(I$1='Stn Data Example'!$C:$C),0)),INDEX(ROUND('Stn Data Example'!$D:$D,1),MATCH(1,($A55='Stn Data Example'!$B:$B)*(I$1='Stn Data Example'!$C:$C),0))))</f>
        <v/>
      </c>
      <c r="J55" s="49">
        <f t="array" ref="J55">IF(ISBLANK(INDEX('Stn Data Example'!$D:$D,MATCH(1,($A55='Stn Data Example'!$B:$B)*(J$1='Stn Data Example'!$C:$C),0))),"",IF(INDEX('Stn Data Example'!$D:$D&lt;1,MATCH(1,($A55='Stn Data Example'!$B:$B)*(J$1='Stn Data Example'!$C:$C),0)),INDEX(ROUND('Stn Data Example'!$D:$D,2),MATCH(1,($A55='Stn Data Example'!$B:$B)*(J$1='Stn Data Example'!$C:$C),0)),INDEX(ROUND('Stn Data Example'!$D:$D,1),MATCH(1,($A55='Stn Data Example'!$B:$B)*(J$1='Stn Data Example'!$C:$C),0))))</f>
        <v/>
      </c>
      <c r="K55" s="49">
        <f t="array" ref="K55">IF(ISBLANK(INDEX('Stn Data Example'!$D:$D,MATCH(1,($A55='Stn Data Example'!$B:$B)*(K$1='Stn Data Example'!$C:$C),0))),"",IF(INDEX('Stn Data Example'!$D:$D&lt;1,MATCH(1,($A55='Stn Data Example'!$B:$B)*(K$1='Stn Data Example'!$C:$C),0)),INDEX(ROUND('Stn Data Example'!$D:$D,2),MATCH(1,($A55='Stn Data Example'!$B:$B)*(K$1='Stn Data Example'!$C:$C),0)),INDEX(ROUND('Stn Data Example'!$D:$D,1),MATCH(1,($A55='Stn Data Example'!$B:$B)*(K$1='Stn Data Example'!$C:$C),0))))</f>
        <v/>
      </c>
      <c r="L55" s="49">
        <f t="array" ref="L55">IF(ISBLANK(INDEX('Stn Data Example'!$D:$D,MATCH(1,($A55='Stn Data Example'!$B:$B)*(L$1='Stn Data Example'!$C:$C),0))),"",IF(INDEX('Stn Data Example'!$D:$D&lt;1,MATCH(1,($A55='Stn Data Example'!$B:$B)*(L$1='Stn Data Example'!$C:$C),0)),INDEX(ROUND('Stn Data Example'!$D:$D,2),MATCH(1,($A55='Stn Data Example'!$B:$B)*(L$1='Stn Data Example'!$C:$C),0)),INDEX(ROUND('Stn Data Example'!$D:$D,1),MATCH(1,($A55='Stn Data Example'!$B:$B)*(L$1='Stn Data Example'!$C:$C),0))))</f>
        <v/>
      </c>
      <c r="M55" s="49">
        <f t="array" ref="M55">IF(ISBLANK(INDEX('Stn Data Example'!$D:$D,MATCH(1,($A55='Stn Data Example'!$B:$B)*(M$1='Stn Data Example'!$C:$C),0))),"",IF(INDEX('Stn Data Example'!$D:$D&lt;1,MATCH(1,($A55='Stn Data Example'!$B:$B)*(M$1='Stn Data Example'!$C:$C),0)),INDEX(ROUND('Stn Data Example'!$D:$D,2),MATCH(1,($A55='Stn Data Example'!$B:$B)*(M$1='Stn Data Example'!$C:$C),0)),INDEX(ROUND('Stn Data Example'!$D:$D,1),MATCH(1,($A55='Stn Data Example'!$B:$B)*(M$1='Stn Data Example'!$C:$C),0))))</f>
        <v/>
      </c>
      <c r="N55" s="49">
        <f t="array" ref="N55">IF(ISBLANK(INDEX('Stn Data Example'!$D:$D,MATCH(1,($A55='Stn Data Example'!$B:$B)*(N$1='Stn Data Example'!$C:$C),0))),"",IF(INDEX('Stn Data Example'!$D:$D&lt;1,MATCH(1,($A55='Stn Data Example'!$B:$B)*(N$1='Stn Data Example'!$C:$C),0)),INDEX(ROUND('Stn Data Example'!$D:$D,2),MATCH(1,($A55='Stn Data Example'!$B:$B)*(N$1='Stn Data Example'!$C:$C),0)),INDEX(ROUND('Stn Data Example'!$D:$D,1),MATCH(1,($A55='Stn Data Example'!$B:$B)*(N$1='Stn Data Example'!$C:$C),0))))</f>
        <v/>
      </c>
      <c r="O55" s="49">
        <f t="array" ref="O55">IF(ISBLANK(INDEX('Stn Data Example'!$D:$D,MATCH(1,($A55='Stn Data Example'!$B:$B)*(O$1='Stn Data Example'!$C:$C),0))),"",IF(INDEX('Stn Data Example'!$D:$D&lt;1,MATCH(1,($A55='Stn Data Example'!$B:$B)*(O$1='Stn Data Example'!$C:$C),0)),INDEX(ROUND('Stn Data Example'!$D:$D,2),MATCH(1,($A55='Stn Data Example'!$B:$B)*(O$1='Stn Data Example'!$C:$C),0)),INDEX(ROUND('Stn Data Example'!$D:$D,1),MATCH(1,($A55='Stn Data Example'!$B:$B)*(O$1='Stn Data Example'!$C:$C),0))))</f>
        <v/>
      </c>
      <c r="P55" s="49">
        <f t="array" ref="P55">IF(ISBLANK(INDEX('Stn Data Example'!$D:$D,MATCH(1,($A55='Stn Data Example'!$B:$B)*(P$1='Stn Data Example'!$C:$C),0))),"",IF(INDEX('Stn Data Example'!$D:$D&lt;1,MATCH(1,($A55='Stn Data Example'!$B:$B)*(P$1='Stn Data Example'!$C:$C),0)),INDEX(ROUND('Stn Data Example'!$D:$D,2),MATCH(1,($A55='Stn Data Example'!$B:$B)*(P$1='Stn Data Example'!$C:$C),0)),INDEX(ROUND('Stn Data Example'!$D:$D,1),MATCH(1,($A55='Stn Data Example'!$B:$B)*(P$1='Stn Data Example'!$C:$C),0))))</f>
        <v/>
      </c>
      <c r="Q55" s="47">
        <f t="array" ref="Q55">IF(ISBLANK(INDEX('Stn Data Example'!$H:$H,MATCH(1,($A55='Stn Data Example'!$B:$B)*($P$1='Stn Data Example'!$C:$C),0))),"",INDEX('Stn Data Example'!$H:$H,MATCH(1,($A55='Stn Data Example'!$B:$B)*($P$1='Stn Data Example'!$C:$C),0)))</f>
        <v/>
      </c>
      <c r="S55" t="inlineStr">
        <is>
          <t>Days with Minimum Temperature &lt; -10 °C</t>
        </is>
      </c>
      <c r="T55" t="n">
        <v>30</v>
      </c>
      <c r="U55" t="n">
        <v>27.8</v>
      </c>
      <c r="V55" t="n">
        <v>28</v>
      </c>
      <c r="W55" t="n">
        <v>19.8</v>
      </c>
      <c r="X55" t="n">
        <v>2.4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14.7</v>
      </c>
      <c r="AE55" t="n">
        <v>27.5</v>
      </c>
      <c r="AF55" t="n">
        <v>151.2</v>
      </c>
      <c r="AG55" t="inlineStr">
        <is>
          <t>C</t>
        </is>
      </c>
      <c r="AH55" s="23">
        <f>IF(C55=S55,"","ERROR")</f>
        <v/>
      </c>
      <c r="AI55" s="1">
        <f>IF(AJ55&amp;AK55&amp;AL55&amp;AM55&amp;AN55&amp;AO55&amp;AP55&amp;AQ55&amp;AR55&amp;AS55&amp;AT55&amp;AU55&amp;AV55&amp;AW55="","","ERROR")</f>
        <v/>
      </c>
      <c r="AJ55">
        <f>IF(ISERROR($Q55),"",IF($Q55&gt;"D","",IF(D55=T55,"",IF(ISERROR(D55),"","ERROR"))))</f>
        <v/>
      </c>
      <c r="AK55">
        <f>IF(ISERROR($Q55),"",IF($Q55&gt;"D","",IF(E55=U55,"",IF(ISERROR(E55),"","ERROR"))))</f>
        <v/>
      </c>
      <c r="AL55">
        <f>IF(ISERROR($Q55),"",IF($Q55&gt;"D","",IF(F55=V55,"",IF(ISERROR(F55),"","ERROR"))))</f>
        <v/>
      </c>
      <c r="AM55">
        <f>IF(ISERROR($Q55),"",IF($Q55&gt;"D","",IF(G55=W55,"",IF(ISERROR(G55),"","ERROR"))))</f>
        <v/>
      </c>
      <c r="AN55">
        <f>IF(ISERROR($Q55),"",IF($Q55&gt;"D","",IF(H55=X55,"",IF(ISERROR(H55),"","ERROR"))))</f>
        <v/>
      </c>
      <c r="AO55">
        <f>IF(ISERROR($Q55),"",IF($Q55&gt;"D","",IF(I55=Y55,"",IF(ISERROR(I55),"","ERROR"))))</f>
        <v/>
      </c>
      <c r="AP55">
        <f>IF(ISERROR($Q55),"",IF($Q55&gt;"D","",IF(J55=Z55,"",IF(ISERROR(J55),"","ERROR"))))</f>
        <v/>
      </c>
      <c r="AQ55">
        <f>IF(ISERROR($Q55),"",IF($Q55&gt;"D","",IF(K55=AA55,"",IF(ISERROR(K55),"","ERROR"))))</f>
        <v/>
      </c>
      <c r="AR55">
        <f>IF(ISERROR($Q55),"",IF($Q55&gt;"D","",IF(L55=AB55,"",IF(ISERROR(L55),"","ERROR"))))</f>
        <v/>
      </c>
      <c r="AS55">
        <f>IF(ISERROR($Q55),"",IF($Q55&gt;"D","",IF(M55=AC55,"",IF(ISERROR(M55),"","ERROR"))))</f>
        <v/>
      </c>
      <c r="AT55">
        <f>IF(ISERROR($Q55),"",IF($Q55&gt;"D","",IF(N55=AD55,"",IF(ISERROR(N55),"","ERROR"))))</f>
        <v/>
      </c>
      <c r="AU55">
        <f>IF(ISERROR($Q55),"",IF($Q55&gt;"D","",IF(O55=AE55,"",IF(ISERROR(O55),"","ERROR"))))</f>
        <v/>
      </c>
      <c r="AV55">
        <f>IF(ISERROR($Q55),"",IF($Q55&gt;"D","",IF(P55=AF55,"",IF(ISERROR(P55),"","ERROR"))))</f>
        <v/>
      </c>
      <c r="AW55">
        <f>IF(ISERROR($Q55),"",IF($Q55&gt;"D","",IF(Q55=AG55,"",IF(ISERROR(Q55),"","ERROR"))))</f>
        <v/>
      </c>
    </row>
    <row r="56">
      <c r="A56" s="98" t="n">
        <v>44</v>
      </c>
      <c r="B56" t="inlineStr">
        <is>
          <t>Days with Minimum Temperature</t>
        </is>
      </c>
      <c r="C56" t="inlineStr">
        <is>
          <t>Days with Minimum Temperature &lt; -20 °C</t>
        </is>
      </c>
      <c r="D56" s="49">
        <f t="array" ref="D56">IF(ISBLANK(INDEX('Stn Data Example'!$D:$D,MATCH(1,($A56='Stn Data Example'!$B:$B)*(D$1='Stn Data Example'!$C:$C),0))),"",IF(INDEX('Stn Data Example'!$D:$D&lt;1,MATCH(1,($A56='Stn Data Example'!$B:$B)*(D$1='Stn Data Example'!$C:$C),0)),INDEX(ROUND('Stn Data Example'!$D:$D,2),MATCH(1,($A56='Stn Data Example'!$B:$B)*(D$1='Stn Data Example'!$C:$C),0)),INDEX(ROUND('Stn Data Example'!$D:$D,1),MATCH(1,($A56='Stn Data Example'!$B:$B)*(D$1='Stn Data Example'!$C:$C),0))))</f>
        <v/>
      </c>
      <c r="E56" s="49">
        <f t="array" ref="E56">IF(ISBLANK(INDEX('Stn Data Example'!$D:$D,MATCH(1,($A56='Stn Data Example'!$B:$B)*(E$1='Stn Data Example'!$C:$C),0))),"",IF(INDEX('Stn Data Example'!$D:$D&lt;1,MATCH(1,($A56='Stn Data Example'!$B:$B)*(E$1='Stn Data Example'!$C:$C),0)),INDEX(ROUND('Stn Data Example'!$D:$D,2),MATCH(1,($A56='Stn Data Example'!$B:$B)*(E$1='Stn Data Example'!$C:$C),0)),INDEX(ROUND('Stn Data Example'!$D:$D,1),MATCH(1,($A56='Stn Data Example'!$B:$B)*(E$1='Stn Data Example'!$C:$C),0))))</f>
        <v/>
      </c>
      <c r="F56" s="49">
        <f t="array" ref="F56">IF(ISBLANK(INDEX('Stn Data Example'!$D:$D,MATCH(1,($A56='Stn Data Example'!$B:$B)*(F$1='Stn Data Example'!$C:$C),0))),"",IF(INDEX('Stn Data Example'!$D:$D&lt;1,MATCH(1,($A56='Stn Data Example'!$B:$B)*(F$1='Stn Data Example'!$C:$C),0)),INDEX(ROUND('Stn Data Example'!$D:$D,2),MATCH(1,($A56='Stn Data Example'!$B:$B)*(F$1='Stn Data Example'!$C:$C),0)),INDEX(ROUND('Stn Data Example'!$D:$D,1),MATCH(1,($A56='Stn Data Example'!$B:$B)*(F$1='Stn Data Example'!$C:$C),0))))</f>
        <v/>
      </c>
      <c r="G56" s="49">
        <f t="array" ref="G56">IF(ISBLANK(INDEX('Stn Data Example'!$D:$D,MATCH(1,($A56='Stn Data Example'!$B:$B)*(G$1='Stn Data Example'!$C:$C),0))),"",IF(INDEX('Stn Data Example'!$D:$D&lt;1,MATCH(1,($A56='Stn Data Example'!$B:$B)*(G$1='Stn Data Example'!$C:$C),0)),INDEX(ROUND('Stn Data Example'!$D:$D,2),MATCH(1,($A56='Stn Data Example'!$B:$B)*(G$1='Stn Data Example'!$C:$C),0)),INDEX(ROUND('Stn Data Example'!$D:$D,1),MATCH(1,($A56='Stn Data Example'!$B:$B)*(G$1='Stn Data Example'!$C:$C),0))))</f>
        <v/>
      </c>
      <c r="H56" s="49">
        <f t="array" ref="H56">IF(ISBLANK(INDEX('Stn Data Example'!$D:$D,MATCH(1,($A56='Stn Data Example'!$B:$B)*(H$1='Stn Data Example'!$C:$C),0))),"",IF(INDEX('Stn Data Example'!$D:$D&lt;1,MATCH(1,($A56='Stn Data Example'!$B:$B)*(H$1='Stn Data Example'!$C:$C),0)),INDEX(ROUND('Stn Data Example'!$D:$D,2),MATCH(1,($A56='Stn Data Example'!$B:$B)*(H$1='Stn Data Example'!$C:$C),0)),INDEX(ROUND('Stn Data Example'!$D:$D,1),MATCH(1,($A56='Stn Data Example'!$B:$B)*(H$1='Stn Data Example'!$C:$C),0))))</f>
        <v/>
      </c>
      <c r="I56" s="49">
        <f t="array" ref="I56">IF(ISBLANK(INDEX('Stn Data Example'!$D:$D,MATCH(1,($A56='Stn Data Example'!$B:$B)*(I$1='Stn Data Example'!$C:$C),0))),"",IF(INDEX('Stn Data Example'!$D:$D&lt;1,MATCH(1,($A56='Stn Data Example'!$B:$B)*(I$1='Stn Data Example'!$C:$C),0)),INDEX(ROUND('Stn Data Example'!$D:$D,2),MATCH(1,($A56='Stn Data Example'!$B:$B)*(I$1='Stn Data Example'!$C:$C),0)),INDEX(ROUND('Stn Data Example'!$D:$D,1),MATCH(1,($A56='Stn Data Example'!$B:$B)*(I$1='Stn Data Example'!$C:$C),0))))</f>
        <v/>
      </c>
      <c r="J56" s="49">
        <f t="array" ref="J56">IF(ISBLANK(INDEX('Stn Data Example'!$D:$D,MATCH(1,($A56='Stn Data Example'!$B:$B)*(J$1='Stn Data Example'!$C:$C),0))),"",IF(INDEX('Stn Data Example'!$D:$D&lt;1,MATCH(1,($A56='Stn Data Example'!$B:$B)*(J$1='Stn Data Example'!$C:$C),0)),INDEX(ROUND('Stn Data Example'!$D:$D,2),MATCH(1,($A56='Stn Data Example'!$B:$B)*(J$1='Stn Data Example'!$C:$C),0)),INDEX(ROUND('Stn Data Example'!$D:$D,1),MATCH(1,($A56='Stn Data Example'!$B:$B)*(J$1='Stn Data Example'!$C:$C),0))))</f>
        <v/>
      </c>
      <c r="K56" s="49">
        <f t="array" ref="K56">IF(ISBLANK(INDEX('Stn Data Example'!$D:$D,MATCH(1,($A56='Stn Data Example'!$B:$B)*(K$1='Stn Data Example'!$C:$C),0))),"",IF(INDEX('Stn Data Example'!$D:$D&lt;1,MATCH(1,($A56='Stn Data Example'!$B:$B)*(K$1='Stn Data Example'!$C:$C),0)),INDEX(ROUND('Stn Data Example'!$D:$D,2),MATCH(1,($A56='Stn Data Example'!$B:$B)*(K$1='Stn Data Example'!$C:$C),0)),INDEX(ROUND('Stn Data Example'!$D:$D,1),MATCH(1,($A56='Stn Data Example'!$B:$B)*(K$1='Stn Data Example'!$C:$C),0))))</f>
        <v/>
      </c>
      <c r="L56" s="49">
        <f t="array" ref="L56">IF(ISBLANK(INDEX('Stn Data Example'!$D:$D,MATCH(1,($A56='Stn Data Example'!$B:$B)*(L$1='Stn Data Example'!$C:$C),0))),"",IF(INDEX('Stn Data Example'!$D:$D&lt;1,MATCH(1,($A56='Stn Data Example'!$B:$B)*(L$1='Stn Data Example'!$C:$C),0)),INDEX(ROUND('Stn Data Example'!$D:$D,2),MATCH(1,($A56='Stn Data Example'!$B:$B)*(L$1='Stn Data Example'!$C:$C),0)),INDEX(ROUND('Stn Data Example'!$D:$D,1),MATCH(1,($A56='Stn Data Example'!$B:$B)*(L$1='Stn Data Example'!$C:$C),0))))</f>
        <v/>
      </c>
      <c r="M56" s="49">
        <f t="array" ref="M56">IF(ISBLANK(INDEX('Stn Data Example'!$D:$D,MATCH(1,($A56='Stn Data Example'!$B:$B)*(M$1='Stn Data Example'!$C:$C),0))),"",IF(INDEX('Stn Data Example'!$D:$D&lt;1,MATCH(1,($A56='Stn Data Example'!$B:$B)*(M$1='Stn Data Example'!$C:$C),0)),INDEX(ROUND('Stn Data Example'!$D:$D,2),MATCH(1,($A56='Stn Data Example'!$B:$B)*(M$1='Stn Data Example'!$C:$C),0)),INDEX(ROUND('Stn Data Example'!$D:$D,1),MATCH(1,($A56='Stn Data Example'!$B:$B)*(M$1='Stn Data Example'!$C:$C),0))))</f>
        <v/>
      </c>
      <c r="N56" s="49">
        <f t="array" ref="N56">IF(ISBLANK(INDEX('Stn Data Example'!$D:$D,MATCH(1,($A56='Stn Data Example'!$B:$B)*(N$1='Stn Data Example'!$C:$C),0))),"",IF(INDEX('Stn Data Example'!$D:$D&lt;1,MATCH(1,($A56='Stn Data Example'!$B:$B)*(N$1='Stn Data Example'!$C:$C),0)),INDEX(ROUND('Stn Data Example'!$D:$D,2),MATCH(1,($A56='Stn Data Example'!$B:$B)*(N$1='Stn Data Example'!$C:$C),0)),INDEX(ROUND('Stn Data Example'!$D:$D,1),MATCH(1,($A56='Stn Data Example'!$B:$B)*(N$1='Stn Data Example'!$C:$C),0))))</f>
        <v/>
      </c>
      <c r="O56" s="49">
        <f t="array" ref="O56">IF(ISBLANK(INDEX('Stn Data Example'!$D:$D,MATCH(1,($A56='Stn Data Example'!$B:$B)*(O$1='Stn Data Example'!$C:$C),0))),"",IF(INDEX('Stn Data Example'!$D:$D&lt;1,MATCH(1,($A56='Stn Data Example'!$B:$B)*(O$1='Stn Data Example'!$C:$C),0)),INDEX(ROUND('Stn Data Example'!$D:$D,2),MATCH(1,($A56='Stn Data Example'!$B:$B)*(O$1='Stn Data Example'!$C:$C),0)),INDEX(ROUND('Stn Data Example'!$D:$D,1),MATCH(1,($A56='Stn Data Example'!$B:$B)*(O$1='Stn Data Example'!$C:$C),0))))</f>
        <v/>
      </c>
      <c r="P56" s="49">
        <f t="array" ref="P56">IF(ISBLANK(INDEX('Stn Data Example'!$D:$D,MATCH(1,($A56='Stn Data Example'!$B:$B)*(P$1='Stn Data Example'!$C:$C),0))),"",IF(INDEX('Stn Data Example'!$D:$D&lt;1,MATCH(1,($A56='Stn Data Example'!$B:$B)*(P$1='Stn Data Example'!$C:$C),0)),INDEX(ROUND('Stn Data Example'!$D:$D,2),MATCH(1,($A56='Stn Data Example'!$B:$B)*(P$1='Stn Data Example'!$C:$C),0)),INDEX(ROUND('Stn Data Example'!$D:$D,1),MATCH(1,($A56='Stn Data Example'!$B:$B)*(P$1='Stn Data Example'!$C:$C),0))))</f>
        <v/>
      </c>
      <c r="Q56" s="47">
        <f t="array" ref="Q56">IF(ISBLANK(INDEX('Stn Data Example'!$H:$H,MATCH(1,($A56='Stn Data Example'!$B:$B)*($P$1='Stn Data Example'!$C:$C),0))),"",INDEX('Stn Data Example'!$H:$H,MATCH(1,($A56='Stn Data Example'!$B:$B)*($P$1='Stn Data Example'!$C:$C),0)))</f>
        <v/>
      </c>
      <c r="S56" t="inlineStr">
        <is>
          <t>Days with Minimum Temperature &lt; -20 °C</t>
        </is>
      </c>
      <c r="T56" t="n">
        <v>26.2</v>
      </c>
      <c r="U56" t="n">
        <v>24.1</v>
      </c>
      <c r="V56" t="n">
        <v>19.2</v>
      </c>
      <c r="W56" t="n">
        <v>6.1</v>
      </c>
      <c r="X56" t="n">
        <v>0.08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1.9</v>
      </c>
      <c r="AE56" t="n">
        <v>16.7</v>
      </c>
      <c r="AF56" t="n">
        <v>94.3</v>
      </c>
      <c r="AG56" t="inlineStr">
        <is>
          <t>C</t>
        </is>
      </c>
      <c r="AH56" s="23">
        <f>IF(C56=S56,"","ERROR")</f>
        <v/>
      </c>
      <c r="AI56" s="1">
        <f>IF(AJ56&amp;AK56&amp;AL56&amp;AM56&amp;AN56&amp;AO56&amp;AP56&amp;AQ56&amp;AR56&amp;AS56&amp;AT56&amp;AU56&amp;AV56&amp;AW56="","","ERROR")</f>
        <v/>
      </c>
      <c r="AJ56">
        <f>IF(ISERROR($Q56),"",IF($Q56&gt;"D","",IF(D56=T56,"",IF(ISERROR(D56),"","ERROR"))))</f>
        <v/>
      </c>
      <c r="AK56">
        <f>IF(ISERROR($Q56),"",IF($Q56&gt;"D","",IF(E56=U56,"",IF(ISERROR(E56),"","ERROR"))))</f>
        <v/>
      </c>
      <c r="AL56">
        <f>IF(ISERROR($Q56),"",IF($Q56&gt;"D","",IF(F56=V56,"",IF(ISERROR(F56),"","ERROR"))))</f>
        <v/>
      </c>
      <c r="AM56">
        <f>IF(ISERROR($Q56),"",IF($Q56&gt;"D","",IF(G56=W56,"",IF(ISERROR(G56),"","ERROR"))))</f>
        <v/>
      </c>
      <c r="AN56">
        <f>IF(ISERROR($Q56),"",IF($Q56&gt;"D","",IF(H56=X56,"",IF(ISERROR(H56),"","ERROR"))))</f>
        <v/>
      </c>
      <c r="AO56">
        <f>IF(ISERROR($Q56),"",IF($Q56&gt;"D","",IF(I56=Y56,"",IF(ISERROR(I56),"","ERROR"))))</f>
        <v/>
      </c>
      <c r="AP56">
        <f>IF(ISERROR($Q56),"",IF($Q56&gt;"D","",IF(J56=Z56,"",IF(ISERROR(J56),"","ERROR"))))</f>
        <v/>
      </c>
      <c r="AQ56">
        <f>IF(ISERROR($Q56),"",IF($Q56&gt;"D","",IF(K56=AA56,"",IF(ISERROR(K56),"","ERROR"))))</f>
        <v/>
      </c>
      <c r="AR56">
        <f>IF(ISERROR($Q56),"",IF($Q56&gt;"D","",IF(L56=AB56,"",IF(ISERROR(L56),"","ERROR"))))</f>
        <v/>
      </c>
      <c r="AS56">
        <f>IF(ISERROR($Q56),"",IF($Q56&gt;"D","",IF(M56=AC56,"",IF(ISERROR(M56),"","ERROR"))))</f>
        <v/>
      </c>
      <c r="AT56">
        <f>IF(ISERROR($Q56),"",IF($Q56&gt;"D","",IF(N56=AD56,"",IF(ISERROR(N56),"","ERROR"))))</f>
        <v/>
      </c>
      <c r="AU56">
        <f>IF(ISERROR($Q56),"",IF($Q56&gt;"D","",IF(O56=AE56,"",IF(ISERROR(O56),"","ERROR"))))</f>
        <v/>
      </c>
      <c r="AV56">
        <f>IF(ISERROR($Q56),"",IF($Q56&gt;"D","",IF(P56=AF56,"",IF(ISERROR(P56),"","ERROR"))))</f>
        <v/>
      </c>
      <c r="AW56">
        <f>IF(ISERROR($Q56),"",IF($Q56&gt;"D","",IF(Q56=AG56,"",IF(ISERROR(Q56),"","ERROR"))))</f>
        <v/>
      </c>
    </row>
    <row r="57">
      <c r="A57" s="98" t="n">
        <v>45</v>
      </c>
      <c r="B57" t="inlineStr">
        <is>
          <t>Days with Minimum Temperature</t>
        </is>
      </c>
      <c r="C57" t="inlineStr">
        <is>
          <t>Days with Minimum Temperature &lt; -30 °C</t>
        </is>
      </c>
      <c r="D57" s="49">
        <f t="array" ref="D57">IF(ISBLANK(INDEX('Stn Data Example'!$D:$D,MATCH(1,($A57='Stn Data Example'!$B:$B)*(D$1='Stn Data Example'!$C:$C),0))),"",IF(INDEX('Stn Data Example'!$D:$D&lt;1,MATCH(1,($A57='Stn Data Example'!$B:$B)*(D$1='Stn Data Example'!$C:$C),0)),INDEX(ROUND('Stn Data Example'!$D:$D,2),MATCH(1,($A57='Stn Data Example'!$B:$B)*(D$1='Stn Data Example'!$C:$C),0)),INDEX(ROUND('Stn Data Example'!$D:$D,1),MATCH(1,($A57='Stn Data Example'!$B:$B)*(D$1='Stn Data Example'!$C:$C),0))))</f>
        <v/>
      </c>
      <c r="E57" s="49">
        <f t="array" ref="E57">IF(ISBLANK(INDEX('Stn Data Example'!$D:$D,MATCH(1,($A57='Stn Data Example'!$B:$B)*(E$1='Stn Data Example'!$C:$C),0))),"",IF(INDEX('Stn Data Example'!$D:$D&lt;1,MATCH(1,($A57='Stn Data Example'!$B:$B)*(E$1='Stn Data Example'!$C:$C),0)),INDEX(ROUND('Stn Data Example'!$D:$D,2),MATCH(1,($A57='Stn Data Example'!$B:$B)*(E$1='Stn Data Example'!$C:$C),0)),INDEX(ROUND('Stn Data Example'!$D:$D,1),MATCH(1,($A57='Stn Data Example'!$B:$B)*(E$1='Stn Data Example'!$C:$C),0))))</f>
        <v/>
      </c>
      <c r="F57" s="49">
        <f t="array" ref="F57">IF(ISBLANK(INDEX('Stn Data Example'!$D:$D,MATCH(1,($A57='Stn Data Example'!$B:$B)*(F$1='Stn Data Example'!$C:$C),0))),"",IF(INDEX('Stn Data Example'!$D:$D&lt;1,MATCH(1,($A57='Stn Data Example'!$B:$B)*(F$1='Stn Data Example'!$C:$C),0)),INDEX(ROUND('Stn Data Example'!$D:$D,2),MATCH(1,($A57='Stn Data Example'!$B:$B)*(F$1='Stn Data Example'!$C:$C),0)),INDEX(ROUND('Stn Data Example'!$D:$D,1),MATCH(1,($A57='Stn Data Example'!$B:$B)*(F$1='Stn Data Example'!$C:$C),0))))</f>
        <v/>
      </c>
      <c r="G57" s="49">
        <f t="array" ref="G57">IF(ISBLANK(INDEX('Stn Data Example'!$D:$D,MATCH(1,($A57='Stn Data Example'!$B:$B)*(G$1='Stn Data Example'!$C:$C),0))),"",IF(INDEX('Stn Data Example'!$D:$D&lt;1,MATCH(1,($A57='Stn Data Example'!$B:$B)*(G$1='Stn Data Example'!$C:$C),0)),INDEX(ROUND('Stn Data Example'!$D:$D,2),MATCH(1,($A57='Stn Data Example'!$B:$B)*(G$1='Stn Data Example'!$C:$C),0)),INDEX(ROUND('Stn Data Example'!$D:$D,1),MATCH(1,($A57='Stn Data Example'!$B:$B)*(G$1='Stn Data Example'!$C:$C),0))))</f>
        <v/>
      </c>
      <c r="H57" s="49">
        <f t="array" ref="H57">IF(ISBLANK(INDEX('Stn Data Example'!$D:$D,MATCH(1,($A57='Stn Data Example'!$B:$B)*(H$1='Stn Data Example'!$C:$C),0))),"",IF(INDEX('Stn Data Example'!$D:$D&lt;1,MATCH(1,($A57='Stn Data Example'!$B:$B)*(H$1='Stn Data Example'!$C:$C),0)),INDEX(ROUND('Stn Data Example'!$D:$D,2),MATCH(1,($A57='Stn Data Example'!$B:$B)*(H$1='Stn Data Example'!$C:$C),0)),INDEX(ROUND('Stn Data Example'!$D:$D,1),MATCH(1,($A57='Stn Data Example'!$B:$B)*(H$1='Stn Data Example'!$C:$C),0))))</f>
        <v/>
      </c>
      <c r="I57" s="49">
        <f t="array" ref="I57">IF(ISBLANK(INDEX('Stn Data Example'!$D:$D,MATCH(1,($A57='Stn Data Example'!$B:$B)*(I$1='Stn Data Example'!$C:$C),0))),"",IF(INDEX('Stn Data Example'!$D:$D&lt;1,MATCH(1,($A57='Stn Data Example'!$B:$B)*(I$1='Stn Data Example'!$C:$C),0)),INDEX(ROUND('Stn Data Example'!$D:$D,2),MATCH(1,($A57='Stn Data Example'!$B:$B)*(I$1='Stn Data Example'!$C:$C),0)),INDEX(ROUND('Stn Data Example'!$D:$D,1),MATCH(1,($A57='Stn Data Example'!$B:$B)*(I$1='Stn Data Example'!$C:$C),0))))</f>
        <v/>
      </c>
      <c r="J57" s="49">
        <f t="array" ref="J57">IF(ISBLANK(INDEX('Stn Data Example'!$D:$D,MATCH(1,($A57='Stn Data Example'!$B:$B)*(J$1='Stn Data Example'!$C:$C),0))),"",IF(INDEX('Stn Data Example'!$D:$D&lt;1,MATCH(1,($A57='Stn Data Example'!$B:$B)*(J$1='Stn Data Example'!$C:$C),0)),INDEX(ROUND('Stn Data Example'!$D:$D,2),MATCH(1,($A57='Stn Data Example'!$B:$B)*(J$1='Stn Data Example'!$C:$C),0)),INDEX(ROUND('Stn Data Example'!$D:$D,1),MATCH(1,($A57='Stn Data Example'!$B:$B)*(J$1='Stn Data Example'!$C:$C),0))))</f>
        <v/>
      </c>
      <c r="K57" s="49">
        <f t="array" ref="K57">IF(ISBLANK(INDEX('Stn Data Example'!$D:$D,MATCH(1,($A57='Stn Data Example'!$B:$B)*(K$1='Stn Data Example'!$C:$C),0))),"",IF(INDEX('Stn Data Example'!$D:$D&lt;1,MATCH(1,($A57='Stn Data Example'!$B:$B)*(K$1='Stn Data Example'!$C:$C),0)),INDEX(ROUND('Stn Data Example'!$D:$D,2),MATCH(1,($A57='Stn Data Example'!$B:$B)*(K$1='Stn Data Example'!$C:$C),0)),INDEX(ROUND('Stn Data Example'!$D:$D,1),MATCH(1,($A57='Stn Data Example'!$B:$B)*(K$1='Stn Data Example'!$C:$C),0))))</f>
        <v/>
      </c>
      <c r="L57" s="49">
        <f t="array" ref="L57">IF(ISBLANK(INDEX('Stn Data Example'!$D:$D,MATCH(1,($A57='Stn Data Example'!$B:$B)*(L$1='Stn Data Example'!$C:$C),0))),"",IF(INDEX('Stn Data Example'!$D:$D&lt;1,MATCH(1,($A57='Stn Data Example'!$B:$B)*(L$1='Stn Data Example'!$C:$C),0)),INDEX(ROUND('Stn Data Example'!$D:$D,2),MATCH(1,($A57='Stn Data Example'!$B:$B)*(L$1='Stn Data Example'!$C:$C),0)),INDEX(ROUND('Stn Data Example'!$D:$D,1),MATCH(1,($A57='Stn Data Example'!$B:$B)*(L$1='Stn Data Example'!$C:$C),0))))</f>
        <v/>
      </c>
      <c r="M57" s="49">
        <f t="array" ref="M57">IF(ISBLANK(INDEX('Stn Data Example'!$D:$D,MATCH(1,($A57='Stn Data Example'!$B:$B)*(M$1='Stn Data Example'!$C:$C),0))),"",IF(INDEX('Stn Data Example'!$D:$D&lt;1,MATCH(1,($A57='Stn Data Example'!$B:$B)*(M$1='Stn Data Example'!$C:$C),0)),INDEX(ROUND('Stn Data Example'!$D:$D,2),MATCH(1,($A57='Stn Data Example'!$B:$B)*(M$1='Stn Data Example'!$C:$C),0)),INDEX(ROUND('Stn Data Example'!$D:$D,1),MATCH(1,($A57='Stn Data Example'!$B:$B)*(M$1='Stn Data Example'!$C:$C),0))))</f>
        <v/>
      </c>
      <c r="N57" s="49">
        <f t="array" ref="N57">IF(ISBLANK(INDEX('Stn Data Example'!$D:$D,MATCH(1,($A57='Stn Data Example'!$B:$B)*(N$1='Stn Data Example'!$C:$C),0))),"",IF(INDEX('Stn Data Example'!$D:$D&lt;1,MATCH(1,($A57='Stn Data Example'!$B:$B)*(N$1='Stn Data Example'!$C:$C),0)),INDEX(ROUND('Stn Data Example'!$D:$D,2),MATCH(1,($A57='Stn Data Example'!$B:$B)*(N$1='Stn Data Example'!$C:$C),0)),INDEX(ROUND('Stn Data Example'!$D:$D,1),MATCH(1,($A57='Stn Data Example'!$B:$B)*(N$1='Stn Data Example'!$C:$C),0))))</f>
        <v/>
      </c>
      <c r="O57" s="49">
        <f t="array" ref="O57">IF(ISBLANK(INDEX('Stn Data Example'!$D:$D,MATCH(1,($A57='Stn Data Example'!$B:$B)*(O$1='Stn Data Example'!$C:$C),0))),"",IF(INDEX('Stn Data Example'!$D:$D&lt;1,MATCH(1,($A57='Stn Data Example'!$B:$B)*(O$1='Stn Data Example'!$C:$C),0)),INDEX(ROUND('Stn Data Example'!$D:$D,2),MATCH(1,($A57='Stn Data Example'!$B:$B)*(O$1='Stn Data Example'!$C:$C),0)),INDEX(ROUND('Stn Data Example'!$D:$D,1),MATCH(1,($A57='Stn Data Example'!$B:$B)*(O$1='Stn Data Example'!$C:$C),0))))</f>
        <v/>
      </c>
      <c r="P57" s="49">
        <f t="array" ref="P57">IF(ISBLANK(INDEX('Stn Data Example'!$D:$D,MATCH(1,($A57='Stn Data Example'!$B:$B)*(P$1='Stn Data Example'!$C:$C),0))),"",IF(INDEX('Stn Data Example'!$D:$D&lt;1,MATCH(1,($A57='Stn Data Example'!$B:$B)*(P$1='Stn Data Example'!$C:$C),0)),INDEX(ROUND('Stn Data Example'!$D:$D,2),MATCH(1,($A57='Stn Data Example'!$B:$B)*(P$1='Stn Data Example'!$C:$C),0)),INDEX(ROUND('Stn Data Example'!$D:$D,1),MATCH(1,($A57='Stn Data Example'!$B:$B)*(P$1='Stn Data Example'!$C:$C),0))))</f>
        <v/>
      </c>
      <c r="Q57" s="47">
        <f t="array" ref="Q57">IF(ISBLANK(INDEX('Stn Data Example'!$H:$H,MATCH(1,($A57='Stn Data Example'!$B:$B)*($P$1='Stn Data Example'!$C:$C),0))),"",INDEX('Stn Data Example'!$H:$H,MATCH(1,($A57='Stn Data Example'!$B:$B)*($P$1='Stn Data Example'!$C:$C),0)))</f>
        <v/>
      </c>
      <c r="S57" t="inlineStr">
        <is>
          <t>Days with Minimum Temperature &lt; -30 °C</t>
        </is>
      </c>
      <c r="T57" t="n">
        <v>14.2</v>
      </c>
      <c r="U57" t="n">
        <v>12.3</v>
      </c>
      <c r="V57" t="n">
        <v>5.6</v>
      </c>
      <c r="W57" t="n">
        <v>0.15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3.2</v>
      </c>
      <c r="AF57" t="n">
        <v>35.4</v>
      </c>
      <c r="AG57" t="inlineStr">
        <is>
          <t>C</t>
        </is>
      </c>
      <c r="AH57" s="23">
        <f>IF(C57=S57,"","ERROR")</f>
        <v/>
      </c>
      <c r="AI57" s="1">
        <f>IF(AJ57&amp;AK57&amp;AL57&amp;AM57&amp;AN57&amp;AO57&amp;AP57&amp;AQ57&amp;AR57&amp;AS57&amp;AT57&amp;AU57&amp;AV57&amp;AW57="","","ERROR")</f>
        <v/>
      </c>
      <c r="AJ57">
        <f>IF(ISERROR($Q57),"",IF($Q57&gt;"D","",IF(D57=T57,"",IF(ISERROR(D57),"","ERROR"))))</f>
        <v/>
      </c>
      <c r="AK57">
        <f>IF(ISERROR($Q57),"",IF($Q57&gt;"D","",IF(E57=U57,"",IF(ISERROR(E57),"","ERROR"))))</f>
        <v/>
      </c>
      <c r="AL57">
        <f>IF(ISERROR($Q57),"",IF($Q57&gt;"D","",IF(F57=V57,"",IF(ISERROR(F57),"","ERROR"))))</f>
        <v/>
      </c>
      <c r="AM57">
        <f>IF(ISERROR($Q57),"",IF($Q57&gt;"D","",IF(G57=W57,"",IF(ISERROR(G57),"","ERROR"))))</f>
        <v/>
      </c>
      <c r="AN57">
        <f>IF(ISERROR($Q57),"",IF($Q57&gt;"D","",IF(H57=X57,"",IF(ISERROR(H57),"","ERROR"))))</f>
        <v/>
      </c>
      <c r="AO57">
        <f>IF(ISERROR($Q57),"",IF($Q57&gt;"D","",IF(I57=Y57,"",IF(ISERROR(I57),"","ERROR"))))</f>
        <v/>
      </c>
      <c r="AP57">
        <f>IF(ISERROR($Q57),"",IF($Q57&gt;"D","",IF(J57=Z57,"",IF(ISERROR(J57),"","ERROR"))))</f>
        <v/>
      </c>
      <c r="AQ57">
        <f>IF(ISERROR($Q57),"",IF($Q57&gt;"D","",IF(K57=AA57,"",IF(ISERROR(K57),"","ERROR"))))</f>
        <v/>
      </c>
      <c r="AR57">
        <f>IF(ISERROR($Q57),"",IF($Q57&gt;"D","",IF(L57=AB57,"",IF(ISERROR(L57),"","ERROR"))))</f>
        <v/>
      </c>
      <c r="AS57">
        <f>IF(ISERROR($Q57),"",IF($Q57&gt;"D","",IF(M57=AC57,"",IF(ISERROR(M57),"","ERROR"))))</f>
        <v/>
      </c>
      <c r="AT57">
        <f>IF(ISERROR($Q57),"",IF($Q57&gt;"D","",IF(N57=AD57,"",IF(ISERROR(N57),"","ERROR"))))</f>
        <v/>
      </c>
      <c r="AU57">
        <f>IF(ISERROR($Q57),"",IF($Q57&gt;"D","",IF(O57=AE57,"",IF(ISERROR(O57),"","ERROR"))))</f>
        <v/>
      </c>
      <c r="AV57">
        <f>IF(ISERROR($Q57),"",IF($Q57&gt;"D","",IF(P57=AF57,"",IF(ISERROR(P57),"","ERROR"))))</f>
        <v/>
      </c>
      <c r="AW57">
        <f>IF(ISERROR($Q57),"",IF($Q57&gt;"D","",IF(Q57=AG57,"",IF(ISERROR(Q57),"","ERROR"))))</f>
        <v/>
      </c>
    </row>
    <row r="58" ht="15.75" customHeight="1" thickBot="1">
      <c r="A58" s="99" t="n">
        <v>200</v>
      </c>
      <c r="B58" s="18" t="inlineStr">
        <is>
          <t>Days with Minimum Temperature</t>
        </is>
      </c>
      <c r="C58" s="18" t="inlineStr">
        <is>
          <t>Days with Minimum Temperature &lt; -40 °C</t>
        </is>
      </c>
      <c r="D58" s="52">
        <f t="array" ref="D58">IF(ISBLANK(INDEX('Stn Data Example'!$D:$D,MATCH(1,($A58='Stn Data Example'!$B:$B)*(D$1='Stn Data Example'!$C:$C),0))),"",IF(INDEX('Stn Data Example'!$D:$D&lt;1,MATCH(1,($A58='Stn Data Example'!$B:$B)*(D$1='Stn Data Example'!$C:$C),0)),INDEX(ROUND('Stn Data Example'!$D:$D,2),MATCH(1,($A58='Stn Data Example'!$B:$B)*(D$1='Stn Data Example'!$C:$C),0)),INDEX(ROUND('Stn Data Example'!$D:$D,1),MATCH(1,($A58='Stn Data Example'!$B:$B)*(D$1='Stn Data Example'!$C:$C),0))))</f>
        <v/>
      </c>
      <c r="E58" s="52">
        <f t="array" ref="E58">IF(ISBLANK(INDEX('Stn Data Example'!$D:$D,MATCH(1,($A58='Stn Data Example'!$B:$B)*(E$1='Stn Data Example'!$C:$C),0))),"",IF(INDEX('Stn Data Example'!$D:$D&lt;1,MATCH(1,($A58='Stn Data Example'!$B:$B)*(E$1='Stn Data Example'!$C:$C),0)),INDEX(ROUND('Stn Data Example'!$D:$D,2),MATCH(1,($A58='Stn Data Example'!$B:$B)*(E$1='Stn Data Example'!$C:$C),0)),INDEX(ROUND('Stn Data Example'!$D:$D,1),MATCH(1,($A58='Stn Data Example'!$B:$B)*(E$1='Stn Data Example'!$C:$C),0))))</f>
        <v/>
      </c>
      <c r="F58" s="52">
        <f t="array" ref="F58">IF(ISBLANK(INDEX('Stn Data Example'!$D:$D,MATCH(1,($A58='Stn Data Example'!$B:$B)*(F$1='Stn Data Example'!$C:$C),0))),"",IF(INDEX('Stn Data Example'!$D:$D&lt;1,MATCH(1,($A58='Stn Data Example'!$B:$B)*(F$1='Stn Data Example'!$C:$C),0)),INDEX(ROUND('Stn Data Example'!$D:$D,2),MATCH(1,($A58='Stn Data Example'!$B:$B)*(F$1='Stn Data Example'!$C:$C),0)),INDEX(ROUND('Stn Data Example'!$D:$D,1),MATCH(1,($A58='Stn Data Example'!$B:$B)*(F$1='Stn Data Example'!$C:$C),0))))</f>
        <v/>
      </c>
      <c r="G58" s="52">
        <f t="array" ref="G58">IF(ISBLANK(INDEX('Stn Data Example'!$D:$D,MATCH(1,($A58='Stn Data Example'!$B:$B)*(G$1='Stn Data Example'!$C:$C),0))),"",IF(INDEX('Stn Data Example'!$D:$D&lt;1,MATCH(1,($A58='Stn Data Example'!$B:$B)*(G$1='Stn Data Example'!$C:$C),0)),INDEX(ROUND('Stn Data Example'!$D:$D,2),MATCH(1,($A58='Stn Data Example'!$B:$B)*(G$1='Stn Data Example'!$C:$C),0)),INDEX(ROUND('Stn Data Example'!$D:$D,1),MATCH(1,($A58='Stn Data Example'!$B:$B)*(G$1='Stn Data Example'!$C:$C),0))))</f>
        <v/>
      </c>
      <c r="H58" s="52">
        <f t="array" ref="H58">IF(ISBLANK(INDEX('Stn Data Example'!$D:$D,MATCH(1,($A58='Stn Data Example'!$B:$B)*(H$1='Stn Data Example'!$C:$C),0))),"",IF(INDEX('Stn Data Example'!$D:$D&lt;1,MATCH(1,($A58='Stn Data Example'!$B:$B)*(H$1='Stn Data Example'!$C:$C),0)),INDEX(ROUND('Stn Data Example'!$D:$D,2),MATCH(1,($A58='Stn Data Example'!$B:$B)*(H$1='Stn Data Example'!$C:$C),0)),INDEX(ROUND('Stn Data Example'!$D:$D,1),MATCH(1,($A58='Stn Data Example'!$B:$B)*(H$1='Stn Data Example'!$C:$C),0))))</f>
        <v/>
      </c>
      <c r="I58" s="52">
        <f t="array" ref="I58">IF(ISBLANK(INDEX('Stn Data Example'!$D:$D,MATCH(1,($A58='Stn Data Example'!$B:$B)*(I$1='Stn Data Example'!$C:$C),0))),"",IF(INDEX('Stn Data Example'!$D:$D&lt;1,MATCH(1,($A58='Stn Data Example'!$B:$B)*(I$1='Stn Data Example'!$C:$C),0)),INDEX(ROUND('Stn Data Example'!$D:$D,2),MATCH(1,($A58='Stn Data Example'!$B:$B)*(I$1='Stn Data Example'!$C:$C),0)),INDEX(ROUND('Stn Data Example'!$D:$D,1),MATCH(1,($A58='Stn Data Example'!$B:$B)*(I$1='Stn Data Example'!$C:$C),0))))</f>
        <v/>
      </c>
      <c r="J58" s="52">
        <f t="array" ref="J58">IF(ISBLANK(INDEX('Stn Data Example'!$D:$D,MATCH(1,($A58='Stn Data Example'!$B:$B)*(J$1='Stn Data Example'!$C:$C),0))),"",IF(INDEX('Stn Data Example'!$D:$D&lt;1,MATCH(1,($A58='Stn Data Example'!$B:$B)*(J$1='Stn Data Example'!$C:$C),0)),INDEX(ROUND('Stn Data Example'!$D:$D,2),MATCH(1,($A58='Stn Data Example'!$B:$B)*(J$1='Stn Data Example'!$C:$C),0)),INDEX(ROUND('Stn Data Example'!$D:$D,1),MATCH(1,($A58='Stn Data Example'!$B:$B)*(J$1='Stn Data Example'!$C:$C),0))))</f>
        <v/>
      </c>
      <c r="K58" s="52">
        <f t="array" ref="K58">IF(ISBLANK(INDEX('Stn Data Example'!$D:$D,MATCH(1,($A58='Stn Data Example'!$B:$B)*(K$1='Stn Data Example'!$C:$C),0))),"",IF(INDEX('Stn Data Example'!$D:$D&lt;1,MATCH(1,($A58='Stn Data Example'!$B:$B)*(K$1='Stn Data Example'!$C:$C),0)),INDEX(ROUND('Stn Data Example'!$D:$D,2),MATCH(1,($A58='Stn Data Example'!$B:$B)*(K$1='Stn Data Example'!$C:$C),0)),INDEX(ROUND('Stn Data Example'!$D:$D,1),MATCH(1,($A58='Stn Data Example'!$B:$B)*(K$1='Stn Data Example'!$C:$C),0))))</f>
        <v/>
      </c>
      <c r="L58" s="52">
        <f t="array" ref="L58">IF(ISBLANK(INDEX('Stn Data Example'!$D:$D,MATCH(1,($A58='Stn Data Example'!$B:$B)*(L$1='Stn Data Example'!$C:$C),0))),"",IF(INDEX('Stn Data Example'!$D:$D&lt;1,MATCH(1,($A58='Stn Data Example'!$B:$B)*(L$1='Stn Data Example'!$C:$C),0)),INDEX(ROUND('Stn Data Example'!$D:$D,2),MATCH(1,($A58='Stn Data Example'!$B:$B)*(L$1='Stn Data Example'!$C:$C),0)),INDEX(ROUND('Stn Data Example'!$D:$D,1),MATCH(1,($A58='Stn Data Example'!$B:$B)*(L$1='Stn Data Example'!$C:$C),0))))</f>
        <v/>
      </c>
      <c r="M58" s="52">
        <f t="array" ref="M58">IF(ISBLANK(INDEX('Stn Data Example'!$D:$D,MATCH(1,($A58='Stn Data Example'!$B:$B)*(M$1='Stn Data Example'!$C:$C),0))),"",IF(INDEX('Stn Data Example'!$D:$D&lt;1,MATCH(1,($A58='Stn Data Example'!$B:$B)*(M$1='Stn Data Example'!$C:$C),0)),INDEX(ROUND('Stn Data Example'!$D:$D,2),MATCH(1,($A58='Stn Data Example'!$B:$B)*(M$1='Stn Data Example'!$C:$C),0)),INDEX(ROUND('Stn Data Example'!$D:$D,1),MATCH(1,($A58='Stn Data Example'!$B:$B)*(M$1='Stn Data Example'!$C:$C),0))))</f>
        <v/>
      </c>
      <c r="N58" s="52">
        <f t="array" ref="N58">IF(ISBLANK(INDEX('Stn Data Example'!$D:$D,MATCH(1,($A58='Stn Data Example'!$B:$B)*(N$1='Stn Data Example'!$C:$C),0))),"",IF(INDEX('Stn Data Example'!$D:$D&lt;1,MATCH(1,($A58='Stn Data Example'!$B:$B)*(N$1='Stn Data Example'!$C:$C),0)),INDEX(ROUND('Stn Data Example'!$D:$D,2),MATCH(1,($A58='Stn Data Example'!$B:$B)*(N$1='Stn Data Example'!$C:$C),0)),INDEX(ROUND('Stn Data Example'!$D:$D,1),MATCH(1,($A58='Stn Data Example'!$B:$B)*(N$1='Stn Data Example'!$C:$C),0))))</f>
        <v/>
      </c>
      <c r="O58" s="52">
        <f t="array" ref="O58">IF(ISBLANK(INDEX('Stn Data Example'!$D:$D,MATCH(1,($A58='Stn Data Example'!$B:$B)*(O$1='Stn Data Example'!$C:$C),0))),"",IF(INDEX('Stn Data Example'!$D:$D&lt;1,MATCH(1,($A58='Stn Data Example'!$B:$B)*(O$1='Stn Data Example'!$C:$C),0)),INDEX(ROUND('Stn Data Example'!$D:$D,2),MATCH(1,($A58='Stn Data Example'!$B:$B)*(O$1='Stn Data Example'!$C:$C),0)),INDEX(ROUND('Stn Data Example'!$D:$D,1),MATCH(1,($A58='Stn Data Example'!$B:$B)*(O$1='Stn Data Example'!$C:$C),0))))</f>
        <v/>
      </c>
      <c r="P58" s="52">
        <f t="array" ref="P58">IF(ISBLANK(INDEX('Stn Data Example'!$D:$D,MATCH(1,($A58='Stn Data Example'!$B:$B)*(P$1='Stn Data Example'!$C:$C),0))),"",IF(INDEX('Stn Data Example'!$D:$D&lt;1,MATCH(1,($A58='Stn Data Example'!$B:$B)*(P$1='Stn Data Example'!$C:$C),0)),INDEX(ROUND('Stn Data Example'!$D:$D,2),MATCH(1,($A58='Stn Data Example'!$B:$B)*(P$1='Stn Data Example'!$C:$C),0)),INDEX(ROUND('Stn Data Example'!$D:$D,1),MATCH(1,($A58='Stn Data Example'!$B:$B)*(P$1='Stn Data Example'!$C:$C),0))))</f>
        <v/>
      </c>
      <c r="Q58" s="53">
        <f t="array" ref="Q58">IF(ISBLANK(INDEX('Stn Data Example'!$H:$H,MATCH(1,($A58='Stn Data Example'!$B:$B)*($P$1='Stn Data Example'!$C:$C),0))),"",INDEX('Stn Data Example'!$H:$H,MATCH(1,($A58='Stn Data Example'!$B:$B)*($P$1='Stn Data Example'!$C:$C),0)))</f>
        <v/>
      </c>
      <c r="S58" s="18" t="inlineStr">
        <is>
          <t>Days with Minimum Temperature &lt; -40 °C</t>
        </is>
      </c>
      <c r="T58" s="18" t="n">
        <v>0.58</v>
      </c>
      <c r="U58" s="18" t="n">
        <v>0.08</v>
      </c>
      <c r="V58" s="18" t="n">
        <v>0.04</v>
      </c>
      <c r="W58" s="18" t="n">
        <v>0</v>
      </c>
      <c r="X58" s="18" t="n">
        <v>0</v>
      </c>
      <c r="Y58" s="18" t="n">
        <v>0</v>
      </c>
      <c r="Z58" s="18" t="n">
        <v>0</v>
      </c>
      <c r="AA58" s="18" t="n">
        <v>0</v>
      </c>
      <c r="AB58" s="18" t="n">
        <v>0</v>
      </c>
      <c r="AC58" s="18" t="n">
        <v>0</v>
      </c>
      <c r="AD58" s="18" t="n">
        <v>0</v>
      </c>
      <c r="AE58" s="18" t="n">
        <v>0.13</v>
      </c>
      <c r="AF58" s="18" t="n">
        <v>0.83</v>
      </c>
      <c r="AG58" s="18" t="inlineStr">
        <is>
          <t>C</t>
        </is>
      </c>
      <c r="AH58" s="23">
        <f>IF(C58=S58,"","ERROR")</f>
        <v/>
      </c>
      <c r="AI58" s="59">
        <f>IF(AJ58&amp;AK58&amp;AL58&amp;AM58&amp;AN58&amp;AO58&amp;AP58&amp;AQ58&amp;AR58&amp;AS58&amp;AT58&amp;AU58&amp;AV58&amp;AW58="","","ERROR")</f>
        <v/>
      </c>
      <c r="AJ58" s="18">
        <f>IF(ISERROR($Q58),"",IF($Q58&gt;"D","",IF(D58=T58,"",IF(ISERROR(D58),"","ERROR"))))</f>
        <v/>
      </c>
      <c r="AK58" s="18">
        <f>IF(ISERROR($Q58),"",IF($Q58&gt;"D","",IF(E58=U58,"",IF(ISERROR(E58),"","ERROR"))))</f>
        <v/>
      </c>
      <c r="AL58" s="18">
        <f>IF(ISERROR($Q58),"",IF($Q58&gt;"D","",IF(F58=V58,"",IF(ISERROR(F58),"","ERROR"))))</f>
        <v/>
      </c>
      <c r="AM58" s="18">
        <f>IF(ISERROR($Q58),"",IF($Q58&gt;"D","",IF(G58=W58,"",IF(ISERROR(G58),"","ERROR"))))</f>
        <v/>
      </c>
      <c r="AN58" s="18">
        <f>IF(ISERROR($Q58),"",IF($Q58&gt;"D","",IF(H58=X58,"",IF(ISERROR(H58),"","ERROR"))))</f>
        <v/>
      </c>
      <c r="AO58" s="18">
        <f>IF(ISERROR($Q58),"",IF($Q58&gt;"D","",IF(I58=Y58,"",IF(ISERROR(I58),"","ERROR"))))</f>
        <v/>
      </c>
      <c r="AP58" s="18">
        <f>IF(ISERROR($Q58),"",IF($Q58&gt;"D","",IF(J58=Z58,"",IF(ISERROR(J58),"","ERROR"))))</f>
        <v/>
      </c>
      <c r="AQ58" s="18">
        <f>IF(ISERROR($Q58),"",IF($Q58&gt;"D","",IF(K58=AA58,"",IF(ISERROR(K58),"","ERROR"))))</f>
        <v/>
      </c>
      <c r="AR58" s="18">
        <f>IF(ISERROR($Q58),"",IF($Q58&gt;"D","",IF(L58=AB58,"",IF(ISERROR(L58),"","ERROR"))))</f>
        <v/>
      </c>
      <c r="AS58" s="18">
        <f>IF(ISERROR($Q58),"",IF($Q58&gt;"D","",IF(M58=AC58,"",IF(ISERROR(M58),"","ERROR"))))</f>
        <v/>
      </c>
      <c r="AT58" s="18">
        <f>IF(ISERROR($Q58),"",IF($Q58&gt;"D","",IF(N58=AD58,"",IF(ISERROR(N58),"","ERROR"))))</f>
        <v/>
      </c>
      <c r="AU58" s="18">
        <f>IF(ISERROR($Q58),"",IF($Q58&gt;"D","",IF(O58=AE58,"",IF(ISERROR(O58),"","ERROR"))))</f>
        <v/>
      </c>
      <c r="AV58" s="18">
        <f>IF(ISERROR($Q58),"",IF($Q58&gt;"D","",IF(P58=AF58,"",IF(ISERROR(P58),"","ERROR"))))</f>
        <v/>
      </c>
      <c r="AW58" s="18">
        <f>IF(ISERROR($Q58),"",IF($Q58&gt;"D","",IF(Q58=AG58,"",IF(ISERROR(Q58),"","ERROR"))))</f>
        <v/>
      </c>
    </row>
    <row r="59">
      <c r="A59" s="98" t="n">
        <v>61</v>
      </c>
      <c r="B59" t="inlineStr">
        <is>
          <t>Days with Rainfall</t>
        </is>
      </c>
      <c r="C59" t="inlineStr">
        <is>
          <t>Days with Rainfall &gt;= 0.2 mm</t>
        </is>
      </c>
      <c r="D59" s="49">
        <f t="array" ref="D59">IF(ISBLANK(INDEX('Stn Data Example'!$D:$D,MATCH(1,($A59='Stn Data Example'!$B:$B)*(D$1='Stn Data Example'!$C:$C),0))),"",IF(INDEX('Stn Data Example'!$D:$D&lt;1,MATCH(1,($A59='Stn Data Example'!$B:$B)*(D$1='Stn Data Example'!$C:$C),0)),INDEX(ROUND('Stn Data Example'!$D:$D,2),MATCH(1,($A59='Stn Data Example'!$B:$B)*(D$1='Stn Data Example'!$C:$C),0)),INDEX(ROUND('Stn Data Example'!$D:$D,1),MATCH(1,($A59='Stn Data Example'!$B:$B)*(D$1='Stn Data Example'!$C:$C),0))))</f>
        <v/>
      </c>
      <c r="E59" s="49">
        <f t="array" ref="E59">IF(ISBLANK(INDEX('Stn Data Example'!$D:$D,MATCH(1,($A59='Stn Data Example'!$B:$B)*(E$1='Stn Data Example'!$C:$C),0))),"",IF(INDEX('Stn Data Example'!$D:$D&lt;1,MATCH(1,($A59='Stn Data Example'!$B:$B)*(E$1='Stn Data Example'!$C:$C),0)),INDEX(ROUND('Stn Data Example'!$D:$D,2),MATCH(1,($A59='Stn Data Example'!$B:$B)*(E$1='Stn Data Example'!$C:$C),0)),INDEX(ROUND('Stn Data Example'!$D:$D,1),MATCH(1,($A59='Stn Data Example'!$B:$B)*(E$1='Stn Data Example'!$C:$C),0))))</f>
        <v/>
      </c>
      <c r="F59" s="49">
        <f t="array" ref="F59">IF(ISBLANK(INDEX('Stn Data Example'!$D:$D,MATCH(1,($A59='Stn Data Example'!$B:$B)*(F$1='Stn Data Example'!$C:$C),0))),"",IF(INDEX('Stn Data Example'!$D:$D&lt;1,MATCH(1,($A59='Stn Data Example'!$B:$B)*(F$1='Stn Data Example'!$C:$C),0)),INDEX(ROUND('Stn Data Example'!$D:$D,2),MATCH(1,($A59='Stn Data Example'!$B:$B)*(F$1='Stn Data Example'!$C:$C),0)),INDEX(ROUND('Stn Data Example'!$D:$D,1),MATCH(1,($A59='Stn Data Example'!$B:$B)*(F$1='Stn Data Example'!$C:$C),0))))</f>
        <v/>
      </c>
      <c r="G59" s="49">
        <f t="array" ref="G59">IF(ISBLANK(INDEX('Stn Data Example'!$D:$D,MATCH(1,($A59='Stn Data Example'!$B:$B)*(G$1='Stn Data Example'!$C:$C),0))),"",IF(INDEX('Stn Data Example'!$D:$D&lt;1,MATCH(1,($A59='Stn Data Example'!$B:$B)*(G$1='Stn Data Example'!$C:$C),0)),INDEX(ROUND('Stn Data Example'!$D:$D,2),MATCH(1,($A59='Stn Data Example'!$B:$B)*(G$1='Stn Data Example'!$C:$C),0)),INDEX(ROUND('Stn Data Example'!$D:$D,1),MATCH(1,($A59='Stn Data Example'!$B:$B)*(G$1='Stn Data Example'!$C:$C),0))))</f>
        <v/>
      </c>
      <c r="H59" s="49">
        <f t="array" ref="H59">IF(ISBLANK(INDEX('Stn Data Example'!$D:$D,MATCH(1,($A59='Stn Data Example'!$B:$B)*(H$1='Stn Data Example'!$C:$C),0))),"",IF(INDEX('Stn Data Example'!$D:$D&lt;1,MATCH(1,($A59='Stn Data Example'!$B:$B)*(H$1='Stn Data Example'!$C:$C),0)),INDEX(ROUND('Stn Data Example'!$D:$D,2),MATCH(1,($A59='Stn Data Example'!$B:$B)*(H$1='Stn Data Example'!$C:$C),0)),INDEX(ROUND('Stn Data Example'!$D:$D,1),MATCH(1,($A59='Stn Data Example'!$B:$B)*(H$1='Stn Data Example'!$C:$C),0))))</f>
        <v/>
      </c>
      <c r="I59" s="49">
        <f t="array" ref="I59">IF(ISBLANK(INDEX('Stn Data Example'!$D:$D,MATCH(1,($A59='Stn Data Example'!$B:$B)*(I$1='Stn Data Example'!$C:$C),0))),"",IF(INDEX('Stn Data Example'!$D:$D&lt;1,MATCH(1,($A59='Stn Data Example'!$B:$B)*(I$1='Stn Data Example'!$C:$C),0)),INDEX(ROUND('Stn Data Example'!$D:$D,2),MATCH(1,($A59='Stn Data Example'!$B:$B)*(I$1='Stn Data Example'!$C:$C),0)),INDEX(ROUND('Stn Data Example'!$D:$D,1),MATCH(1,($A59='Stn Data Example'!$B:$B)*(I$1='Stn Data Example'!$C:$C),0))))</f>
        <v/>
      </c>
      <c r="J59" s="49">
        <f t="array" ref="J59">IF(ISBLANK(INDEX('Stn Data Example'!$D:$D,MATCH(1,($A59='Stn Data Example'!$B:$B)*(J$1='Stn Data Example'!$C:$C),0))),"",IF(INDEX('Stn Data Example'!$D:$D&lt;1,MATCH(1,($A59='Stn Data Example'!$B:$B)*(J$1='Stn Data Example'!$C:$C),0)),INDEX(ROUND('Stn Data Example'!$D:$D,2),MATCH(1,($A59='Stn Data Example'!$B:$B)*(J$1='Stn Data Example'!$C:$C),0)),INDEX(ROUND('Stn Data Example'!$D:$D,1),MATCH(1,($A59='Stn Data Example'!$B:$B)*(J$1='Stn Data Example'!$C:$C),0))))</f>
        <v/>
      </c>
      <c r="K59" s="49">
        <f t="array" ref="K59">IF(ISBLANK(INDEX('Stn Data Example'!$D:$D,MATCH(1,($A59='Stn Data Example'!$B:$B)*(K$1='Stn Data Example'!$C:$C),0))),"",IF(INDEX('Stn Data Example'!$D:$D&lt;1,MATCH(1,($A59='Stn Data Example'!$B:$B)*(K$1='Stn Data Example'!$C:$C),0)),INDEX(ROUND('Stn Data Example'!$D:$D,2),MATCH(1,($A59='Stn Data Example'!$B:$B)*(K$1='Stn Data Example'!$C:$C),0)),INDEX(ROUND('Stn Data Example'!$D:$D,1),MATCH(1,($A59='Stn Data Example'!$B:$B)*(K$1='Stn Data Example'!$C:$C),0))))</f>
        <v/>
      </c>
      <c r="L59" s="49">
        <f t="array" ref="L59">IF(ISBLANK(INDEX('Stn Data Example'!$D:$D,MATCH(1,($A59='Stn Data Example'!$B:$B)*(L$1='Stn Data Example'!$C:$C),0))),"",IF(INDEX('Stn Data Example'!$D:$D&lt;1,MATCH(1,($A59='Stn Data Example'!$B:$B)*(L$1='Stn Data Example'!$C:$C),0)),INDEX(ROUND('Stn Data Example'!$D:$D,2),MATCH(1,($A59='Stn Data Example'!$B:$B)*(L$1='Stn Data Example'!$C:$C),0)),INDEX(ROUND('Stn Data Example'!$D:$D,1),MATCH(1,($A59='Stn Data Example'!$B:$B)*(L$1='Stn Data Example'!$C:$C),0))))</f>
        <v/>
      </c>
      <c r="M59" s="49">
        <f t="array" ref="M59">IF(ISBLANK(INDEX('Stn Data Example'!$D:$D,MATCH(1,($A59='Stn Data Example'!$B:$B)*(M$1='Stn Data Example'!$C:$C),0))),"",IF(INDEX('Stn Data Example'!$D:$D&lt;1,MATCH(1,($A59='Stn Data Example'!$B:$B)*(M$1='Stn Data Example'!$C:$C),0)),INDEX(ROUND('Stn Data Example'!$D:$D,2),MATCH(1,($A59='Stn Data Example'!$B:$B)*(M$1='Stn Data Example'!$C:$C),0)),INDEX(ROUND('Stn Data Example'!$D:$D,1),MATCH(1,($A59='Stn Data Example'!$B:$B)*(M$1='Stn Data Example'!$C:$C),0))))</f>
        <v/>
      </c>
      <c r="N59" s="49">
        <f t="array" ref="N59">IF(ISBLANK(INDEX('Stn Data Example'!$D:$D,MATCH(1,($A59='Stn Data Example'!$B:$B)*(N$1='Stn Data Example'!$C:$C),0))),"",IF(INDEX('Stn Data Example'!$D:$D&lt;1,MATCH(1,($A59='Stn Data Example'!$B:$B)*(N$1='Stn Data Example'!$C:$C),0)),INDEX(ROUND('Stn Data Example'!$D:$D,2),MATCH(1,($A59='Stn Data Example'!$B:$B)*(N$1='Stn Data Example'!$C:$C),0)),INDEX(ROUND('Stn Data Example'!$D:$D,1),MATCH(1,($A59='Stn Data Example'!$B:$B)*(N$1='Stn Data Example'!$C:$C),0))))</f>
        <v/>
      </c>
      <c r="O59" s="49">
        <f t="array" ref="O59">IF(ISBLANK(INDEX('Stn Data Example'!$D:$D,MATCH(1,($A59='Stn Data Example'!$B:$B)*(O$1='Stn Data Example'!$C:$C),0))),"",IF(INDEX('Stn Data Example'!$D:$D&lt;1,MATCH(1,($A59='Stn Data Example'!$B:$B)*(O$1='Stn Data Example'!$C:$C),0)),INDEX(ROUND('Stn Data Example'!$D:$D,2),MATCH(1,($A59='Stn Data Example'!$B:$B)*(O$1='Stn Data Example'!$C:$C),0)),INDEX(ROUND('Stn Data Example'!$D:$D,1),MATCH(1,($A59='Stn Data Example'!$B:$B)*(O$1='Stn Data Example'!$C:$C),0))))</f>
        <v/>
      </c>
      <c r="P59" s="49">
        <f t="array" ref="P59">IF(ISBLANK(INDEX('Stn Data Example'!$D:$D,MATCH(1,($A59='Stn Data Example'!$B:$B)*(P$1='Stn Data Example'!$C:$C),0))),"",IF(INDEX('Stn Data Example'!$D:$D&lt;1,MATCH(1,($A59='Stn Data Example'!$B:$B)*(P$1='Stn Data Example'!$C:$C),0)),INDEX(ROUND('Stn Data Example'!$D:$D,2),MATCH(1,($A59='Stn Data Example'!$B:$B)*(P$1='Stn Data Example'!$C:$C),0)),INDEX(ROUND('Stn Data Example'!$D:$D,1),MATCH(1,($A59='Stn Data Example'!$B:$B)*(P$1='Stn Data Example'!$C:$C),0))))</f>
        <v/>
      </c>
      <c r="Q59" s="47">
        <f t="array" ref="Q59">IF(ISBLANK(INDEX('Stn Data Example'!$H:$H,MATCH(1,($A59='Stn Data Example'!$B:$B)*($P$1='Stn Data Example'!$C:$C),0))),"",INDEX('Stn Data Example'!$H:$H,MATCH(1,($A59='Stn Data Example'!$B:$B)*($P$1='Stn Data Example'!$C:$C),0)))</f>
        <v/>
      </c>
      <c r="S59" t="inlineStr">
        <is>
          <t>Days with Rainfall &gt;= 0.2 mm</t>
        </is>
      </c>
      <c r="T59" t="n">
        <v>0.12</v>
      </c>
      <c r="U59" t="n">
        <v>0.15</v>
      </c>
      <c r="V59" t="n">
        <v>0.42</v>
      </c>
      <c r="W59" t="n">
        <v>1.8</v>
      </c>
      <c r="X59" t="n">
        <v>6.5</v>
      </c>
      <c r="Y59" t="n">
        <v>12.5</v>
      </c>
      <c r="Z59" t="n">
        <v>15.3</v>
      </c>
      <c r="AA59" t="n">
        <v>18.3</v>
      </c>
      <c r="AB59" t="n">
        <v>19.2</v>
      </c>
      <c r="AC59" t="n">
        <v>10.6</v>
      </c>
      <c r="AD59" t="n">
        <v>2.6</v>
      </c>
      <c r="AE59" t="n">
        <v>0.92</v>
      </c>
      <c r="AF59" t="n">
        <v>88.3</v>
      </c>
      <c r="AG59" t="inlineStr">
        <is>
          <t>C</t>
        </is>
      </c>
      <c r="AH59" s="23">
        <f>IF(C59=S59,"","ERROR")</f>
        <v/>
      </c>
      <c r="AI59" s="1">
        <f>IF(AJ59&amp;AK59&amp;AL59&amp;AM59&amp;AN59&amp;AO59&amp;AP59&amp;AQ59&amp;AR59&amp;AS59&amp;AT59&amp;AU59&amp;AV59&amp;AW59="","","ERROR")</f>
        <v/>
      </c>
      <c r="AJ59">
        <f>IF(ISERROR($Q59),"",IF($Q59&gt;"D","",IF(D59=T59,"",IF(ISERROR(D59),"","ERROR"))))</f>
        <v/>
      </c>
      <c r="AK59">
        <f>IF(ISERROR($Q59),"",IF($Q59&gt;"D","",IF(E59=U59,"",IF(ISERROR(E59),"","ERROR"))))</f>
        <v/>
      </c>
      <c r="AL59">
        <f>IF(ISERROR($Q59),"",IF($Q59&gt;"D","",IF(F59=V59,"",IF(ISERROR(F59),"","ERROR"))))</f>
        <v/>
      </c>
      <c r="AM59">
        <f>IF(ISERROR($Q59),"",IF($Q59&gt;"D","",IF(G59=W59,"",IF(ISERROR(G59),"","ERROR"))))</f>
        <v/>
      </c>
      <c r="AN59">
        <f>IF(ISERROR($Q59),"",IF($Q59&gt;"D","",IF(H59=X59,"",IF(ISERROR(H59),"","ERROR"))))</f>
        <v/>
      </c>
      <c r="AO59">
        <f>IF(ISERROR($Q59),"",IF($Q59&gt;"D","",IF(I59=Y59,"",IF(ISERROR(I59),"","ERROR"))))</f>
        <v/>
      </c>
      <c r="AP59">
        <f>IF(ISERROR($Q59),"",IF($Q59&gt;"D","",IF(J59=Z59,"",IF(ISERROR(J59),"","ERROR"))))</f>
        <v/>
      </c>
      <c r="AQ59">
        <f>IF(ISERROR($Q59),"",IF($Q59&gt;"D","",IF(K59=AA59,"",IF(ISERROR(K59),"","ERROR"))))</f>
        <v/>
      </c>
      <c r="AR59">
        <f>IF(ISERROR($Q59),"",IF($Q59&gt;"D","",IF(L59=AB59,"",IF(ISERROR(L59),"","ERROR"))))</f>
        <v/>
      </c>
      <c r="AS59">
        <f>IF(ISERROR($Q59),"",IF($Q59&gt;"D","",IF(M59=AC59,"",IF(ISERROR(M59),"","ERROR"))))</f>
        <v/>
      </c>
      <c r="AT59">
        <f>IF(ISERROR($Q59),"",IF($Q59&gt;"D","",IF(N59=AD59,"",IF(ISERROR(N59),"","ERROR"))))</f>
        <v/>
      </c>
      <c r="AU59">
        <f>IF(ISERROR($Q59),"",IF($Q59&gt;"D","",IF(O59=AE59,"",IF(ISERROR(O59),"","ERROR"))))</f>
        <v/>
      </c>
      <c r="AV59">
        <f>IF(ISERROR($Q59),"",IF($Q59&gt;"D","",IF(P59=AF59,"",IF(ISERROR(P59),"","ERROR"))))</f>
        <v/>
      </c>
      <c r="AW59">
        <f>IF(ISERROR($Q59),"",IF($Q59&gt;"D","",IF(Q59=AG59,"",IF(ISERROR(Q59),"","ERROR"))))</f>
        <v/>
      </c>
    </row>
    <row r="60">
      <c r="A60" s="98" t="n">
        <v>62</v>
      </c>
      <c r="B60" t="inlineStr">
        <is>
          <t>Days with Rainfall</t>
        </is>
      </c>
      <c r="C60" t="inlineStr">
        <is>
          <t>Days with Rainfall &gt;= 5 mm</t>
        </is>
      </c>
      <c r="D60" s="49">
        <f t="array" ref="D60">IF(ISBLANK(INDEX('Stn Data Example'!$D:$D,MATCH(1,($A60='Stn Data Example'!$B:$B)*(D$1='Stn Data Example'!$C:$C),0))),"",IF(INDEX('Stn Data Example'!$D:$D&lt;1,MATCH(1,($A60='Stn Data Example'!$B:$B)*(D$1='Stn Data Example'!$C:$C),0)),INDEX(ROUND('Stn Data Example'!$D:$D,2),MATCH(1,($A60='Stn Data Example'!$B:$B)*(D$1='Stn Data Example'!$C:$C),0)),INDEX(ROUND('Stn Data Example'!$D:$D,1),MATCH(1,($A60='Stn Data Example'!$B:$B)*(D$1='Stn Data Example'!$C:$C),0))))</f>
        <v/>
      </c>
      <c r="E60" s="49">
        <f t="array" ref="E60">IF(ISBLANK(INDEX('Stn Data Example'!$D:$D,MATCH(1,($A60='Stn Data Example'!$B:$B)*(E$1='Stn Data Example'!$C:$C),0))),"",IF(INDEX('Stn Data Example'!$D:$D&lt;1,MATCH(1,($A60='Stn Data Example'!$B:$B)*(E$1='Stn Data Example'!$C:$C),0)),INDEX(ROUND('Stn Data Example'!$D:$D,2),MATCH(1,($A60='Stn Data Example'!$B:$B)*(E$1='Stn Data Example'!$C:$C),0)),INDEX(ROUND('Stn Data Example'!$D:$D,1),MATCH(1,($A60='Stn Data Example'!$B:$B)*(E$1='Stn Data Example'!$C:$C),0))))</f>
        <v/>
      </c>
      <c r="F60" s="49">
        <f t="array" ref="F60">IF(ISBLANK(INDEX('Stn Data Example'!$D:$D,MATCH(1,($A60='Stn Data Example'!$B:$B)*(F$1='Stn Data Example'!$C:$C),0))),"",IF(INDEX('Stn Data Example'!$D:$D&lt;1,MATCH(1,($A60='Stn Data Example'!$B:$B)*(F$1='Stn Data Example'!$C:$C),0)),INDEX(ROUND('Stn Data Example'!$D:$D,2),MATCH(1,($A60='Stn Data Example'!$B:$B)*(F$1='Stn Data Example'!$C:$C),0)),INDEX(ROUND('Stn Data Example'!$D:$D,1),MATCH(1,($A60='Stn Data Example'!$B:$B)*(F$1='Stn Data Example'!$C:$C),0))))</f>
        <v/>
      </c>
      <c r="G60" s="49">
        <f t="array" ref="G60">IF(ISBLANK(INDEX('Stn Data Example'!$D:$D,MATCH(1,($A60='Stn Data Example'!$B:$B)*(G$1='Stn Data Example'!$C:$C),0))),"",IF(INDEX('Stn Data Example'!$D:$D&lt;1,MATCH(1,($A60='Stn Data Example'!$B:$B)*(G$1='Stn Data Example'!$C:$C),0)),INDEX(ROUND('Stn Data Example'!$D:$D,2),MATCH(1,($A60='Stn Data Example'!$B:$B)*(G$1='Stn Data Example'!$C:$C),0)),INDEX(ROUND('Stn Data Example'!$D:$D,1),MATCH(1,($A60='Stn Data Example'!$B:$B)*(G$1='Stn Data Example'!$C:$C),0))))</f>
        <v/>
      </c>
      <c r="H60" s="49">
        <f t="array" ref="H60">IF(ISBLANK(INDEX('Stn Data Example'!$D:$D,MATCH(1,($A60='Stn Data Example'!$B:$B)*(H$1='Stn Data Example'!$C:$C),0))),"",IF(INDEX('Stn Data Example'!$D:$D&lt;1,MATCH(1,($A60='Stn Data Example'!$B:$B)*(H$1='Stn Data Example'!$C:$C),0)),INDEX(ROUND('Stn Data Example'!$D:$D,2),MATCH(1,($A60='Stn Data Example'!$B:$B)*(H$1='Stn Data Example'!$C:$C),0)),INDEX(ROUND('Stn Data Example'!$D:$D,1),MATCH(1,($A60='Stn Data Example'!$B:$B)*(H$1='Stn Data Example'!$C:$C),0))))</f>
        <v/>
      </c>
      <c r="I60" s="49">
        <f t="array" ref="I60">IF(ISBLANK(INDEX('Stn Data Example'!$D:$D,MATCH(1,($A60='Stn Data Example'!$B:$B)*(I$1='Stn Data Example'!$C:$C),0))),"",IF(INDEX('Stn Data Example'!$D:$D&lt;1,MATCH(1,($A60='Stn Data Example'!$B:$B)*(I$1='Stn Data Example'!$C:$C),0)),INDEX(ROUND('Stn Data Example'!$D:$D,2),MATCH(1,($A60='Stn Data Example'!$B:$B)*(I$1='Stn Data Example'!$C:$C),0)),INDEX(ROUND('Stn Data Example'!$D:$D,1),MATCH(1,($A60='Stn Data Example'!$B:$B)*(I$1='Stn Data Example'!$C:$C),0))))</f>
        <v/>
      </c>
      <c r="J60" s="49">
        <f t="array" ref="J60">IF(ISBLANK(INDEX('Stn Data Example'!$D:$D,MATCH(1,($A60='Stn Data Example'!$B:$B)*(J$1='Stn Data Example'!$C:$C),0))),"",IF(INDEX('Stn Data Example'!$D:$D&lt;1,MATCH(1,($A60='Stn Data Example'!$B:$B)*(J$1='Stn Data Example'!$C:$C),0)),INDEX(ROUND('Stn Data Example'!$D:$D,2),MATCH(1,($A60='Stn Data Example'!$B:$B)*(J$1='Stn Data Example'!$C:$C),0)),INDEX(ROUND('Stn Data Example'!$D:$D,1),MATCH(1,($A60='Stn Data Example'!$B:$B)*(J$1='Stn Data Example'!$C:$C),0))))</f>
        <v/>
      </c>
      <c r="K60" s="49">
        <f t="array" ref="K60">IF(ISBLANK(INDEX('Stn Data Example'!$D:$D,MATCH(1,($A60='Stn Data Example'!$B:$B)*(K$1='Stn Data Example'!$C:$C),0))),"",IF(INDEX('Stn Data Example'!$D:$D&lt;1,MATCH(1,($A60='Stn Data Example'!$B:$B)*(K$1='Stn Data Example'!$C:$C),0)),INDEX(ROUND('Stn Data Example'!$D:$D,2),MATCH(1,($A60='Stn Data Example'!$B:$B)*(K$1='Stn Data Example'!$C:$C),0)),INDEX(ROUND('Stn Data Example'!$D:$D,1),MATCH(1,($A60='Stn Data Example'!$B:$B)*(K$1='Stn Data Example'!$C:$C),0))))</f>
        <v/>
      </c>
      <c r="L60" s="49">
        <f t="array" ref="L60">IF(ISBLANK(INDEX('Stn Data Example'!$D:$D,MATCH(1,($A60='Stn Data Example'!$B:$B)*(L$1='Stn Data Example'!$C:$C),0))),"",IF(INDEX('Stn Data Example'!$D:$D&lt;1,MATCH(1,($A60='Stn Data Example'!$B:$B)*(L$1='Stn Data Example'!$C:$C),0)),INDEX(ROUND('Stn Data Example'!$D:$D,2),MATCH(1,($A60='Stn Data Example'!$B:$B)*(L$1='Stn Data Example'!$C:$C),0)),INDEX(ROUND('Stn Data Example'!$D:$D,1),MATCH(1,($A60='Stn Data Example'!$B:$B)*(L$1='Stn Data Example'!$C:$C),0))))</f>
        <v/>
      </c>
      <c r="M60" s="49">
        <f t="array" ref="M60">IF(ISBLANK(INDEX('Stn Data Example'!$D:$D,MATCH(1,($A60='Stn Data Example'!$B:$B)*(M$1='Stn Data Example'!$C:$C),0))),"",IF(INDEX('Stn Data Example'!$D:$D&lt;1,MATCH(1,($A60='Stn Data Example'!$B:$B)*(M$1='Stn Data Example'!$C:$C),0)),INDEX(ROUND('Stn Data Example'!$D:$D,2),MATCH(1,($A60='Stn Data Example'!$B:$B)*(M$1='Stn Data Example'!$C:$C),0)),INDEX(ROUND('Stn Data Example'!$D:$D,1),MATCH(1,($A60='Stn Data Example'!$B:$B)*(M$1='Stn Data Example'!$C:$C),0))))</f>
        <v/>
      </c>
      <c r="N60" s="49">
        <f t="array" ref="N60">IF(ISBLANK(INDEX('Stn Data Example'!$D:$D,MATCH(1,($A60='Stn Data Example'!$B:$B)*(N$1='Stn Data Example'!$C:$C),0))),"",IF(INDEX('Stn Data Example'!$D:$D&lt;1,MATCH(1,($A60='Stn Data Example'!$B:$B)*(N$1='Stn Data Example'!$C:$C),0)),INDEX(ROUND('Stn Data Example'!$D:$D,2),MATCH(1,($A60='Stn Data Example'!$B:$B)*(N$1='Stn Data Example'!$C:$C),0)),INDEX(ROUND('Stn Data Example'!$D:$D,1),MATCH(1,($A60='Stn Data Example'!$B:$B)*(N$1='Stn Data Example'!$C:$C),0))))</f>
        <v/>
      </c>
      <c r="O60" s="49">
        <f t="array" ref="O60">IF(ISBLANK(INDEX('Stn Data Example'!$D:$D,MATCH(1,($A60='Stn Data Example'!$B:$B)*(O$1='Stn Data Example'!$C:$C),0))),"",IF(INDEX('Stn Data Example'!$D:$D&lt;1,MATCH(1,($A60='Stn Data Example'!$B:$B)*(O$1='Stn Data Example'!$C:$C),0)),INDEX(ROUND('Stn Data Example'!$D:$D,2),MATCH(1,($A60='Stn Data Example'!$B:$B)*(O$1='Stn Data Example'!$C:$C),0)),INDEX(ROUND('Stn Data Example'!$D:$D,1),MATCH(1,($A60='Stn Data Example'!$B:$B)*(O$1='Stn Data Example'!$C:$C),0))))</f>
        <v/>
      </c>
      <c r="P60" s="49">
        <f t="array" ref="P60">IF(ISBLANK(INDEX('Stn Data Example'!$D:$D,MATCH(1,($A60='Stn Data Example'!$B:$B)*(P$1='Stn Data Example'!$C:$C),0))),"",IF(INDEX('Stn Data Example'!$D:$D&lt;1,MATCH(1,($A60='Stn Data Example'!$B:$B)*(P$1='Stn Data Example'!$C:$C),0)),INDEX(ROUND('Stn Data Example'!$D:$D,2),MATCH(1,($A60='Stn Data Example'!$B:$B)*(P$1='Stn Data Example'!$C:$C),0)),INDEX(ROUND('Stn Data Example'!$D:$D,1),MATCH(1,($A60='Stn Data Example'!$B:$B)*(P$1='Stn Data Example'!$C:$C),0))))</f>
        <v/>
      </c>
      <c r="Q60" s="47">
        <f t="array" ref="Q60">IF(ISBLANK(INDEX('Stn Data Example'!$H:$H,MATCH(1,($A60='Stn Data Example'!$B:$B)*($P$1='Stn Data Example'!$C:$C),0))),"",INDEX('Stn Data Example'!$H:$H,MATCH(1,($A60='Stn Data Example'!$B:$B)*($P$1='Stn Data Example'!$C:$C),0)))</f>
        <v/>
      </c>
      <c r="S60" t="inlineStr">
        <is>
          <t>Days with Rainfall &gt;= 5 mm</t>
        </is>
      </c>
      <c r="T60" t="n">
        <v>0</v>
      </c>
      <c r="U60" t="n">
        <v>0</v>
      </c>
      <c r="V60" t="n">
        <v>0</v>
      </c>
      <c r="W60" t="n">
        <v>0.12</v>
      </c>
      <c r="X60" t="n">
        <v>0.79</v>
      </c>
      <c r="Y60" t="n">
        <v>3.3</v>
      </c>
      <c r="Z60" t="n">
        <v>4.9</v>
      </c>
      <c r="AA60" t="n">
        <v>5.2</v>
      </c>
      <c r="AB60" t="n">
        <v>5.2</v>
      </c>
      <c r="AC60" t="n">
        <v>2.2</v>
      </c>
      <c r="AD60" t="n">
        <v>0.27</v>
      </c>
      <c r="AE60" t="n">
        <v>0.12</v>
      </c>
      <c r="AF60" t="n">
        <v>21.9</v>
      </c>
      <c r="AG60" t="inlineStr">
        <is>
          <t>C</t>
        </is>
      </c>
      <c r="AH60" s="23">
        <f>IF(C60=S60,"","ERROR")</f>
        <v/>
      </c>
      <c r="AI60" s="1">
        <f>IF(AJ60&amp;AK60&amp;AL60&amp;AM60&amp;AN60&amp;AO60&amp;AP60&amp;AQ60&amp;AR60&amp;AS60&amp;AT60&amp;AU60&amp;AV60&amp;AW60="","","ERROR")</f>
        <v/>
      </c>
      <c r="AJ60">
        <f>IF(ISERROR($Q60),"",IF($Q60&gt;"D","",IF(D60=T60,"",IF(ISERROR(D60),"","ERROR"))))</f>
        <v/>
      </c>
      <c r="AK60">
        <f>IF(ISERROR($Q60),"",IF($Q60&gt;"D","",IF(E60=U60,"",IF(ISERROR(E60),"","ERROR"))))</f>
        <v/>
      </c>
      <c r="AL60">
        <f>IF(ISERROR($Q60),"",IF($Q60&gt;"D","",IF(F60=V60,"",IF(ISERROR(F60),"","ERROR"))))</f>
        <v/>
      </c>
      <c r="AM60">
        <f>IF(ISERROR($Q60),"",IF($Q60&gt;"D","",IF(G60=W60,"",IF(ISERROR(G60),"","ERROR"))))</f>
        <v/>
      </c>
      <c r="AN60">
        <f>IF(ISERROR($Q60),"",IF($Q60&gt;"D","",IF(H60=X60,"",IF(ISERROR(H60),"","ERROR"))))</f>
        <v/>
      </c>
      <c r="AO60">
        <f>IF(ISERROR($Q60),"",IF($Q60&gt;"D","",IF(I60=Y60,"",IF(ISERROR(I60),"","ERROR"))))</f>
        <v/>
      </c>
      <c r="AP60">
        <f>IF(ISERROR($Q60),"",IF($Q60&gt;"D","",IF(J60=Z60,"",IF(ISERROR(J60),"","ERROR"))))</f>
        <v/>
      </c>
      <c r="AQ60">
        <f>IF(ISERROR($Q60),"",IF($Q60&gt;"D","",IF(K60=AA60,"",IF(ISERROR(K60),"","ERROR"))))</f>
        <v/>
      </c>
      <c r="AR60">
        <f>IF(ISERROR($Q60),"",IF($Q60&gt;"D","",IF(L60=AB60,"",IF(ISERROR(L60),"","ERROR"))))</f>
        <v/>
      </c>
      <c r="AS60">
        <f>IF(ISERROR($Q60),"",IF($Q60&gt;"D","",IF(M60=AC60,"",IF(ISERROR(M60),"","ERROR"))))</f>
        <v/>
      </c>
      <c r="AT60">
        <f>IF(ISERROR($Q60),"",IF($Q60&gt;"D","",IF(N60=AD60,"",IF(ISERROR(N60),"","ERROR"))))</f>
        <v/>
      </c>
      <c r="AU60">
        <f>IF(ISERROR($Q60),"",IF($Q60&gt;"D","",IF(O60=AE60,"",IF(ISERROR(O60),"","ERROR"))))</f>
        <v/>
      </c>
      <c r="AV60">
        <f>IF(ISERROR($Q60),"",IF($Q60&gt;"D","",IF(P60=AF60,"",IF(ISERROR(P60),"","ERROR"))))</f>
        <v/>
      </c>
      <c r="AW60">
        <f>IF(ISERROR($Q60),"",IF($Q60&gt;"D","",IF(Q60=AG60,"",IF(ISERROR(Q60),"","ERROR"))))</f>
        <v/>
      </c>
    </row>
    <row r="61">
      <c r="A61" s="98" t="n">
        <v>63</v>
      </c>
      <c r="B61" t="inlineStr">
        <is>
          <t>Days with Rainfall</t>
        </is>
      </c>
      <c r="C61" t="inlineStr">
        <is>
          <t>Days with Rainfall &gt;= 10 mm</t>
        </is>
      </c>
      <c r="D61" s="49">
        <f t="array" ref="D61">IF(ISBLANK(INDEX('Stn Data Example'!$D:$D,MATCH(1,($A61='Stn Data Example'!$B:$B)*(D$1='Stn Data Example'!$C:$C),0))),"",IF(INDEX('Stn Data Example'!$D:$D&lt;1,MATCH(1,($A61='Stn Data Example'!$B:$B)*(D$1='Stn Data Example'!$C:$C),0)),INDEX(ROUND('Stn Data Example'!$D:$D,2),MATCH(1,($A61='Stn Data Example'!$B:$B)*(D$1='Stn Data Example'!$C:$C),0)),INDEX(ROUND('Stn Data Example'!$D:$D,1),MATCH(1,($A61='Stn Data Example'!$B:$B)*(D$1='Stn Data Example'!$C:$C),0))))</f>
        <v/>
      </c>
      <c r="E61" s="49">
        <f t="array" ref="E61">IF(ISBLANK(INDEX('Stn Data Example'!$D:$D,MATCH(1,($A61='Stn Data Example'!$B:$B)*(E$1='Stn Data Example'!$C:$C),0))),"",IF(INDEX('Stn Data Example'!$D:$D&lt;1,MATCH(1,($A61='Stn Data Example'!$B:$B)*(E$1='Stn Data Example'!$C:$C),0)),INDEX(ROUND('Stn Data Example'!$D:$D,2),MATCH(1,($A61='Stn Data Example'!$B:$B)*(E$1='Stn Data Example'!$C:$C),0)),INDEX(ROUND('Stn Data Example'!$D:$D,1),MATCH(1,($A61='Stn Data Example'!$B:$B)*(E$1='Stn Data Example'!$C:$C),0))))</f>
        <v/>
      </c>
      <c r="F61" s="49">
        <f t="array" ref="F61">IF(ISBLANK(INDEX('Stn Data Example'!$D:$D,MATCH(1,($A61='Stn Data Example'!$B:$B)*(F$1='Stn Data Example'!$C:$C),0))),"",IF(INDEX('Stn Data Example'!$D:$D&lt;1,MATCH(1,($A61='Stn Data Example'!$B:$B)*(F$1='Stn Data Example'!$C:$C),0)),INDEX(ROUND('Stn Data Example'!$D:$D,2),MATCH(1,($A61='Stn Data Example'!$B:$B)*(F$1='Stn Data Example'!$C:$C),0)),INDEX(ROUND('Stn Data Example'!$D:$D,1),MATCH(1,($A61='Stn Data Example'!$B:$B)*(F$1='Stn Data Example'!$C:$C),0))))</f>
        <v/>
      </c>
      <c r="G61" s="49">
        <f t="array" ref="G61">IF(ISBLANK(INDEX('Stn Data Example'!$D:$D,MATCH(1,($A61='Stn Data Example'!$B:$B)*(G$1='Stn Data Example'!$C:$C),0))),"",IF(INDEX('Stn Data Example'!$D:$D&lt;1,MATCH(1,($A61='Stn Data Example'!$B:$B)*(G$1='Stn Data Example'!$C:$C),0)),INDEX(ROUND('Stn Data Example'!$D:$D,2),MATCH(1,($A61='Stn Data Example'!$B:$B)*(G$1='Stn Data Example'!$C:$C),0)),INDEX(ROUND('Stn Data Example'!$D:$D,1),MATCH(1,($A61='Stn Data Example'!$B:$B)*(G$1='Stn Data Example'!$C:$C),0))))</f>
        <v/>
      </c>
      <c r="H61" s="49">
        <f t="array" ref="H61">IF(ISBLANK(INDEX('Stn Data Example'!$D:$D,MATCH(1,($A61='Stn Data Example'!$B:$B)*(H$1='Stn Data Example'!$C:$C),0))),"",IF(INDEX('Stn Data Example'!$D:$D&lt;1,MATCH(1,($A61='Stn Data Example'!$B:$B)*(H$1='Stn Data Example'!$C:$C),0)),INDEX(ROUND('Stn Data Example'!$D:$D,2),MATCH(1,($A61='Stn Data Example'!$B:$B)*(H$1='Stn Data Example'!$C:$C),0)),INDEX(ROUND('Stn Data Example'!$D:$D,1),MATCH(1,($A61='Stn Data Example'!$B:$B)*(H$1='Stn Data Example'!$C:$C),0))))</f>
        <v/>
      </c>
      <c r="I61" s="49">
        <f t="array" ref="I61">IF(ISBLANK(INDEX('Stn Data Example'!$D:$D,MATCH(1,($A61='Stn Data Example'!$B:$B)*(I$1='Stn Data Example'!$C:$C),0))),"",IF(INDEX('Stn Data Example'!$D:$D&lt;1,MATCH(1,($A61='Stn Data Example'!$B:$B)*(I$1='Stn Data Example'!$C:$C),0)),INDEX(ROUND('Stn Data Example'!$D:$D,2),MATCH(1,($A61='Stn Data Example'!$B:$B)*(I$1='Stn Data Example'!$C:$C),0)),INDEX(ROUND('Stn Data Example'!$D:$D,1),MATCH(1,($A61='Stn Data Example'!$B:$B)*(I$1='Stn Data Example'!$C:$C),0))))</f>
        <v/>
      </c>
      <c r="J61" s="49">
        <f t="array" ref="J61">IF(ISBLANK(INDEX('Stn Data Example'!$D:$D,MATCH(1,($A61='Stn Data Example'!$B:$B)*(J$1='Stn Data Example'!$C:$C),0))),"",IF(INDEX('Stn Data Example'!$D:$D&lt;1,MATCH(1,($A61='Stn Data Example'!$B:$B)*(J$1='Stn Data Example'!$C:$C),0)),INDEX(ROUND('Stn Data Example'!$D:$D,2),MATCH(1,($A61='Stn Data Example'!$B:$B)*(J$1='Stn Data Example'!$C:$C),0)),INDEX(ROUND('Stn Data Example'!$D:$D,1),MATCH(1,($A61='Stn Data Example'!$B:$B)*(J$1='Stn Data Example'!$C:$C),0))))</f>
        <v/>
      </c>
      <c r="K61" s="49">
        <f t="array" ref="K61">IF(ISBLANK(INDEX('Stn Data Example'!$D:$D,MATCH(1,($A61='Stn Data Example'!$B:$B)*(K$1='Stn Data Example'!$C:$C),0))),"",IF(INDEX('Stn Data Example'!$D:$D&lt;1,MATCH(1,($A61='Stn Data Example'!$B:$B)*(K$1='Stn Data Example'!$C:$C),0)),INDEX(ROUND('Stn Data Example'!$D:$D,2),MATCH(1,($A61='Stn Data Example'!$B:$B)*(K$1='Stn Data Example'!$C:$C),0)),INDEX(ROUND('Stn Data Example'!$D:$D,1),MATCH(1,($A61='Stn Data Example'!$B:$B)*(K$1='Stn Data Example'!$C:$C),0))))</f>
        <v/>
      </c>
      <c r="L61" s="49">
        <f t="array" ref="L61">IF(ISBLANK(INDEX('Stn Data Example'!$D:$D,MATCH(1,($A61='Stn Data Example'!$B:$B)*(L$1='Stn Data Example'!$C:$C),0))),"",IF(INDEX('Stn Data Example'!$D:$D&lt;1,MATCH(1,($A61='Stn Data Example'!$B:$B)*(L$1='Stn Data Example'!$C:$C),0)),INDEX(ROUND('Stn Data Example'!$D:$D,2),MATCH(1,($A61='Stn Data Example'!$B:$B)*(L$1='Stn Data Example'!$C:$C),0)),INDEX(ROUND('Stn Data Example'!$D:$D,1),MATCH(1,($A61='Stn Data Example'!$B:$B)*(L$1='Stn Data Example'!$C:$C),0))))</f>
        <v/>
      </c>
      <c r="M61" s="49">
        <f t="array" ref="M61">IF(ISBLANK(INDEX('Stn Data Example'!$D:$D,MATCH(1,($A61='Stn Data Example'!$B:$B)*(M$1='Stn Data Example'!$C:$C),0))),"",IF(INDEX('Stn Data Example'!$D:$D&lt;1,MATCH(1,($A61='Stn Data Example'!$B:$B)*(M$1='Stn Data Example'!$C:$C),0)),INDEX(ROUND('Stn Data Example'!$D:$D,2),MATCH(1,($A61='Stn Data Example'!$B:$B)*(M$1='Stn Data Example'!$C:$C),0)),INDEX(ROUND('Stn Data Example'!$D:$D,1),MATCH(1,($A61='Stn Data Example'!$B:$B)*(M$1='Stn Data Example'!$C:$C),0))))</f>
        <v/>
      </c>
      <c r="N61" s="49">
        <f t="array" ref="N61">IF(ISBLANK(INDEX('Stn Data Example'!$D:$D,MATCH(1,($A61='Stn Data Example'!$B:$B)*(N$1='Stn Data Example'!$C:$C),0))),"",IF(INDEX('Stn Data Example'!$D:$D&lt;1,MATCH(1,($A61='Stn Data Example'!$B:$B)*(N$1='Stn Data Example'!$C:$C),0)),INDEX(ROUND('Stn Data Example'!$D:$D,2),MATCH(1,($A61='Stn Data Example'!$B:$B)*(N$1='Stn Data Example'!$C:$C),0)),INDEX(ROUND('Stn Data Example'!$D:$D,1),MATCH(1,($A61='Stn Data Example'!$B:$B)*(N$1='Stn Data Example'!$C:$C),0))))</f>
        <v/>
      </c>
      <c r="O61" s="49">
        <f t="array" ref="O61">IF(ISBLANK(INDEX('Stn Data Example'!$D:$D,MATCH(1,($A61='Stn Data Example'!$B:$B)*(O$1='Stn Data Example'!$C:$C),0))),"",IF(INDEX('Stn Data Example'!$D:$D&lt;1,MATCH(1,($A61='Stn Data Example'!$B:$B)*(O$1='Stn Data Example'!$C:$C),0)),INDEX(ROUND('Stn Data Example'!$D:$D,2),MATCH(1,($A61='Stn Data Example'!$B:$B)*(O$1='Stn Data Example'!$C:$C),0)),INDEX(ROUND('Stn Data Example'!$D:$D,1),MATCH(1,($A61='Stn Data Example'!$B:$B)*(O$1='Stn Data Example'!$C:$C),0))))</f>
        <v/>
      </c>
      <c r="P61" s="49">
        <f t="array" ref="P61">IF(ISBLANK(INDEX('Stn Data Example'!$D:$D,MATCH(1,($A61='Stn Data Example'!$B:$B)*(P$1='Stn Data Example'!$C:$C),0))),"",IF(INDEX('Stn Data Example'!$D:$D&lt;1,MATCH(1,($A61='Stn Data Example'!$B:$B)*(P$1='Stn Data Example'!$C:$C),0)),INDEX(ROUND('Stn Data Example'!$D:$D,2),MATCH(1,($A61='Stn Data Example'!$B:$B)*(P$1='Stn Data Example'!$C:$C),0)),INDEX(ROUND('Stn Data Example'!$D:$D,1),MATCH(1,($A61='Stn Data Example'!$B:$B)*(P$1='Stn Data Example'!$C:$C),0))))</f>
        <v/>
      </c>
      <c r="Q61" s="47">
        <f t="array" ref="Q61">IF(ISBLANK(INDEX('Stn Data Example'!$H:$H,MATCH(1,($A61='Stn Data Example'!$B:$B)*($P$1='Stn Data Example'!$C:$C),0))),"",INDEX('Stn Data Example'!$H:$H,MATCH(1,($A61='Stn Data Example'!$B:$B)*($P$1='Stn Data Example'!$C:$C),0)))</f>
        <v/>
      </c>
      <c r="S61" t="inlineStr">
        <is>
          <t>Days with Rainfall &gt;= 10 mm</t>
        </is>
      </c>
      <c r="T61" t="n">
        <v>0</v>
      </c>
      <c r="U61" t="n">
        <v>0</v>
      </c>
      <c r="V61" t="n">
        <v>0</v>
      </c>
      <c r="W61" t="n">
        <v>0.04</v>
      </c>
      <c r="X61" t="n">
        <v>0.17</v>
      </c>
      <c r="Y61" t="n">
        <v>1.2</v>
      </c>
      <c r="Z61" t="n">
        <v>2.2</v>
      </c>
      <c r="AA61" t="n">
        <v>2</v>
      </c>
      <c r="AB61" t="n">
        <v>2.1</v>
      </c>
      <c r="AC61" t="n">
        <v>0.85</v>
      </c>
      <c r="AD61" t="n">
        <v>0.08</v>
      </c>
      <c r="AE61" t="n">
        <v>0</v>
      </c>
      <c r="AF61" t="n">
        <v>8.6</v>
      </c>
      <c r="AG61" t="inlineStr">
        <is>
          <t>C</t>
        </is>
      </c>
      <c r="AH61" s="23">
        <f>IF(C61=S61,"","ERROR")</f>
        <v/>
      </c>
      <c r="AI61" s="1">
        <f>IF(AJ61&amp;AK61&amp;AL61&amp;AM61&amp;AN61&amp;AO61&amp;AP61&amp;AQ61&amp;AR61&amp;AS61&amp;AT61&amp;AU61&amp;AV61&amp;AW61="","","ERROR")</f>
        <v/>
      </c>
      <c r="AJ61">
        <f>IF(ISERROR($Q61),"",IF($Q61&gt;"D","",IF(D61=T61,"",IF(ISERROR(D61),"","ERROR"))))</f>
        <v/>
      </c>
      <c r="AK61">
        <f>IF(ISERROR($Q61),"",IF($Q61&gt;"D","",IF(E61=U61,"",IF(ISERROR(E61),"","ERROR"))))</f>
        <v/>
      </c>
      <c r="AL61">
        <f>IF(ISERROR($Q61),"",IF($Q61&gt;"D","",IF(F61=V61,"",IF(ISERROR(F61),"","ERROR"))))</f>
        <v/>
      </c>
      <c r="AM61">
        <f>IF(ISERROR($Q61),"",IF($Q61&gt;"D","",IF(G61=W61,"",IF(ISERROR(G61),"","ERROR"))))</f>
        <v/>
      </c>
      <c r="AN61">
        <f>IF(ISERROR($Q61),"",IF($Q61&gt;"D","",IF(H61=X61,"",IF(ISERROR(H61),"","ERROR"))))</f>
        <v/>
      </c>
      <c r="AO61">
        <f>IF(ISERROR($Q61),"",IF($Q61&gt;"D","",IF(I61=Y61,"",IF(ISERROR(I61),"","ERROR"))))</f>
        <v/>
      </c>
      <c r="AP61">
        <f>IF(ISERROR($Q61),"",IF($Q61&gt;"D","",IF(J61=Z61,"",IF(ISERROR(J61),"","ERROR"))))</f>
        <v/>
      </c>
      <c r="AQ61">
        <f>IF(ISERROR($Q61),"",IF($Q61&gt;"D","",IF(K61=AA61,"",IF(ISERROR(K61),"","ERROR"))))</f>
        <v/>
      </c>
      <c r="AR61">
        <f>IF(ISERROR($Q61),"",IF($Q61&gt;"D","",IF(L61=AB61,"",IF(ISERROR(L61),"","ERROR"))))</f>
        <v/>
      </c>
      <c r="AS61">
        <f>IF(ISERROR($Q61),"",IF($Q61&gt;"D","",IF(M61=AC61,"",IF(ISERROR(M61),"","ERROR"))))</f>
        <v/>
      </c>
      <c r="AT61">
        <f>IF(ISERROR($Q61),"",IF($Q61&gt;"D","",IF(N61=AD61,"",IF(ISERROR(N61),"","ERROR"))))</f>
        <v/>
      </c>
      <c r="AU61">
        <f>IF(ISERROR($Q61),"",IF($Q61&gt;"D","",IF(O61=AE61,"",IF(ISERROR(O61),"","ERROR"))))</f>
        <v/>
      </c>
      <c r="AV61">
        <f>IF(ISERROR($Q61),"",IF($Q61&gt;"D","",IF(P61=AF61,"",IF(ISERROR(P61),"","ERROR"))))</f>
        <v/>
      </c>
      <c r="AW61">
        <f>IF(ISERROR($Q61),"",IF($Q61&gt;"D","",IF(Q61=AG61,"",IF(ISERROR(Q61),"","ERROR"))))</f>
        <v/>
      </c>
    </row>
    <row r="62">
      <c r="A62" s="98" t="n">
        <v>64</v>
      </c>
      <c r="B62" t="inlineStr">
        <is>
          <t>Days with Rainfall</t>
        </is>
      </c>
      <c r="C62" t="inlineStr">
        <is>
          <t>Days with Rainfall &gt;= 25 mm</t>
        </is>
      </c>
      <c r="D62" s="49">
        <f t="array" ref="D62">IF(ISBLANK(INDEX('Stn Data Example'!$D:$D,MATCH(1,($A62='Stn Data Example'!$B:$B)*(D$1='Stn Data Example'!$C:$C),0))),"",IF(INDEX('Stn Data Example'!$D:$D&lt;1,MATCH(1,($A62='Stn Data Example'!$B:$B)*(D$1='Stn Data Example'!$C:$C),0)),INDEX(ROUND('Stn Data Example'!$D:$D,2),MATCH(1,($A62='Stn Data Example'!$B:$B)*(D$1='Stn Data Example'!$C:$C),0)),INDEX(ROUND('Stn Data Example'!$D:$D,1),MATCH(1,($A62='Stn Data Example'!$B:$B)*(D$1='Stn Data Example'!$C:$C),0))))</f>
        <v/>
      </c>
      <c r="E62" s="49">
        <f t="array" ref="E62">IF(ISBLANK(INDEX('Stn Data Example'!$D:$D,MATCH(1,($A62='Stn Data Example'!$B:$B)*(E$1='Stn Data Example'!$C:$C),0))),"",IF(INDEX('Stn Data Example'!$D:$D&lt;1,MATCH(1,($A62='Stn Data Example'!$B:$B)*(E$1='Stn Data Example'!$C:$C),0)),INDEX(ROUND('Stn Data Example'!$D:$D,2),MATCH(1,($A62='Stn Data Example'!$B:$B)*(E$1='Stn Data Example'!$C:$C),0)),INDEX(ROUND('Stn Data Example'!$D:$D,1),MATCH(1,($A62='Stn Data Example'!$B:$B)*(E$1='Stn Data Example'!$C:$C),0))))</f>
        <v/>
      </c>
      <c r="F62" s="49">
        <f t="array" ref="F62">IF(ISBLANK(INDEX('Stn Data Example'!$D:$D,MATCH(1,($A62='Stn Data Example'!$B:$B)*(F$1='Stn Data Example'!$C:$C),0))),"",IF(INDEX('Stn Data Example'!$D:$D&lt;1,MATCH(1,($A62='Stn Data Example'!$B:$B)*(F$1='Stn Data Example'!$C:$C),0)),INDEX(ROUND('Stn Data Example'!$D:$D,2),MATCH(1,($A62='Stn Data Example'!$B:$B)*(F$1='Stn Data Example'!$C:$C),0)),INDEX(ROUND('Stn Data Example'!$D:$D,1),MATCH(1,($A62='Stn Data Example'!$B:$B)*(F$1='Stn Data Example'!$C:$C),0))))</f>
        <v/>
      </c>
      <c r="G62" s="49">
        <f t="array" ref="G62">IF(ISBLANK(INDEX('Stn Data Example'!$D:$D,MATCH(1,($A62='Stn Data Example'!$B:$B)*(G$1='Stn Data Example'!$C:$C),0))),"",IF(INDEX('Stn Data Example'!$D:$D&lt;1,MATCH(1,($A62='Stn Data Example'!$B:$B)*(G$1='Stn Data Example'!$C:$C),0)),INDEX(ROUND('Stn Data Example'!$D:$D,2),MATCH(1,($A62='Stn Data Example'!$B:$B)*(G$1='Stn Data Example'!$C:$C),0)),INDEX(ROUND('Stn Data Example'!$D:$D,1),MATCH(1,($A62='Stn Data Example'!$B:$B)*(G$1='Stn Data Example'!$C:$C),0))))</f>
        <v/>
      </c>
      <c r="H62" s="49">
        <f t="array" ref="H62">IF(ISBLANK(INDEX('Stn Data Example'!$D:$D,MATCH(1,($A62='Stn Data Example'!$B:$B)*(H$1='Stn Data Example'!$C:$C),0))),"",IF(INDEX('Stn Data Example'!$D:$D&lt;1,MATCH(1,($A62='Stn Data Example'!$B:$B)*(H$1='Stn Data Example'!$C:$C),0)),INDEX(ROUND('Stn Data Example'!$D:$D,2),MATCH(1,($A62='Stn Data Example'!$B:$B)*(H$1='Stn Data Example'!$C:$C),0)),INDEX(ROUND('Stn Data Example'!$D:$D,1),MATCH(1,($A62='Stn Data Example'!$B:$B)*(H$1='Stn Data Example'!$C:$C),0))))</f>
        <v/>
      </c>
      <c r="I62" s="49">
        <f t="array" ref="I62">IF(ISBLANK(INDEX('Stn Data Example'!$D:$D,MATCH(1,($A62='Stn Data Example'!$B:$B)*(I$1='Stn Data Example'!$C:$C),0))),"",IF(INDEX('Stn Data Example'!$D:$D&lt;1,MATCH(1,($A62='Stn Data Example'!$B:$B)*(I$1='Stn Data Example'!$C:$C),0)),INDEX(ROUND('Stn Data Example'!$D:$D,2),MATCH(1,($A62='Stn Data Example'!$B:$B)*(I$1='Stn Data Example'!$C:$C),0)),INDEX(ROUND('Stn Data Example'!$D:$D,1),MATCH(1,($A62='Stn Data Example'!$B:$B)*(I$1='Stn Data Example'!$C:$C),0))))</f>
        <v/>
      </c>
      <c r="J62" s="49">
        <f t="array" ref="J62">IF(ISBLANK(INDEX('Stn Data Example'!$D:$D,MATCH(1,($A62='Stn Data Example'!$B:$B)*(J$1='Stn Data Example'!$C:$C),0))),"",IF(INDEX('Stn Data Example'!$D:$D&lt;1,MATCH(1,($A62='Stn Data Example'!$B:$B)*(J$1='Stn Data Example'!$C:$C),0)),INDEX(ROUND('Stn Data Example'!$D:$D,2),MATCH(1,($A62='Stn Data Example'!$B:$B)*(J$1='Stn Data Example'!$C:$C),0)),INDEX(ROUND('Stn Data Example'!$D:$D,1),MATCH(1,($A62='Stn Data Example'!$B:$B)*(J$1='Stn Data Example'!$C:$C),0))))</f>
        <v/>
      </c>
      <c r="K62" s="49">
        <f t="array" ref="K62">IF(ISBLANK(INDEX('Stn Data Example'!$D:$D,MATCH(1,($A62='Stn Data Example'!$B:$B)*(K$1='Stn Data Example'!$C:$C),0))),"",IF(INDEX('Stn Data Example'!$D:$D&lt;1,MATCH(1,($A62='Stn Data Example'!$B:$B)*(K$1='Stn Data Example'!$C:$C),0)),INDEX(ROUND('Stn Data Example'!$D:$D,2),MATCH(1,($A62='Stn Data Example'!$B:$B)*(K$1='Stn Data Example'!$C:$C),0)),INDEX(ROUND('Stn Data Example'!$D:$D,1),MATCH(1,($A62='Stn Data Example'!$B:$B)*(K$1='Stn Data Example'!$C:$C),0))))</f>
        <v/>
      </c>
      <c r="L62" s="49">
        <f t="array" ref="L62">IF(ISBLANK(INDEX('Stn Data Example'!$D:$D,MATCH(1,($A62='Stn Data Example'!$B:$B)*(L$1='Stn Data Example'!$C:$C),0))),"",IF(INDEX('Stn Data Example'!$D:$D&lt;1,MATCH(1,($A62='Stn Data Example'!$B:$B)*(L$1='Stn Data Example'!$C:$C),0)),INDEX(ROUND('Stn Data Example'!$D:$D,2),MATCH(1,($A62='Stn Data Example'!$B:$B)*(L$1='Stn Data Example'!$C:$C),0)),INDEX(ROUND('Stn Data Example'!$D:$D,1),MATCH(1,($A62='Stn Data Example'!$B:$B)*(L$1='Stn Data Example'!$C:$C),0))))</f>
        <v/>
      </c>
      <c r="M62" s="49">
        <f t="array" ref="M62">IF(ISBLANK(INDEX('Stn Data Example'!$D:$D,MATCH(1,($A62='Stn Data Example'!$B:$B)*(M$1='Stn Data Example'!$C:$C),0))),"",IF(INDEX('Stn Data Example'!$D:$D&lt;1,MATCH(1,($A62='Stn Data Example'!$B:$B)*(M$1='Stn Data Example'!$C:$C),0)),INDEX(ROUND('Stn Data Example'!$D:$D,2),MATCH(1,($A62='Stn Data Example'!$B:$B)*(M$1='Stn Data Example'!$C:$C),0)),INDEX(ROUND('Stn Data Example'!$D:$D,1),MATCH(1,($A62='Stn Data Example'!$B:$B)*(M$1='Stn Data Example'!$C:$C),0))))</f>
        <v/>
      </c>
      <c r="N62" s="49">
        <f t="array" ref="N62">IF(ISBLANK(INDEX('Stn Data Example'!$D:$D,MATCH(1,($A62='Stn Data Example'!$B:$B)*(N$1='Stn Data Example'!$C:$C),0))),"",IF(INDEX('Stn Data Example'!$D:$D&lt;1,MATCH(1,($A62='Stn Data Example'!$B:$B)*(N$1='Stn Data Example'!$C:$C),0)),INDEX(ROUND('Stn Data Example'!$D:$D,2),MATCH(1,($A62='Stn Data Example'!$B:$B)*(N$1='Stn Data Example'!$C:$C),0)),INDEX(ROUND('Stn Data Example'!$D:$D,1),MATCH(1,($A62='Stn Data Example'!$B:$B)*(N$1='Stn Data Example'!$C:$C),0))))</f>
        <v/>
      </c>
      <c r="O62" s="49">
        <f t="array" ref="O62">IF(ISBLANK(INDEX('Stn Data Example'!$D:$D,MATCH(1,($A62='Stn Data Example'!$B:$B)*(O$1='Stn Data Example'!$C:$C),0))),"",IF(INDEX('Stn Data Example'!$D:$D&lt;1,MATCH(1,($A62='Stn Data Example'!$B:$B)*(O$1='Stn Data Example'!$C:$C),0)),INDEX(ROUND('Stn Data Example'!$D:$D,2),MATCH(1,($A62='Stn Data Example'!$B:$B)*(O$1='Stn Data Example'!$C:$C),0)),INDEX(ROUND('Stn Data Example'!$D:$D,1),MATCH(1,($A62='Stn Data Example'!$B:$B)*(O$1='Stn Data Example'!$C:$C),0))))</f>
        <v/>
      </c>
      <c r="P62" s="49">
        <f t="array" ref="P62">IF(ISBLANK(INDEX('Stn Data Example'!$D:$D,MATCH(1,($A62='Stn Data Example'!$B:$B)*(P$1='Stn Data Example'!$C:$C),0))),"",IF(INDEX('Stn Data Example'!$D:$D&lt;1,MATCH(1,($A62='Stn Data Example'!$B:$B)*(P$1='Stn Data Example'!$C:$C),0)),INDEX(ROUND('Stn Data Example'!$D:$D,2),MATCH(1,($A62='Stn Data Example'!$B:$B)*(P$1='Stn Data Example'!$C:$C),0)),INDEX(ROUND('Stn Data Example'!$D:$D,1),MATCH(1,($A62='Stn Data Example'!$B:$B)*(P$1='Stn Data Example'!$C:$C),0))))</f>
        <v/>
      </c>
      <c r="Q62" s="47">
        <f t="array" ref="Q62">IF(ISBLANK(INDEX('Stn Data Example'!$H:$H,MATCH(1,($A62='Stn Data Example'!$B:$B)*($P$1='Stn Data Example'!$C:$C),0))),"",INDEX('Stn Data Example'!$H:$H,MATCH(1,($A62='Stn Data Example'!$B:$B)*($P$1='Stn Data Example'!$C:$C),0)))</f>
        <v/>
      </c>
      <c r="S62" t="inlineStr">
        <is>
          <t>Days with Rainfall &gt;= 25 mm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0.13</v>
      </c>
      <c r="Z62" t="n">
        <v>0.35</v>
      </c>
      <c r="AA62" t="n">
        <v>0.15</v>
      </c>
      <c r="AB62" t="n">
        <v>0.38</v>
      </c>
      <c r="AC62" t="n">
        <v>0.08</v>
      </c>
      <c r="AD62" t="n">
        <v>0</v>
      </c>
      <c r="AE62" t="n">
        <v>0</v>
      </c>
      <c r="AF62" t="n">
        <v>1.1</v>
      </c>
      <c r="AG62" t="inlineStr">
        <is>
          <t>C</t>
        </is>
      </c>
      <c r="AH62" s="23">
        <f>IF(C62=S62,"","ERROR")</f>
        <v/>
      </c>
      <c r="AI62" s="1">
        <f>IF(AJ62&amp;AK62&amp;AL62&amp;AM62&amp;AN62&amp;AO62&amp;AP62&amp;AQ62&amp;AR62&amp;AS62&amp;AT62&amp;AU62&amp;AV62&amp;AW62="","","ERROR")</f>
        <v/>
      </c>
      <c r="AJ62">
        <f>IF(ISERROR($Q62),"",IF($Q62&gt;"D","",IF(D62=T62,"",IF(ISERROR(D62),"","ERROR"))))</f>
        <v/>
      </c>
      <c r="AK62">
        <f>IF(ISERROR($Q62),"",IF($Q62&gt;"D","",IF(E62=U62,"",IF(ISERROR(E62),"","ERROR"))))</f>
        <v/>
      </c>
      <c r="AL62">
        <f>IF(ISERROR($Q62),"",IF($Q62&gt;"D","",IF(F62=V62,"",IF(ISERROR(F62),"","ERROR"))))</f>
        <v/>
      </c>
      <c r="AM62">
        <f>IF(ISERROR($Q62),"",IF($Q62&gt;"D","",IF(G62=W62,"",IF(ISERROR(G62),"","ERROR"))))</f>
        <v/>
      </c>
      <c r="AN62">
        <f>IF(ISERROR($Q62),"",IF($Q62&gt;"D","",IF(H62=X62,"",IF(ISERROR(H62),"","ERROR"))))</f>
        <v/>
      </c>
      <c r="AO62">
        <f>IF(ISERROR($Q62),"",IF($Q62&gt;"D","",IF(I62=Y62,"",IF(ISERROR(I62),"","ERROR"))))</f>
        <v/>
      </c>
      <c r="AP62">
        <f>IF(ISERROR($Q62),"",IF($Q62&gt;"D","",IF(J62=Z62,"",IF(ISERROR(J62),"","ERROR"))))</f>
        <v/>
      </c>
      <c r="AQ62">
        <f>IF(ISERROR($Q62),"",IF($Q62&gt;"D","",IF(K62=AA62,"",IF(ISERROR(K62),"","ERROR"))))</f>
        <v/>
      </c>
      <c r="AR62">
        <f>IF(ISERROR($Q62),"",IF($Q62&gt;"D","",IF(L62=AB62,"",IF(ISERROR(L62),"","ERROR"))))</f>
        <v/>
      </c>
      <c r="AS62">
        <f>IF(ISERROR($Q62),"",IF($Q62&gt;"D","",IF(M62=AC62,"",IF(ISERROR(M62),"","ERROR"))))</f>
        <v/>
      </c>
      <c r="AT62">
        <f>IF(ISERROR($Q62),"",IF($Q62&gt;"D","",IF(N62=AD62,"",IF(ISERROR(N62),"","ERROR"))))</f>
        <v/>
      </c>
      <c r="AU62">
        <f>IF(ISERROR($Q62),"",IF($Q62&gt;"D","",IF(O62=AE62,"",IF(ISERROR(O62),"","ERROR"))))</f>
        <v/>
      </c>
      <c r="AV62">
        <f>IF(ISERROR($Q62),"",IF($Q62&gt;"D","",IF(P62=AF62,"",IF(ISERROR(P62),"","ERROR"))))</f>
        <v/>
      </c>
      <c r="AW62">
        <f>IF(ISERROR($Q62),"",IF($Q62&gt;"D","",IF(Q62=AG62,"",IF(ISERROR(Q62),"","ERROR"))))</f>
        <v/>
      </c>
    </row>
    <row r="63">
      <c r="A63" s="98" t="n">
        <v>201</v>
      </c>
      <c r="B63" t="inlineStr">
        <is>
          <t>Days with Rainfall</t>
        </is>
      </c>
      <c r="C63" t="inlineStr">
        <is>
          <t>Days with Rainfall &gt;= 50 mm</t>
        </is>
      </c>
      <c r="D63" s="49">
        <f t="array" ref="D63">IF(ISBLANK(INDEX('Stn Data Example'!$D:$D,MATCH(1,($A63='Stn Data Example'!$B:$B)*(D$1='Stn Data Example'!$C:$C),0))),"",IF(INDEX('Stn Data Example'!$D:$D&lt;1,MATCH(1,($A63='Stn Data Example'!$B:$B)*(D$1='Stn Data Example'!$C:$C),0)),INDEX(ROUND('Stn Data Example'!$D:$D,2),MATCH(1,($A63='Stn Data Example'!$B:$B)*(D$1='Stn Data Example'!$C:$C),0)),INDEX(ROUND('Stn Data Example'!$D:$D,1),MATCH(1,($A63='Stn Data Example'!$B:$B)*(D$1='Stn Data Example'!$C:$C),0))))</f>
        <v/>
      </c>
      <c r="E63" s="49">
        <f t="array" ref="E63">IF(ISBLANK(INDEX('Stn Data Example'!$D:$D,MATCH(1,($A63='Stn Data Example'!$B:$B)*(E$1='Stn Data Example'!$C:$C),0))),"",IF(INDEX('Stn Data Example'!$D:$D&lt;1,MATCH(1,($A63='Stn Data Example'!$B:$B)*(E$1='Stn Data Example'!$C:$C),0)),INDEX(ROUND('Stn Data Example'!$D:$D,2),MATCH(1,($A63='Stn Data Example'!$B:$B)*(E$1='Stn Data Example'!$C:$C),0)),INDEX(ROUND('Stn Data Example'!$D:$D,1),MATCH(1,($A63='Stn Data Example'!$B:$B)*(E$1='Stn Data Example'!$C:$C),0))))</f>
        <v/>
      </c>
      <c r="F63" s="49">
        <f t="array" ref="F63">IF(ISBLANK(INDEX('Stn Data Example'!$D:$D,MATCH(1,($A63='Stn Data Example'!$B:$B)*(F$1='Stn Data Example'!$C:$C),0))),"",IF(INDEX('Stn Data Example'!$D:$D&lt;1,MATCH(1,($A63='Stn Data Example'!$B:$B)*(F$1='Stn Data Example'!$C:$C),0)),INDEX(ROUND('Stn Data Example'!$D:$D,2),MATCH(1,($A63='Stn Data Example'!$B:$B)*(F$1='Stn Data Example'!$C:$C),0)),INDEX(ROUND('Stn Data Example'!$D:$D,1),MATCH(1,($A63='Stn Data Example'!$B:$B)*(F$1='Stn Data Example'!$C:$C),0))))</f>
        <v/>
      </c>
      <c r="G63" s="49">
        <f t="array" ref="G63">IF(ISBLANK(INDEX('Stn Data Example'!$D:$D,MATCH(1,($A63='Stn Data Example'!$B:$B)*(G$1='Stn Data Example'!$C:$C),0))),"",IF(INDEX('Stn Data Example'!$D:$D&lt;1,MATCH(1,($A63='Stn Data Example'!$B:$B)*(G$1='Stn Data Example'!$C:$C),0)),INDEX(ROUND('Stn Data Example'!$D:$D,2),MATCH(1,($A63='Stn Data Example'!$B:$B)*(G$1='Stn Data Example'!$C:$C),0)),INDEX(ROUND('Stn Data Example'!$D:$D,1),MATCH(1,($A63='Stn Data Example'!$B:$B)*(G$1='Stn Data Example'!$C:$C),0))))</f>
        <v/>
      </c>
      <c r="H63" s="49">
        <f t="array" ref="H63">IF(ISBLANK(INDEX('Stn Data Example'!$D:$D,MATCH(1,($A63='Stn Data Example'!$B:$B)*(H$1='Stn Data Example'!$C:$C),0))),"",IF(INDEX('Stn Data Example'!$D:$D&lt;1,MATCH(1,($A63='Stn Data Example'!$B:$B)*(H$1='Stn Data Example'!$C:$C),0)),INDEX(ROUND('Stn Data Example'!$D:$D,2),MATCH(1,($A63='Stn Data Example'!$B:$B)*(H$1='Stn Data Example'!$C:$C),0)),INDEX(ROUND('Stn Data Example'!$D:$D,1),MATCH(1,($A63='Stn Data Example'!$B:$B)*(H$1='Stn Data Example'!$C:$C),0))))</f>
        <v/>
      </c>
      <c r="I63" s="49">
        <f t="array" ref="I63">IF(ISBLANK(INDEX('Stn Data Example'!$D:$D,MATCH(1,($A63='Stn Data Example'!$B:$B)*(I$1='Stn Data Example'!$C:$C),0))),"",IF(INDEX('Stn Data Example'!$D:$D&lt;1,MATCH(1,($A63='Stn Data Example'!$B:$B)*(I$1='Stn Data Example'!$C:$C),0)),INDEX(ROUND('Stn Data Example'!$D:$D,2),MATCH(1,($A63='Stn Data Example'!$B:$B)*(I$1='Stn Data Example'!$C:$C),0)),INDEX(ROUND('Stn Data Example'!$D:$D,1),MATCH(1,($A63='Stn Data Example'!$B:$B)*(I$1='Stn Data Example'!$C:$C),0))))</f>
        <v/>
      </c>
      <c r="J63" s="49">
        <f t="array" ref="J63">IF(ISBLANK(INDEX('Stn Data Example'!$D:$D,MATCH(1,($A63='Stn Data Example'!$B:$B)*(J$1='Stn Data Example'!$C:$C),0))),"",IF(INDEX('Stn Data Example'!$D:$D&lt;1,MATCH(1,($A63='Stn Data Example'!$B:$B)*(J$1='Stn Data Example'!$C:$C),0)),INDEX(ROUND('Stn Data Example'!$D:$D,2),MATCH(1,($A63='Stn Data Example'!$B:$B)*(J$1='Stn Data Example'!$C:$C),0)),INDEX(ROUND('Stn Data Example'!$D:$D,1),MATCH(1,($A63='Stn Data Example'!$B:$B)*(J$1='Stn Data Example'!$C:$C),0))))</f>
        <v/>
      </c>
      <c r="K63" s="49">
        <f t="array" ref="K63">IF(ISBLANK(INDEX('Stn Data Example'!$D:$D,MATCH(1,($A63='Stn Data Example'!$B:$B)*(K$1='Stn Data Example'!$C:$C),0))),"",IF(INDEX('Stn Data Example'!$D:$D&lt;1,MATCH(1,($A63='Stn Data Example'!$B:$B)*(K$1='Stn Data Example'!$C:$C),0)),INDEX(ROUND('Stn Data Example'!$D:$D,2),MATCH(1,($A63='Stn Data Example'!$B:$B)*(K$1='Stn Data Example'!$C:$C),0)),INDEX(ROUND('Stn Data Example'!$D:$D,1),MATCH(1,($A63='Stn Data Example'!$B:$B)*(K$1='Stn Data Example'!$C:$C),0))))</f>
        <v/>
      </c>
      <c r="L63" s="49">
        <f t="array" ref="L63">IF(ISBLANK(INDEX('Stn Data Example'!$D:$D,MATCH(1,($A63='Stn Data Example'!$B:$B)*(L$1='Stn Data Example'!$C:$C),0))),"",IF(INDEX('Stn Data Example'!$D:$D&lt;1,MATCH(1,($A63='Stn Data Example'!$B:$B)*(L$1='Stn Data Example'!$C:$C),0)),INDEX(ROUND('Stn Data Example'!$D:$D,2),MATCH(1,($A63='Stn Data Example'!$B:$B)*(L$1='Stn Data Example'!$C:$C),0)),INDEX(ROUND('Stn Data Example'!$D:$D,1),MATCH(1,($A63='Stn Data Example'!$B:$B)*(L$1='Stn Data Example'!$C:$C),0))))</f>
        <v/>
      </c>
      <c r="M63" s="49">
        <f t="array" ref="M63">IF(ISBLANK(INDEX('Stn Data Example'!$D:$D,MATCH(1,($A63='Stn Data Example'!$B:$B)*(M$1='Stn Data Example'!$C:$C),0))),"",IF(INDEX('Stn Data Example'!$D:$D&lt;1,MATCH(1,($A63='Stn Data Example'!$B:$B)*(M$1='Stn Data Example'!$C:$C),0)),INDEX(ROUND('Stn Data Example'!$D:$D,2),MATCH(1,($A63='Stn Data Example'!$B:$B)*(M$1='Stn Data Example'!$C:$C),0)),INDEX(ROUND('Stn Data Example'!$D:$D,1),MATCH(1,($A63='Stn Data Example'!$B:$B)*(M$1='Stn Data Example'!$C:$C),0))))</f>
        <v/>
      </c>
      <c r="N63" s="49">
        <f t="array" ref="N63">IF(ISBLANK(INDEX('Stn Data Example'!$D:$D,MATCH(1,($A63='Stn Data Example'!$B:$B)*(N$1='Stn Data Example'!$C:$C),0))),"",IF(INDEX('Stn Data Example'!$D:$D&lt;1,MATCH(1,($A63='Stn Data Example'!$B:$B)*(N$1='Stn Data Example'!$C:$C),0)),INDEX(ROUND('Stn Data Example'!$D:$D,2),MATCH(1,($A63='Stn Data Example'!$B:$B)*(N$1='Stn Data Example'!$C:$C),0)),INDEX(ROUND('Stn Data Example'!$D:$D,1),MATCH(1,($A63='Stn Data Example'!$B:$B)*(N$1='Stn Data Example'!$C:$C),0))))</f>
        <v/>
      </c>
      <c r="O63" s="49">
        <f t="array" ref="O63">IF(ISBLANK(INDEX('Stn Data Example'!$D:$D,MATCH(1,($A63='Stn Data Example'!$B:$B)*(O$1='Stn Data Example'!$C:$C),0))),"",IF(INDEX('Stn Data Example'!$D:$D&lt;1,MATCH(1,($A63='Stn Data Example'!$B:$B)*(O$1='Stn Data Example'!$C:$C),0)),INDEX(ROUND('Stn Data Example'!$D:$D,2),MATCH(1,($A63='Stn Data Example'!$B:$B)*(O$1='Stn Data Example'!$C:$C),0)),INDEX(ROUND('Stn Data Example'!$D:$D,1),MATCH(1,($A63='Stn Data Example'!$B:$B)*(O$1='Stn Data Example'!$C:$C),0))))</f>
        <v/>
      </c>
      <c r="P63" s="49">
        <f t="array" ref="P63">IF(ISBLANK(INDEX('Stn Data Example'!$D:$D,MATCH(1,($A63='Stn Data Example'!$B:$B)*(P$1='Stn Data Example'!$C:$C),0))),"",IF(INDEX('Stn Data Example'!$D:$D&lt;1,MATCH(1,($A63='Stn Data Example'!$B:$B)*(P$1='Stn Data Example'!$C:$C),0)),INDEX(ROUND('Stn Data Example'!$D:$D,2),MATCH(1,($A63='Stn Data Example'!$B:$B)*(P$1='Stn Data Example'!$C:$C),0)),INDEX(ROUND('Stn Data Example'!$D:$D,1),MATCH(1,($A63='Stn Data Example'!$B:$B)*(P$1='Stn Data Example'!$C:$C),0))))</f>
        <v/>
      </c>
      <c r="Q63" s="47">
        <f t="array" ref="Q63">IF(ISBLANK(INDEX('Stn Data Example'!$H:$H,MATCH(1,($A63='Stn Data Example'!$B:$B)*($P$1='Stn Data Example'!$C:$C),0))),"",INDEX('Stn Data Example'!$H:$H,MATCH(1,($A63='Stn Data Example'!$B:$B)*($P$1='Stn Data Example'!$C:$C),0)))</f>
        <v/>
      </c>
      <c r="S63" t="inlineStr">
        <is>
          <t>Days with Rainfall &gt;= 50 mm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0.04</v>
      </c>
      <c r="AG63" t="inlineStr">
        <is>
          <t>C</t>
        </is>
      </c>
      <c r="AH63" s="23">
        <f>IF(C63=S63,"","ERROR")</f>
        <v/>
      </c>
      <c r="AI63" s="1">
        <f>IF(AJ63&amp;AK63&amp;AL63&amp;AM63&amp;AN63&amp;AO63&amp;AP63&amp;AQ63&amp;AR63&amp;AS63&amp;AT63&amp;AU63&amp;AV63&amp;AW63="","","ERROR")</f>
        <v/>
      </c>
      <c r="AJ63">
        <f>IF(ISERROR($Q63),"",IF($Q63&gt;"D","",IF(D63=T63,"",IF(ISERROR(D63),"","ERROR"))))</f>
        <v/>
      </c>
      <c r="AK63">
        <f>IF(ISERROR($Q63),"",IF($Q63&gt;"D","",IF(E63=U63,"",IF(ISERROR(E63),"","ERROR"))))</f>
        <v/>
      </c>
      <c r="AL63">
        <f>IF(ISERROR($Q63),"",IF($Q63&gt;"D","",IF(F63=V63,"",IF(ISERROR(F63),"","ERROR"))))</f>
        <v/>
      </c>
      <c r="AM63">
        <f>IF(ISERROR($Q63),"",IF($Q63&gt;"D","",IF(G63=W63,"",IF(ISERROR(G63),"","ERROR"))))</f>
        <v/>
      </c>
      <c r="AN63">
        <f>IF(ISERROR($Q63),"",IF($Q63&gt;"D","",IF(H63=X63,"",IF(ISERROR(H63),"","ERROR"))))</f>
        <v/>
      </c>
      <c r="AO63">
        <f>IF(ISERROR($Q63),"",IF($Q63&gt;"D","",IF(I63=Y63,"",IF(ISERROR(I63),"","ERROR"))))</f>
        <v/>
      </c>
      <c r="AP63">
        <f>IF(ISERROR($Q63),"",IF($Q63&gt;"D","",IF(J63=Z63,"",IF(ISERROR(J63),"","ERROR"))))</f>
        <v/>
      </c>
      <c r="AQ63">
        <f>IF(ISERROR($Q63),"",IF($Q63&gt;"D","",IF(K63=AA63,"",IF(ISERROR(K63),"","ERROR"))))</f>
        <v/>
      </c>
      <c r="AR63">
        <f>IF(ISERROR($Q63),"",IF($Q63&gt;"D","",IF(L63=AB63,"",IF(ISERROR(L63),"","ERROR"))))</f>
        <v/>
      </c>
      <c r="AS63">
        <f>IF(ISERROR($Q63),"",IF($Q63&gt;"D","",IF(M63=AC63,"",IF(ISERROR(M63),"","ERROR"))))</f>
        <v/>
      </c>
      <c r="AT63">
        <f>IF(ISERROR($Q63),"",IF($Q63&gt;"D","",IF(N63=AD63,"",IF(ISERROR(N63),"","ERROR"))))</f>
        <v/>
      </c>
      <c r="AU63">
        <f>IF(ISERROR($Q63),"",IF($Q63&gt;"D","",IF(O63=AE63,"",IF(ISERROR(O63),"","ERROR"))))</f>
        <v/>
      </c>
      <c r="AV63">
        <f>IF(ISERROR($Q63),"",IF($Q63&gt;"D","",IF(P63=AF63,"",IF(ISERROR(P63),"","ERROR"))))</f>
        <v/>
      </c>
      <c r="AW63">
        <f>IF(ISERROR($Q63),"",IF($Q63&gt;"D","",IF(Q63=AG63,"",IF(ISERROR(Q63),"","ERROR"))))</f>
        <v/>
      </c>
    </row>
    <row r="64" ht="15.75" customHeight="1" thickBot="1">
      <c r="A64" s="99" t="n">
        <v>202</v>
      </c>
      <c r="B64" s="18" t="inlineStr">
        <is>
          <t>Days with Rainfall</t>
        </is>
      </c>
      <c r="C64" s="18" t="inlineStr">
        <is>
          <t>Days with Rainfall &gt;= 100 mm</t>
        </is>
      </c>
      <c r="D64" s="52">
        <f t="array" ref="D64">IF(ISBLANK(INDEX('Stn Data Example'!$D:$D,MATCH(1,($A64='Stn Data Example'!$B:$B)*(D$1='Stn Data Example'!$C:$C),0))),"",IF(INDEX('Stn Data Example'!$D:$D&lt;1,MATCH(1,($A64='Stn Data Example'!$B:$B)*(D$1='Stn Data Example'!$C:$C),0)),INDEX(ROUND('Stn Data Example'!$D:$D,2),MATCH(1,($A64='Stn Data Example'!$B:$B)*(D$1='Stn Data Example'!$C:$C),0)),INDEX(ROUND('Stn Data Example'!$D:$D,1),MATCH(1,($A64='Stn Data Example'!$B:$B)*(D$1='Stn Data Example'!$C:$C),0))))</f>
        <v/>
      </c>
      <c r="E64" s="52">
        <f t="array" ref="E64">IF(ISBLANK(INDEX('Stn Data Example'!$D:$D,MATCH(1,($A64='Stn Data Example'!$B:$B)*(E$1='Stn Data Example'!$C:$C),0))),"",IF(INDEX('Stn Data Example'!$D:$D&lt;1,MATCH(1,($A64='Stn Data Example'!$B:$B)*(E$1='Stn Data Example'!$C:$C),0)),INDEX(ROUND('Stn Data Example'!$D:$D,2),MATCH(1,($A64='Stn Data Example'!$B:$B)*(E$1='Stn Data Example'!$C:$C),0)),INDEX(ROUND('Stn Data Example'!$D:$D,1),MATCH(1,($A64='Stn Data Example'!$B:$B)*(E$1='Stn Data Example'!$C:$C),0))))</f>
        <v/>
      </c>
      <c r="F64" s="52">
        <f t="array" ref="F64">IF(ISBLANK(INDEX('Stn Data Example'!$D:$D,MATCH(1,($A64='Stn Data Example'!$B:$B)*(F$1='Stn Data Example'!$C:$C),0))),"",IF(INDEX('Stn Data Example'!$D:$D&lt;1,MATCH(1,($A64='Stn Data Example'!$B:$B)*(F$1='Stn Data Example'!$C:$C),0)),INDEX(ROUND('Stn Data Example'!$D:$D,2),MATCH(1,($A64='Stn Data Example'!$B:$B)*(F$1='Stn Data Example'!$C:$C),0)),INDEX(ROUND('Stn Data Example'!$D:$D,1),MATCH(1,($A64='Stn Data Example'!$B:$B)*(F$1='Stn Data Example'!$C:$C),0))))</f>
        <v/>
      </c>
      <c r="G64" s="52">
        <f t="array" ref="G64">IF(ISBLANK(INDEX('Stn Data Example'!$D:$D,MATCH(1,($A64='Stn Data Example'!$B:$B)*(G$1='Stn Data Example'!$C:$C),0))),"",IF(INDEX('Stn Data Example'!$D:$D&lt;1,MATCH(1,($A64='Stn Data Example'!$B:$B)*(G$1='Stn Data Example'!$C:$C),0)),INDEX(ROUND('Stn Data Example'!$D:$D,2),MATCH(1,($A64='Stn Data Example'!$B:$B)*(G$1='Stn Data Example'!$C:$C),0)),INDEX(ROUND('Stn Data Example'!$D:$D,1),MATCH(1,($A64='Stn Data Example'!$B:$B)*(G$1='Stn Data Example'!$C:$C),0))))</f>
        <v/>
      </c>
      <c r="H64" s="52">
        <f t="array" ref="H64">IF(ISBLANK(INDEX('Stn Data Example'!$D:$D,MATCH(1,($A64='Stn Data Example'!$B:$B)*(H$1='Stn Data Example'!$C:$C),0))),"",IF(INDEX('Stn Data Example'!$D:$D&lt;1,MATCH(1,($A64='Stn Data Example'!$B:$B)*(H$1='Stn Data Example'!$C:$C),0)),INDEX(ROUND('Stn Data Example'!$D:$D,2),MATCH(1,($A64='Stn Data Example'!$B:$B)*(H$1='Stn Data Example'!$C:$C),0)),INDEX(ROUND('Stn Data Example'!$D:$D,1),MATCH(1,($A64='Stn Data Example'!$B:$B)*(H$1='Stn Data Example'!$C:$C),0))))</f>
        <v/>
      </c>
      <c r="I64" s="52">
        <f t="array" ref="I64">IF(ISBLANK(INDEX('Stn Data Example'!$D:$D,MATCH(1,($A64='Stn Data Example'!$B:$B)*(I$1='Stn Data Example'!$C:$C),0))),"",IF(INDEX('Stn Data Example'!$D:$D&lt;1,MATCH(1,($A64='Stn Data Example'!$B:$B)*(I$1='Stn Data Example'!$C:$C),0)),INDEX(ROUND('Stn Data Example'!$D:$D,2),MATCH(1,($A64='Stn Data Example'!$B:$B)*(I$1='Stn Data Example'!$C:$C),0)),INDEX(ROUND('Stn Data Example'!$D:$D,1),MATCH(1,($A64='Stn Data Example'!$B:$B)*(I$1='Stn Data Example'!$C:$C),0))))</f>
        <v/>
      </c>
      <c r="J64" s="52">
        <f t="array" ref="J64">IF(ISBLANK(INDEX('Stn Data Example'!$D:$D,MATCH(1,($A64='Stn Data Example'!$B:$B)*(J$1='Stn Data Example'!$C:$C),0))),"",IF(INDEX('Stn Data Example'!$D:$D&lt;1,MATCH(1,($A64='Stn Data Example'!$B:$B)*(J$1='Stn Data Example'!$C:$C),0)),INDEX(ROUND('Stn Data Example'!$D:$D,2),MATCH(1,($A64='Stn Data Example'!$B:$B)*(J$1='Stn Data Example'!$C:$C),0)),INDEX(ROUND('Stn Data Example'!$D:$D,1),MATCH(1,($A64='Stn Data Example'!$B:$B)*(J$1='Stn Data Example'!$C:$C),0))))</f>
        <v/>
      </c>
      <c r="K64" s="52">
        <f t="array" ref="K64">IF(ISBLANK(INDEX('Stn Data Example'!$D:$D,MATCH(1,($A64='Stn Data Example'!$B:$B)*(K$1='Stn Data Example'!$C:$C),0))),"",IF(INDEX('Stn Data Example'!$D:$D&lt;1,MATCH(1,($A64='Stn Data Example'!$B:$B)*(K$1='Stn Data Example'!$C:$C),0)),INDEX(ROUND('Stn Data Example'!$D:$D,2),MATCH(1,($A64='Stn Data Example'!$B:$B)*(K$1='Stn Data Example'!$C:$C),0)),INDEX(ROUND('Stn Data Example'!$D:$D,1),MATCH(1,($A64='Stn Data Example'!$B:$B)*(K$1='Stn Data Example'!$C:$C),0))))</f>
        <v/>
      </c>
      <c r="L64" s="52">
        <f t="array" ref="L64">IF(ISBLANK(INDEX('Stn Data Example'!$D:$D,MATCH(1,($A64='Stn Data Example'!$B:$B)*(L$1='Stn Data Example'!$C:$C),0))),"",IF(INDEX('Stn Data Example'!$D:$D&lt;1,MATCH(1,($A64='Stn Data Example'!$B:$B)*(L$1='Stn Data Example'!$C:$C),0)),INDEX(ROUND('Stn Data Example'!$D:$D,2),MATCH(1,($A64='Stn Data Example'!$B:$B)*(L$1='Stn Data Example'!$C:$C),0)),INDEX(ROUND('Stn Data Example'!$D:$D,1),MATCH(1,($A64='Stn Data Example'!$B:$B)*(L$1='Stn Data Example'!$C:$C),0))))</f>
        <v/>
      </c>
      <c r="M64" s="52">
        <f t="array" ref="M64">IF(ISBLANK(INDEX('Stn Data Example'!$D:$D,MATCH(1,($A64='Stn Data Example'!$B:$B)*(M$1='Stn Data Example'!$C:$C),0))),"",IF(INDEX('Stn Data Example'!$D:$D&lt;1,MATCH(1,($A64='Stn Data Example'!$B:$B)*(M$1='Stn Data Example'!$C:$C),0)),INDEX(ROUND('Stn Data Example'!$D:$D,2),MATCH(1,($A64='Stn Data Example'!$B:$B)*(M$1='Stn Data Example'!$C:$C),0)),INDEX(ROUND('Stn Data Example'!$D:$D,1),MATCH(1,($A64='Stn Data Example'!$B:$B)*(M$1='Stn Data Example'!$C:$C),0))))</f>
        <v/>
      </c>
      <c r="N64" s="52">
        <f t="array" ref="N64">IF(ISBLANK(INDEX('Stn Data Example'!$D:$D,MATCH(1,($A64='Stn Data Example'!$B:$B)*(N$1='Stn Data Example'!$C:$C),0))),"",IF(INDEX('Stn Data Example'!$D:$D&lt;1,MATCH(1,($A64='Stn Data Example'!$B:$B)*(N$1='Stn Data Example'!$C:$C),0)),INDEX(ROUND('Stn Data Example'!$D:$D,2),MATCH(1,($A64='Stn Data Example'!$B:$B)*(N$1='Stn Data Example'!$C:$C),0)),INDEX(ROUND('Stn Data Example'!$D:$D,1),MATCH(1,($A64='Stn Data Example'!$B:$B)*(N$1='Stn Data Example'!$C:$C),0))))</f>
        <v/>
      </c>
      <c r="O64" s="52">
        <f t="array" ref="O64">IF(ISBLANK(INDEX('Stn Data Example'!$D:$D,MATCH(1,($A64='Stn Data Example'!$B:$B)*(O$1='Stn Data Example'!$C:$C),0))),"",IF(INDEX('Stn Data Example'!$D:$D&lt;1,MATCH(1,($A64='Stn Data Example'!$B:$B)*(O$1='Stn Data Example'!$C:$C),0)),INDEX(ROUND('Stn Data Example'!$D:$D,2),MATCH(1,($A64='Stn Data Example'!$B:$B)*(O$1='Stn Data Example'!$C:$C),0)),INDEX(ROUND('Stn Data Example'!$D:$D,1),MATCH(1,($A64='Stn Data Example'!$B:$B)*(O$1='Stn Data Example'!$C:$C),0))))</f>
        <v/>
      </c>
      <c r="P64" s="52">
        <f t="array" ref="P64">IF(ISBLANK(INDEX('Stn Data Example'!$D:$D,MATCH(1,($A64='Stn Data Example'!$B:$B)*(P$1='Stn Data Example'!$C:$C),0))),"",IF(INDEX('Stn Data Example'!$D:$D&lt;1,MATCH(1,($A64='Stn Data Example'!$B:$B)*(P$1='Stn Data Example'!$C:$C),0)),INDEX(ROUND('Stn Data Example'!$D:$D,2),MATCH(1,($A64='Stn Data Example'!$B:$B)*(P$1='Stn Data Example'!$C:$C),0)),INDEX(ROUND('Stn Data Example'!$D:$D,1),MATCH(1,($A64='Stn Data Example'!$B:$B)*(P$1='Stn Data Example'!$C:$C),0))))</f>
        <v/>
      </c>
      <c r="Q64" s="53">
        <f t="array" ref="Q64">IF(ISBLANK(INDEX('Stn Data Example'!$H:$H,MATCH(1,($A64='Stn Data Example'!$B:$B)*($P$1='Stn Data Example'!$C:$C),0))),"",INDEX('Stn Data Example'!$H:$H,MATCH(1,($A64='Stn Data Example'!$B:$B)*($P$1='Stn Data Example'!$C:$C),0)))</f>
        <v/>
      </c>
      <c r="S64" s="18" t="inlineStr">
        <is>
          <t>Days with Rainfall &gt;= 100 mm</t>
        </is>
      </c>
      <c r="T64" s="18" t="n">
        <v>0</v>
      </c>
      <c r="U64" s="18" t="n">
        <v>0</v>
      </c>
      <c r="V64" s="18" t="n">
        <v>0</v>
      </c>
      <c r="W64" s="18" t="n">
        <v>0</v>
      </c>
      <c r="X64" s="18" t="n">
        <v>0</v>
      </c>
      <c r="Y64" s="18" t="n">
        <v>0</v>
      </c>
      <c r="Z64" s="18" t="n">
        <v>0</v>
      </c>
      <c r="AA64" s="18" t="n">
        <v>0</v>
      </c>
      <c r="AB64" s="18" t="n">
        <v>0</v>
      </c>
      <c r="AC64" s="18" t="n">
        <v>0</v>
      </c>
      <c r="AD64" s="18" t="n">
        <v>0</v>
      </c>
      <c r="AE64" s="18" t="n">
        <v>0</v>
      </c>
      <c r="AF64" s="18" t="n">
        <v>0</v>
      </c>
      <c r="AG64" s="18" t="inlineStr">
        <is>
          <t>C</t>
        </is>
      </c>
      <c r="AH64" s="23">
        <f>IF(C64=S64,"","ERROR")</f>
        <v/>
      </c>
      <c r="AI64" s="59">
        <f>IF(AJ64&amp;AK64&amp;AL64&amp;AM64&amp;AN64&amp;AO64&amp;AP64&amp;AQ64&amp;AR64&amp;AS64&amp;AT64&amp;AU64&amp;AV64&amp;AW64="","","ERROR")</f>
        <v/>
      </c>
      <c r="AJ64" s="18">
        <f>IF(ISERROR($Q64),"",IF($Q64&gt;"D","",IF(D64=T64,"",IF(ISERROR(D64),"","ERROR"))))</f>
        <v/>
      </c>
      <c r="AK64" s="18">
        <f>IF(ISERROR($Q64),"",IF($Q64&gt;"D","",IF(E64=U64,"",IF(ISERROR(E64),"","ERROR"))))</f>
        <v/>
      </c>
      <c r="AL64" s="18">
        <f>IF(ISERROR($Q64),"",IF($Q64&gt;"D","",IF(F64=V64,"",IF(ISERROR(F64),"","ERROR"))))</f>
        <v/>
      </c>
      <c r="AM64" s="18">
        <f>IF(ISERROR($Q64),"",IF($Q64&gt;"D","",IF(G64=W64,"",IF(ISERROR(G64),"","ERROR"))))</f>
        <v/>
      </c>
      <c r="AN64" s="18">
        <f>IF(ISERROR($Q64),"",IF($Q64&gt;"D","",IF(H64=X64,"",IF(ISERROR(H64),"","ERROR"))))</f>
        <v/>
      </c>
      <c r="AO64" s="18">
        <f>IF(ISERROR($Q64),"",IF($Q64&gt;"D","",IF(I64=Y64,"",IF(ISERROR(I64),"","ERROR"))))</f>
        <v/>
      </c>
      <c r="AP64" s="18">
        <f>IF(ISERROR($Q64),"",IF($Q64&gt;"D","",IF(J64=Z64,"",IF(ISERROR(J64),"","ERROR"))))</f>
        <v/>
      </c>
      <c r="AQ64" s="18">
        <f>IF(ISERROR($Q64),"",IF($Q64&gt;"D","",IF(K64=AA64,"",IF(ISERROR(K64),"","ERROR"))))</f>
        <v/>
      </c>
      <c r="AR64" s="18">
        <f>IF(ISERROR($Q64),"",IF($Q64&gt;"D","",IF(L64=AB64,"",IF(ISERROR(L64),"","ERROR"))))</f>
        <v/>
      </c>
      <c r="AS64" s="18">
        <f>IF(ISERROR($Q64),"",IF($Q64&gt;"D","",IF(M64=AC64,"",IF(ISERROR(M64),"","ERROR"))))</f>
        <v/>
      </c>
      <c r="AT64" s="18">
        <f>IF(ISERROR($Q64),"",IF($Q64&gt;"D","",IF(N64=AD64,"",IF(ISERROR(N64),"","ERROR"))))</f>
        <v/>
      </c>
      <c r="AU64" s="18">
        <f>IF(ISERROR($Q64),"",IF($Q64&gt;"D","",IF(O64=AE64,"",IF(ISERROR(O64),"","ERROR"))))</f>
        <v/>
      </c>
      <c r="AV64" s="18">
        <f>IF(ISERROR($Q64),"",IF($Q64&gt;"D","",IF(P64=AF64,"",IF(ISERROR(P64),"","ERROR"))))</f>
        <v/>
      </c>
      <c r="AW64" s="18">
        <f>IF(ISERROR($Q64),"",IF($Q64&gt;"D","",IF(Q64=AG64,"",IF(ISERROR(Q64),"","ERROR"))))</f>
        <v/>
      </c>
    </row>
    <row r="65">
      <c r="A65" s="98" t="n">
        <v>65</v>
      </c>
      <c r="B65" t="inlineStr">
        <is>
          <t>Days with Snowfall</t>
        </is>
      </c>
      <c r="C65" t="inlineStr">
        <is>
          <t>Days with Snowfall &gt;= 0.2 cm</t>
        </is>
      </c>
      <c r="D65" s="49">
        <f t="array" ref="D65">IF(ISBLANK(INDEX('Stn Data Example'!$D:$D,MATCH(1,($A65='Stn Data Example'!$B:$B)*(D$1='Stn Data Example'!$C:$C),0))),"",IF(INDEX('Stn Data Example'!$D:$D&lt;1,MATCH(1,($A65='Stn Data Example'!$B:$B)*(D$1='Stn Data Example'!$C:$C),0)),INDEX(ROUND('Stn Data Example'!$D:$D,2),MATCH(1,($A65='Stn Data Example'!$B:$B)*(D$1='Stn Data Example'!$C:$C),0)),INDEX(ROUND('Stn Data Example'!$D:$D,1),MATCH(1,($A65='Stn Data Example'!$B:$B)*(D$1='Stn Data Example'!$C:$C),0))))</f>
        <v/>
      </c>
      <c r="E65" s="49">
        <f t="array" ref="E65">IF(ISBLANK(INDEX('Stn Data Example'!$D:$D,MATCH(1,($A65='Stn Data Example'!$B:$B)*(E$1='Stn Data Example'!$C:$C),0))),"",IF(INDEX('Stn Data Example'!$D:$D&lt;1,MATCH(1,($A65='Stn Data Example'!$B:$B)*(E$1='Stn Data Example'!$C:$C),0)),INDEX(ROUND('Stn Data Example'!$D:$D,2),MATCH(1,($A65='Stn Data Example'!$B:$B)*(E$1='Stn Data Example'!$C:$C),0)),INDEX(ROUND('Stn Data Example'!$D:$D,1),MATCH(1,($A65='Stn Data Example'!$B:$B)*(E$1='Stn Data Example'!$C:$C),0))))</f>
        <v/>
      </c>
      <c r="F65" s="49">
        <f t="array" ref="F65">IF(ISBLANK(INDEX('Stn Data Example'!$D:$D,MATCH(1,($A65='Stn Data Example'!$B:$B)*(F$1='Stn Data Example'!$C:$C),0))),"",IF(INDEX('Stn Data Example'!$D:$D&lt;1,MATCH(1,($A65='Stn Data Example'!$B:$B)*(F$1='Stn Data Example'!$C:$C),0)),INDEX(ROUND('Stn Data Example'!$D:$D,2),MATCH(1,($A65='Stn Data Example'!$B:$B)*(F$1='Stn Data Example'!$C:$C),0)),INDEX(ROUND('Stn Data Example'!$D:$D,1),MATCH(1,($A65='Stn Data Example'!$B:$B)*(F$1='Stn Data Example'!$C:$C),0))))</f>
        <v/>
      </c>
      <c r="G65" s="49">
        <f t="array" ref="G65">IF(ISBLANK(INDEX('Stn Data Example'!$D:$D,MATCH(1,($A65='Stn Data Example'!$B:$B)*(G$1='Stn Data Example'!$C:$C),0))),"",IF(INDEX('Stn Data Example'!$D:$D&lt;1,MATCH(1,($A65='Stn Data Example'!$B:$B)*(G$1='Stn Data Example'!$C:$C),0)),INDEX(ROUND('Stn Data Example'!$D:$D,2),MATCH(1,($A65='Stn Data Example'!$B:$B)*(G$1='Stn Data Example'!$C:$C),0)),INDEX(ROUND('Stn Data Example'!$D:$D,1),MATCH(1,($A65='Stn Data Example'!$B:$B)*(G$1='Stn Data Example'!$C:$C),0))))</f>
        <v/>
      </c>
      <c r="H65" s="49">
        <f t="array" ref="H65">IF(ISBLANK(INDEX('Stn Data Example'!$D:$D,MATCH(1,($A65='Stn Data Example'!$B:$B)*(H$1='Stn Data Example'!$C:$C),0))),"",IF(INDEX('Stn Data Example'!$D:$D&lt;1,MATCH(1,($A65='Stn Data Example'!$B:$B)*(H$1='Stn Data Example'!$C:$C),0)),INDEX(ROUND('Stn Data Example'!$D:$D,2),MATCH(1,($A65='Stn Data Example'!$B:$B)*(H$1='Stn Data Example'!$C:$C),0)),INDEX(ROUND('Stn Data Example'!$D:$D,1),MATCH(1,($A65='Stn Data Example'!$B:$B)*(H$1='Stn Data Example'!$C:$C),0))))</f>
        <v/>
      </c>
      <c r="I65" s="49">
        <f t="array" ref="I65">IF(ISBLANK(INDEX('Stn Data Example'!$D:$D,MATCH(1,($A65='Stn Data Example'!$B:$B)*(I$1='Stn Data Example'!$C:$C),0))),"",IF(INDEX('Stn Data Example'!$D:$D&lt;1,MATCH(1,($A65='Stn Data Example'!$B:$B)*(I$1='Stn Data Example'!$C:$C),0)),INDEX(ROUND('Stn Data Example'!$D:$D,2),MATCH(1,($A65='Stn Data Example'!$B:$B)*(I$1='Stn Data Example'!$C:$C),0)),INDEX(ROUND('Stn Data Example'!$D:$D,1),MATCH(1,($A65='Stn Data Example'!$B:$B)*(I$1='Stn Data Example'!$C:$C),0))))</f>
        <v/>
      </c>
      <c r="J65" s="49">
        <f t="array" ref="J65">IF(ISBLANK(INDEX('Stn Data Example'!$D:$D,MATCH(1,($A65='Stn Data Example'!$B:$B)*(J$1='Stn Data Example'!$C:$C),0))),"",IF(INDEX('Stn Data Example'!$D:$D&lt;1,MATCH(1,($A65='Stn Data Example'!$B:$B)*(J$1='Stn Data Example'!$C:$C),0)),INDEX(ROUND('Stn Data Example'!$D:$D,2),MATCH(1,($A65='Stn Data Example'!$B:$B)*(J$1='Stn Data Example'!$C:$C),0)),INDEX(ROUND('Stn Data Example'!$D:$D,1),MATCH(1,($A65='Stn Data Example'!$B:$B)*(J$1='Stn Data Example'!$C:$C),0))))</f>
        <v/>
      </c>
      <c r="K65" s="49">
        <f t="array" ref="K65">IF(ISBLANK(INDEX('Stn Data Example'!$D:$D,MATCH(1,($A65='Stn Data Example'!$B:$B)*(K$1='Stn Data Example'!$C:$C),0))),"",IF(INDEX('Stn Data Example'!$D:$D&lt;1,MATCH(1,($A65='Stn Data Example'!$B:$B)*(K$1='Stn Data Example'!$C:$C),0)),INDEX(ROUND('Stn Data Example'!$D:$D,2),MATCH(1,($A65='Stn Data Example'!$B:$B)*(K$1='Stn Data Example'!$C:$C),0)),INDEX(ROUND('Stn Data Example'!$D:$D,1),MATCH(1,($A65='Stn Data Example'!$B:$B)*(K$1='Stn Data Example'!$C:$C),0))))</f>
        <v/>
      </c>
      <c r="L65" s="49">
        <f t="array" ref="L65">IF(ISBLANK(INDEX('Stn Data Example'!$D:$D,MATCH(1,($A65='Stn Data Example'!$B:$B)*(L$1='Stn Data Example'!$C:$C),0))),"",IF(INDEX('Stn Data Example'!$D:$D&lt;1,MATCH(1,($A65='Stn Data Example'!$B:$B)*(L$1='Stn Data Example'!$C:$C),0)),INDEX(ROUND('Stn Data Example'!$D:$D,2),MATCH(1,($A65='Stn Data Example'!$B:$B)*(L$1='Stn Data Example'!$C:$C),0)),INDEX(ROUND('Stn Data Example'!$D:$D,1),MATCH(1,($A65='Stn Data Example'!$B:$B)*(L$1='Stn Data Example'!$C:$C),0))))</f>
        <v/>
      </c>
      <c r="M65" s="49">
        <f t="array" ref="M65">IF(ISBLANK(INDEX('Stn Data Example'!$D:$D,MATCH(1,($A65='Stn Data Example'!$B:$B)*(M$1='Stn Data Example'!$C:$C),0))),"",IF(INDEX('Stn Data Example'!$D:$D&lt;1,MATCH(1,($A65='Stn Data Example'!$B:$B)*(M$1='Stn Data Example'!$C:$C),0)),INDEX(ROUND('Stn Data Example'!$D:$D,2),MATCH(1,($A65='Stn Data Example'!$B:$B)*(M$1='Stn Data Example'!$C:$C),0)),INDEX(ROUND('Stn Data Example'!$D:$D,1),MATCH(1,($A65='Stn Data Example'!$B:$B)*(M$1='Stn Data Example'!$C:$C),0))))</f>
        <v/>
      </c>
      <c r="N65" s="49">
        <f t="array" ref="N65">IF(ISBLANK(INDEX('Stn Data Example'!$D:$D,MATCH(1,($A65='Stn Data Example'!$B:$B)*(N$1='Stn Data Example'!$C:$C),0))),"",IF(INDEX('Stn Data Example'!$D:$D&lt;1,MATCH(1,($A65='Stn Data Example'!$B:$B)*(N$1='Stn Data Example'!$C:$C),0)),INDEX(ROUND('Stn Data Example'!$D:$D,2),MATCH(1,($A65='Stn Data Example'!$B:$B)*(N$1='Stn Data Example'!$C:$C),0)),INDEX(ROUND('Stn Data Example'!$D:$D,1),MATCH(1,($A65='Stn Data Example'!$B:$B)*(N$1='Stn Data Example'!$C:$C),0))))</f>
        <v/>
      </c>
      <c r="O65" s="49">
        <f t="array" ref="O65">IF(ISBLANK(INDEX('Stn Data Example'!$D:$D,MATCH(1,($A65='Stn Data Example'!$B:$B)*(O$1='Stn Data Example'!$C:$C),0))),"",IF(INDEX('Stn Data Example'!$D:$D&lt;1,MATCH(1,($A65='Stn Data Example'!$B:$B)*(O$1='Stn Data Example'!$C:$C),0)),INDEX(ROUND('Stn Data Example'!$D:$D,2),MATCH(1,($A65='Stn Data Example'!$B:$B)*(O$1='Stn Data Example'!$C:$C),0)),INDEX(ROUND('Stn Data Example'!$D:$D,1),MATCH(1,($A65='Stn Data Example'!$B:$B)*(O$1='Stn Data Example'!$C:$C),0))))</f>
        <v/>
      </c>
      <c r="P65" s="49">
        <f t="array" ref="P65">IF(ISBLANK(INDEX('Stn Data Example'!$D:$D,MATCH(1,($A65='Stn Data Example'!$B:$B)*(P$1='Stn Data Example'!$C:$C),0))),"",IF(INDEX('Stn Data Example'!$D:$D&lt;1,MATCH(1,($A65='Stn Data Example'!$B:$B)*(P$1='Stn Data Example'!$C:$C),0)),INDEX(ROUND('Stn Data Example'!$D:$D,2),MATCH(1,($A65='Stn Data Example'!$B:$B)*(P$1='Stn Data Example'!$C:$C),0)),INDEX(ROUND('Stn Data Example'!$D:$D,1),MATCH(1,($A65='Stn Data Example'!$B:$B)*(P$1='Stn Data Example'!$C:$C),0))))</f>
        <v/>
      </c>
      <c r="Q65" s="47">
        <f t="array" ref="Q65">IF(ISBLANK(INDEX('Stn Data Example'!$H:$H,MATCH(1,($A65='Stn Data Example'!$B:$B)*($P$1='Stn Data Example'!$C:$C),0))),"",INDEX('Stn Data Example'!$H:$H,MATCH(1,($A65='Stn Data Example'!$B:$B)*($P$1='Stn Data Example'!$C:$C),0)))</f>
        <v/>
      </c>
      <c r="S65" t="inlineStr">
        <is>
          <t>Days with Snowfall &gt;= 0.2 cm</t>
        </is>
      </c>
      <c r="T65" t="n">
        <v>15.6</v>
      </c>
      <c r="U65" t="n">
        <v>12.9</v>
      </c>
      <c r="V65" t="n">
        <v>14.7</v>
      </c>
      <c r="W65" t="n">
        <v>10.9</v>
      </c>
      <c r="X65" t="n">
        <v>8.199999999999999</v>
      </c>
      <c r="Y65" t="n">
        <v>2.5</v>
      </c>
      <c r="Z65" t="n">
        <v>0.04</v>
      </c>
      <c r="AA65" t="n">
        <v>0.08</v>
      </c>
      <c r="AB65" t="n">
        <v>1.9</v>
      </c>
      <c r="AC65" t="n">
        <v>11.1</v>
      </c>
      <c r="AD65" t="n">
        <v>16.9</v>
      </c>
      <c r="AE65" t="n">
        <v>15.2</v>
      </c>
      <c r="AF65" t="n">
        <v>109.8</v>
      </c>
      <c r="AG65" t="inlineStr">
        <is>
          <t>B</t>
        </is>
      </c>
      <c r="AH65" s="23">
        <f>IF(C65=S65,"","ERROR")</f>
        <v/>
      </c>
      <c r="AI65" s="1">
        <f>IF(AJ65&amp;AK65&amp;AL65&amp;AM65&amp;AN65&amp;AO65&amp;AP65&amp;AQ65&amp;AR65&amp;AS65&amp;AT65&amp;AU65&amp;AV65&amp;AW65="","","ERROR")</f>
        <v/>
      </c>
      <c r="AJ65">
        <f>IF(ISERROR($Q65),"",IF($Q65&gt;"D","",IF(D65=T65,"",IF(ISERROR(D65),"","ERROR"))))</f>
        <v/>
      </c>
      <c r="AK65">
        <f>IF(ISERROR($Q65),"",IF($Q65&gt;"D","",IF(E65=U65,"",IF(ISERROR(E65),"","ERROR"))))</f>
        <v/>
      </c>
      <c r="AL65">
        <f>IF(ISERROR($Q65),"",IF($Q65&gt;"D","",IF(F65=V65,"",IF(ISERROR(F65),"","ERROR"))))</f>
        <v/>
      </c>
      <c r="AM65">
        <f>IF(ISERROR($Q65),"",IF($Q65&gt;"D","",IF(G65=W65,"",IF(ISERROR(G65),"","ERROR"))))</f>
        <v/>
      </c>
      <c r="AN65">
        <f>IF(ISERROR($Q65),"",IF($Q65&gt;"D","",IF(H65=X65,"",IF(ISERROR(H65),"","ERROR"))))</f>
        <v/>
      </c>
      <c r="AO65">
        <f>IF(ISERROR($Q65),"",IF($Q65&gt;"D","",IF(I65=Y65,"",IF(ISERROR(I65),"","ERROR"))))</f>
        <v/>
      </c>
      <c r="AP65">
        <f>IF(ISERROR($Q65),"",IF($Q65&gt;"D","",IF(J65=Z65,"",IF(ISERROR(J65),"","ERROR"))))</f>
        <v/>
      </c>
      <c r="AQ65">
        <f>IF(ISERROR($Q65),"",IF($Q65&gt;"D","",IF(K65=AA65,"",IF(ISERROR(K65),"","ERROR"))))</f>
        <v/>
      </c>
      <c r="AR65">
        <f>IF(ISERROR($Q65),"",IF($Q65&gt;"D","",IF(L65=AB65,"",IF(ISERROR(L65),"","ERROR"))))</f>
        <v/>
      </c>
      <c r="AS65">
        <f>IF(ISERROR($Q65),"",IF($Q65&gt;"D","",IF(M65=AC65,"",IF(ISERROR(M65),"","ERROR"))))</f>
        <v/>
      </c>
      <c r="AT65">
        <f>IF(ISERROR($Q65),"",IF($Q65&gt;"D","",IF(N65=AD65,"",IF(ISERROR(N65),"","ERROR"))))</f>
        <v/>
      </c>
      <c r="AU65">
        <f>IF(ISERROR($Q65),"",IF($Q65&gt;"D","",IF(O65=AE65,"",IF(ISERROR(O65),"","ERROR"))))</f>
        <v/>
      </c>
      <c r="AV65">
        <f>IF(ISERROR($Q65),"",IF($Q65&gt;"D","",IF(P65=AF65,"",IF(ISERROR(P65),"","ERROR"))))</f>
        <v/>
      </c>
      <c r="AW65">
        <f>IF(ISERROR($Q65),"",IF($Q65&gt;"D","",IF(Q65=AG65,"",IF(ISERROR(Q65),"","ERROR"))))</f>
        <v/>
      </c>
    </row>
    <row r="66">
      <c r="A66" s="98" t="n">
        <v>66</v>
      </c>
      <c r="B66" t="inlineStr">
        <is>
          <t>Days with Snowfall</t>
        </is>
      </c>
      <c r="C66" t="inlineStr">
        <is>
          <t>Days with Snowfall &gt;= 5 cm</t>
        </is>
      </c>
      <c r="D66" s="49">
        <f t="array" ref="D66">IF(ISBLANK(INDEX('Stn Data Example'!$D:$D,MATCH(1,($A66='Stn Data Example'!$B:$B)*(D$1='Stn Data Example'!$C:$C),0))),"",IF(INDEX('Stn Data Example'!$D:$D&lt;1,MATCH(1,($A66='Stn Data Example'!$B:$B)*(D$1='Stn Data Example'!$C:$C),0)),INDEX(ROUND('Stn Data Example'!$D:$D,2),MATCH(1,($A66='Stn Data Example'!$B:$B)*(D$1='Stn Data Example'!$C:$C),0)),INDEX(ROUND('Stn Data Example'!$D:$D,1),MATCH(1,($A66='Stn Data Example'!$B:$B)*(D$1='Stn Data Example'!$C:$C),0))))</f>
        <v/>
      </c>
      <c r="E66" s="49">
        <f t="array" ref="E66">IF(ISBLANK(INDEX('Stn Data Example'!$D:$D,MATCH(1,($A66='Stn Data Example'!$B:$B)*(E$1='Stn Data Example'!$C:$C),0))),"",IF(INDEX('Stn Data Example'!$D:$D&lt;1,MATCH(1,($A66='Stn Data Example'!$B:$B)*(E$1='Stn Data Example'!$C:$C),0)),INDEX(ROUND('Stn Data Example'!$D:$D,2),MATCH(1,($A66='Stn Data Example'!$B:$B)*(E$1='Stn Data Example'!$C:$C),0)),INDEX(ROUND('Stn Data Example'!$D:$D,1),MATCH(1,($A66='Stn Data Example'!$B:$B)*(E$1='Stn Data Example'!$C:$C),0))))</f>
        <v/>
      </c>
      <c r="F66" s="49">
        <f t="array" ref="F66">IF(ISBLANK(INDEX('Stn Data Example'!$D:$D,MATCH(1,($A66='Stn Data Example'!$B:$B)*(F$1='Stn Data Example'!$C:$C),0))),"",IF(INDEX('Stn Data Example'!$D:$D&lt;1,MATCH(1,($A66='Stn Data Example'!$B:$B)*(F$1='Stn Data Example'!$C:$C),0)),INDEX(ROUND('Stn Data Example'!$D:$D,2),MATCH(1,($A66='Stn Data Example'!$B:$B)*(F$1='Stn Data Example'!$C:$C),0)),INDEX(ROUND('Stn Data Example'!$D:$D,1),MATCH(1,($A66='Stn Data Example'!$B:$B)*(F$1='Stn Data Example'!$C:$C),0))))</f>
        <v/>
      </c>
      <c r="G66" s="49">
        <f t="array" ref="G66">IF(ISBLANK(INDEX('Stn Data Example'!$D:$D,MATCH(1,($A66='Stn Data Example'!$B:$B)*(G$1='Stn Data Example'!$C:$C),0))),"",IF(INDEX('Stn Data Example'!$D:$D&lt;1,MATCH(1,($A66='Stn Data Example'!$B:$B)*(G$1='Stn Data Example'!$C:$C),0)),INDEX(ROUND('Stn Data Example'!$D:$D,2),MATCH(1,($A66='Stn Data Example'!$B:$B)*(G$1='Stn Data Example'!$C:$C),0)),INDEX(ROUND('Stn Data Example'!$D:$D,1),MATCH(1,($A66='Stn Data Example'!$B:$B)*(G$1='Stn Data Example'!$C:$C),0))))</f>
        <v/>
      </c>
      <c r="H66" s="49">
        <f t="array" ref="H66">IF(ISBLANK(INDEX('Stn Data Example'!$D:$D,MATCH(1,($A66='Stn Data Example'!$B:$B)*(H$1='Stn Data Example'!$C:$C),0))),"",IF(INDEX('Stn Data Example'!$D:$D&lt;1,MATCH(1,($A66='Stn Data Example'!$B:$B)*(H$1='Stn Data Example'!$C:$C),0)),INDEX(ROUND('Stn Data Example'!$D:$D,2),MATCH(1,($A66='Stn Data Example'!$B:$B)*(H$1='Stn Data Example'!$C:$C),0)),INDEX(ROUND('Stn Data Example'!$D:$D,1),MATCH(1,($A66='Stn Data Example'!$B:$B)*(H$1='Stn Data Example'!$C:$C),0))))</f>
        <v/>
      </c>
      <c r="I66" s="49">
        <f t="array" ref="I66">IF(ISBLANK(INDEX('Stn Data Example'!$D:$D,MATCH(1,($A66='Stn Data Example'!$B:$B)*(I$1='Stn Data Example'!$C:$C),0))),"",IF(INDEX('Stn Data Example'!$D:$D&lt;1,MATCH(1,($A66='Stn Data Example'!$B:$B)*(I$1='Stn Data Example'!$C:$C),0)),INDEX(ROUND('Stn Data Example'!$D:$D,2),MATCH(1,($A66='Stn Data Example'!$B:$B)*(I$1='Stn Data Example'!$C:$C),0)),INDEX(ROUND('Stn Data Example'!$D:$D,1),MATCH(1,($A66='Stn Data Example'!$B:$B)*(I$1='Stn Data Example'!$C:$C),0))))</f>
        <v/>
      </c>
      <c r="J66" s="49">
        <f t="array" ref="J66">IF(ISBLANK(INDEX('Stn Data Example'!$D:$D,MATCH(1,($A66='Stn Data Example'!$B:$B)*(J$1='Stn Data Example'!$C:$C),0))),"",IF(INDEX('Stn Data Example'!$D:$D&lt;1,MATCH(1,($A66='Stn Data Example'!$B:$B)*(J$1='Stn Data Example'!$C:$C),0)),INDEX(ROUND('Stn Data Example'!$D:$D,2),MATCH(1,($A66='Stn Data Example'!$B:$B)*(J$1='Stn Data Example'!$C:$C),0)),INDEX(ROUND('Stn Data Example'!$D:$D,1),MATCH(1,($A66='Stn Data Example'!$B:$B)*(J$1='Stn Data Example'!$C:$C),0))))</f>
        <v/>
      </c>
      <c r="K66" s="49">
        <f t="array" ref="K66">IF(ISBLANK(INDEX('Stn Data Example'!$D:$D,MATCH(1,($A66='Stn Data Example'!$B:$B)*(K$1='Stn Data Example'!$C:$C),0))),"",IF(INDEX('Stn Data Example'!$D:$D&lt;1,MATCH(1,($A66='Stn Data Example'!$B:$B)*(K$1='Stn Data Example'!$C:$C),0)),INDEX(ROUND('Stn Data Example'!$D:$D,2),MATCH(1,($A66='Stn Data Example'!$B:$B)*(K$1='Stn Data Example'!$C:$C),0)),INDEX(ROUND('Stn Data Example'!$D:$D,1),MATCH(1,($A66='Stn Data Example'!$B:$B)*(K$1='Stn Data Example'!$C:$C),0))))</f>
        <v/>
      </c>
      <c r="L66" s="49">
        <f t="array" ref="L66">IF(ISBLANK(INDEX('Stn Data Example'!$D:$D,MATCH(1,($A66='Stn Data Example'!$B:$B)*(L$1='Stn Data Example'!$C:$C),0))),"",IF(INDEX('Stn Data Example'!$D:$D&lt;1,MATCH(1,($A66='Stn Data Example'!$B:$B)*(L$1='Stn Data Example'!$C:$C),0)),INDEX(ROUND('Stn Data Example'!$D:$D,2),MATCH(1,($A66='Stn Data Example'!$B:$B)*(L$1='Stn Data Example'!$C:$C),0)),INDEX(ROUND('Stn Data Example'!$D:$D,1),MATCH(1,($A66='Stn Data Example'!$B:$B)*(L$1='Stn Data Example'!$C:$C),0))))</f>
        <v/>
      </c>
      <c r="M66" s="49">
        <f t="array" ref="M66">IF(ISBLANK(INDEX('Stn Data Example'!$D:$D,MATCH(1,($A66='Stn Data Example'!$B:$B)*(M$1='Stn Data Example'!$C:$C),0))),"",IF(INDEX('Stn Data Example'!$D:$D&lt;1,MATCH(1,($A66='Stn Data Example'!$B:$B)*(M$1='Stn Data Example'!$C:$C),0)),INDEX(ROUND('Stn Data Example'!$D:$D,2),MATCH(1,($A66='Stn Data Example'!$B:$B)*(M$1='Stn Data Example'!$C:$C),0)),INDEX(ROUND('Stn Data Example'!$D:$D,1),MATCH(1,($A66='Stn Data Example'!$B:$B)*(M$1='Stn Data Example'!$C:$C),0))))</f>
        <v/>
      </c>
      <c r="N66" s="49">
        <f t="array" ref="N66">IF(ISBLANK(INDEX('Stn Data Example'!$D:$D,MATCH(1,($A66='Stn Data Example'!$B:$B)*(N$1='Stn Data Example'!$C:$C),0))),"",IF(INDEX('Stn Data Example'!$D:$D&lt;1,MATCH(1,($A66='Stn Data Example'!$B:$B)*(N$1='Stn Data Example'!$C:$C),0)),INDEX(ROUND('Stn Data Example'!$D:$D,2),MATCH(1,($A66='Stn Data Example'!$B:$B)*(N$1='Stn Data Example'!$C:$C),0)),INDEX(ROUND('Stn Data Example'!$D:$D,1),MATCH(1,($A66='Stn Data Example'!$B:$B)*(N$1='Stn Data Example'!$C:$C),0))))</f>
        <v/>
      </c>
      <c r="O66" s="49">
        <f t="array" ref="O66">IF(ISBLANK(INDEX('Stn Data Example'!$D:$D,MATCH(1,($A66='Stn Data Example'!$B:$B)*(O$1='Stn Data Example'!$C:$C),0))),"",IF(INDEX('Stn Data Example'!$D:$D&lt;1,MATCH(1,($A66='Stn Data Example'!$B:$B)*(O$1='Stn Data Example'!$C:$C),0)),INDEX(ROUND('Stn Data Example'!$D:$D,2),MATCH(1,($A66='Stn Data Example'!$B:$B)*(O$1='Stn Data Example'!$C:$C),0)),INDEX(ROUND('Stn Data Example'!$D:$D,1),MATCH(1,($A66='Stn Data Example'!$B:$B)*(O$1='Stn Data Example'!$C:$C),0))))</f>
        <v/>
      </c>
      <c r="P66" s="49">
        <f t="array" ref="P66">IF(ISBLANK(INDEX('Stn Data Example'!$D:$D,MATCH(1,($A66='Stn Data Example'!$B:$B)*(P$1='Stn Data Example'!$C:$C),0))),"",IF(INDEX('Stn Data Example'!$D:$D&lt;1,MATCH(1,($A66='Stn Data Example'!$B:$B)*(P$1='Stn Data Example'!$C:$C),0)),INDEX(ROUND('Stn Data Example'!$D:$D,2),MATCH(1,($A66='Stn Data Example'!$B:$B)*(P$1='Stn Data Example'!$C:$C),0)),INDEX(ROUND('Stn Data Example'!$D:$D,1),MATCH(1,($A66='Stn Data Example'!$B:$B)*(P$1='Stn Data Example'!$C:$C),0))))</f>
        <v/>
      </c>
      <c r="Q66" s="47">
        <f t="array" ref="Q66">IF(ISBLANK(INDEX('Stn Data Example'!$H:$H,MATCH(1,($A66='Stn Data Example'!$B:$B)*($P$1='Stn Data Example'!$C:$C),0))),"",INDEX('Stn Data Example'!$H:$H,MATCH(1,($A66='Stn Data Example'!$B:$B)*($P$1='Stn Data Example'!$C:$C),0)))</f>
        <v/>
      </c>
      <c r="S66" t="inlineStr">
        <is>
          <t>Days with Snowfall &gt;= 5 cm</t>
        </is>
      </c>
      <c r="T66" t="n">
        <v>1.8</v>
      </c>
      <c r="U66" t="n">
        <v>1.7</v>
      </c>
      <c r="V66" t="n">
        <v>1.5</v>
      </c>
      <c r="W66" t="n">
        <v>1.4</v>
      </c>
      <c r="X66" t="n">
        <v>0.84</v>
      </c>
      <c r="Y66" t="n">
        <v>0.24</v>
      </c>
      <c r="Z66" t="n">
        <v>0</v>
      </c>
      <c r="AA66" t="n">
        <v>0</v>
      </c>
      <c r="AB66" t="n">
        <v>0.08</v>
      </c>
      <c r="AC66" t="n">
        <v>1.2</v>
      </c>
      <c r="AD66" t="n">
        <v>2.1</v>
      </c>
      <c r="AE66" t="n">
        <v>1.9</v>
      </c>
      <c r="AF66" t="n">
        <v>12.8</v>
      </c>
      <c r="AG66" t="inlineStr">
        <is>
          <t>B</t>
        </is>
      </c>
      <c r="AH66" s="23">
        <f>IF(C66=S66,"","ERROR")</f>
        <v/>
      </c>
      <c r="AI66" s="1">
        <f>IF(AJ66&amp;AK66&amp;AL66&amp;AM66&amp;AN66&amp;AO66&amp;AP66&amp;AQ66&amp;AR66&amp;AS66&amp;AT66&amp;AU66&amp;AV66&amp;AW66="","","ERROR")</f>
        <v/>
      </c>
      <c r="AJ66">
        <f>IF(ISERROR($Q66),"",IF($Q66&gt;"D","",IF(D66=T66,"",IF(ISERROR(D66),"","ERROR"))))</f>
        <v/>
      </c>
      <c r="AK66">
        <f>IF(ISERROR($Q66),"",IF($Q66&gt;"D","",IF(E66=U66,"",IF(ISERROR(E66),"","ERROR"))))</f>
        <v/>
      </c>
      <c r="AL66">
        <f>IF(ISERROR($Q66),"",IF($Q66&gt;"D","",IF(F66=V66,"",IF(ISERROR(F66),"","ERROR"))))</f>
        <v/>
      </c>
      <c r="AM66">
        <f>IF(ISERROR($Q66),"",IF($Q66&gt;"D","",IF(G66=W66,"",IF(ISERROR(G66),"","ERROR"))))</f>
        <v/>
      </c>
      <c r="AN66">
        <f>IF(ISERROR($Q66),"",IF($Q66&gt;"D","",IF(H66=X66,"",IF(ISERROR(H66),"","ERROR"))))</f>
        <v/>
      </c>
      <c r="AO66">
        <f>IF(ISERROR($Q66),"",IF($Q66&gt;"D","",IF(I66=Y66,"",IF(ISERROR(I66),"","ERROR"))))</f>
        <v/>
      </c>
      <c r="AP66">
        <f>IF(ISERROR($Q66),"",IF($Q66&gt;"D","",IF(J66=Z66,"",IF(ISERROR(J66),"","ERROR"))))</f>
        <v/>
      </c>
      <c r="AQ66">
        <f>IF(ISERROR($Q66),"",IF($Q66&gt;"D","",IF(K66=AA66,"",IF(ISERROR(K66),"","ERROR"))))</f>
        <v/>
      </c>
      <c r="AR66">
        <f>IF(ISERROR($Q66),"",IF($Q66&gt;"D","",IF(L66=AB66,"",IF(ISERROR(L66),"","ERROR"))))</f>
        <v/>
      </c>
      <c r="AS66">
        <f>IF(ISERROR($Q66),"",IF($Q66&gt;"D","",IF(M66=AC66,"",IF(ISERROR(M66),"","ERROR"))))</f>
        <v/>
      </c>
      <c r="AT66">
        <f>IF(ISERROR($Q66),"",IF($Q66&gt;"D","",IF(N66=AD66,"",IF(ISERROR(N66),"","ERROR"))))</f>
        <v/>
      </c>
      <c r="AU66">
        <f>IF(ISERROR($Q66),"",IF($Q66&gt;"D","",IF(O66=AE66,"",IF(ISERROR(O66),"","ERROR"))))</f>
        <v/>
      </c>
      <c r="AV66">
        <f>IF(ISERROR($Q66),"",IF($Q66&gt;"D","",IF(P66=AF66,"",IF(ISERROR(P66),"","ERROR"))))</f>
        <v/>
      </c>
      <c r="AW66">
        <f>IF(ISERROR($Q66),"",IF($Q66&gt;"D","",IF(Q66=AG66,"",IF(ISERROR(Q66),"","ERROR"))))</f>
        <v/>
      </c>
    </row>
    <row r="67">
      <c r="A67" s="98" t="n">
        <v>67</v>
      </c>
      <c r="B67" t="inlineStr">
        <is>
          <t>Days with Snowfall</t>
        </is>
      </c>
      <c r="C67" t="inlineStr">
        <is>
          <t>Days with Snowfall &gt;= 10 cm</t>
        </is>
      </c>
      <c r="D67" s="49">
        <f t="array" ref="D67">IF(ISBLANK(INDEX('Stn Data Example'!$D:$D,MATCH(1,($A67='Stn Data Example'!$B:$B)*(D$1='Stn Data Example'!$C:$C),0))),"",IF(INDEX('Stn Data Example'!$D:$D&lt;1,MATCH(1,($A67='Stn Data Example'!$B:$B)*(D$1='Stn Data Example'!$C:$C),0)),INDEX(ROUND('Stn Data Example'!$D:$D,2),MATCH(1,($A67='Stn Data Example'!$B:$B)*(D$1='Stn Data Example'!$C:$C),0)),INDEX(ROUND('Stn Data Example'!$D:$D,1),MATCH(1,($A67='Stn Data Example'!$B:$B)*(D$1='Stn Data Example'!$C:$C),0))))</f>
        <v/>
      </c>
      <c r="E67" s="49">
        <f t="array" ref="E67">IF(ISBLANK(INDEX('Stn Data Example'!$D:$D,MATCH(1,($A67='Stn Data Example'!$B:$B)*(E$1='Stn Data Example'!$C:$C),0))),"",IF(INDEX('Stn Data Example'!$D:$D&lt;1,MATCH(1,($A67='Stn Data Example'!$B:$B)*(E$1='Stn Data Example'!$C:$C),0)),INDEX(ROUND('Stn Data Example'!$D:$D,2),MATCH(1,($A67='Stn Data Example'!$B:$B)*(E$1='Stn Data Example'!$C:$C),0)),INDEX(ROUND('Stn Data Example'!$D:$D,1),MATCH(1,($A67='Stn Data Example'!$B:$B)*(E$1='Stn Data Example'!$C:$C),0))))</f>
        <v/>
      </c>
      <c r="F67" s="49">
        <f t="array" ref="F67">IF(ISBLANK(INDEX('Stn Data Example'!$D:$D,MATCH(1,($A67='Stn Data Example'!$B:$B)*(F$1='Stn Data Example'!$C:$C),0))),"",IF(INDEX('Stn Data Example'!$D:$D&lt;1,MATCH(1,($A67='Stn Data Example'!$B:$B)*(F$1='Stn Data Example'!$C:$C),0)),INDEX(ROUND('Stn Data Example'!$D:$D,2),MATCH(1,($A67='Stn Data Example'!$B:$B)*(F$1='Stn Data Example'!$C:$C),0)),INDEX(ROUND('Stn Data Example'!$D:$D,1),MATCH(1,($A67='Stn Data Example'!$B:$B)*(F$1='Stn Data Example'!$C:$C),0))))</f>
        <v/>
      </c>
      <c r="G67" s="49">
        <f t="array" ref="G67">IF(ISBLANK(INDEX('Stn Data Example'!$D:$D,MATCH(1,($A67='Stn Data Example'!$B:$B)*(G$1='Stn Data Example'!$C:$C),0))),"",IF(INDEX('Stn Data Example'!$D:$D&lt;1,MATCH(1,($A67='Stn Data Example'!$B:$B)*(G$1='Stn Data Example'!$C:$C),0)),INDEX(ROUND('Stn Data Example'!$D:$D,2),MATCH(1,($A67='Stn Data Example'!$B:$B)*(G$1='Stn Data Example'!$C:$C),0)),INDEX(ROUND('Stn Data Example'!$D:$D,1),MATCH(1,($A67='Stn Data Example'!$B:$B)*(G$1='Stn Data Example'!$C:$C),0))))</f>
        <v/>
      </c>
      <c r="H67" s="49">
        <f t="array" ref="H67">IF(ISBLANK(INDEX('Stn Data Example'!$D:$D,MATCH(1,($A67='Stn Data Example'!$B:$B)*(H$1='Stn Data Example'!$C:$C),0))),"",IF(INDEX('Stn Data Example'!$D:$D&lt;1,MATCH(1,($A67='Stn Data Example'!$B:$B)*(H$1='Stn Data Example'!$C:$C),0)),INDEX(ROUND('Stn Data Example'!$D:$D,2),MATCH(1,($A67='Stn Data Example'!$B:$B)*(H$1='Stn Data Example'!$C:$C),0)),INDEX(ROUND('Stn Data Example'!$D:$D,1),MATCH(1,($A67='Stn Data Example'!$B:$B)*(H$1='Stn Data Example'!$C:$C),0))))</f>
        <v/>
      </c>
      <c r="I67" s="49">
        <f t="array" ref="I67">IF(ISBLANK(INDEX('Stn Data Example'!$D:$D,MATCH(1,($A67='Stn Data Example'!$B:$B)*(I$1='Stn Data Example'!$C:$C),0))),"",IF(INDEX('Stn Data Example'!$D:$D&lt;1,MATCH(1,($A67='Stn Data Example'!$B:$B)*(I$1='Stn Data Example'!$C:$C),0)),INDEX(ROUND('Stn Data Example'!$D:$D,2),MATCH(1,($A67='Stn Data Example'!$B:$B)*(I$1='Stn Data Example'!$C:$C),0)),INDEX(ROUND('Stn Data Example'!$D:$D,1),MATCH(1,($A67='Stn Data Example'!$B:$B)*(I$1='Stn Data Example'!$C:$C),0))))</f>
        <v/>
      </c>
      <c r="J67" s="49">
        <f t="array" ref="J67">IF(ISBLANK(INDEX('Stn Data Example'!$D:$D,MATCH(1,($A67='Stn Data Example'!$B:$B)*(J$1='Stn Data Example'!$C:$C),0))),"",IF(INDEX('Stn Data Example'!$D:$D&lt;1,MATCH(1,($A67='Stn Data Example'!$B:$B)*(J$1='Stn Data Example'!$C:$C),0)),INDEX(ROUND('Stn Data Example'!$D:$D,2),MATCH(1,($A67='Stn Data Example'!$B:$B)*(J$1='Stn Data Example'!$C:$C),0)),INDEX(ROUND('Stn Data Example'!$D:$D,1),MATCH(1,($A67='Stn Data Example'!$B:$B)*(J$1='Stn Data Example'!$C:$C),0))))</f>
        <v/>
      </c>
      <c r="K67" s="49">
        <f t="array" ref="K67">IF(ISBLANK(INDEX('Stn Data Example'!$D:$D,MATCH(1,($A67='Stn Data Example'!$B:$B)*(K$1='Stn Data Example'!$C:$C),0))),"",IF(INDEX('Stn Data Example'!$D:$D&lt;1,MATCH(1,($A67='Stn Data Example'!$B:$B)*(K$1='Stn Data Example'!$C:$C),0)),INDEX(ROUND('Stn Data Example'!$D:$D,2),MATCH(1,($A67='Stn Data Example'!$B:$B)*(K$1='Stn Data Example'!$C:$C),0)),INDEX(ROUND('Stn Data Example'!$D:$D,1),MATCH(1,($A67='Stn Data Example'!$B:$B)*(K$1='Stn Data Example'!$C:$C),0))))</f>
        <v/>
      </c>
      <c r="L67" s="49">
        <f t="array" ref="L67">IF(ISBLANK(INDEX('Stn Data Example'!$D:$D,MATCH(1,($A67='Stn Data Example'!$B:$B)*(L$1='Stn Data Example'!$C:$C),0))),"",IF(INDEX('Stn Data Example'!$D:$D&lt;1,MATCH(1,($A67='Stn Data Example'!$B:$B)*(L$1='Stn Data Example'!$C:$C),0)),INDEX(ROUND('Stn Data Example'!$D:$D,2),MATCH(1,($A67='Stn Data Example'!$B:$B)*(L$1='Stn Data Example'!$C:$C),0)),INDEX(ROUND('Stn Data Example'!$D:$D,1),MATCH(1,($A67='Stn Data Example'!$B:$B)*(L$1='Stn Data Example'!$C:$C),0))))</f>
        <v/>
      </c>
      <c r="M67" s="49">
        <f t="array" ref="M67">IF(ISBLANK(INDEX('Stn Data Example'!$D:$D,MATCH(1,($A67='Stn Data Example'!$B:$B)*(M$1='Stn Data Example'!$C:$C),0))),"",IF(INDEX('Stn Data Example'!$D:$D&lt;1,MATCH(1,($A67='Stn Data Example'!$B:$B)*(M$1='Stn Data Example'!$C:$C),0)),INDEX(ROUND('Stn Data Example'!$D:$D,2),MATCH(1,($A67='Stn Data Example'!$B:$B)*(M$1='Stn Data Example'!$C:$C),0)),INDEX(ROUND('Stn Data Example'!$D:$D,1),MATCH(1,($A67='Stn Data Example'!$B:$B)*(M$1='Stn Data Example'!$C:$C),0))))</f>
        <v/>
      </c>
      <c r="N67" s="49">
        <f t="array" ref="N67">IF(ISBLANK(INDEX('Stn Data Example'!$D:$D,MATCH(1,($A67='Stn Data Example'!$B:$B)*(N$1='Stn Data Example'!$C:$C),0))),"",IF(INDEX('Stn Data Example'!$D:$D&lt;1,MATCH(1,($A67='Stn Data Example'!$B:$B)*(N$1='Stn Data Example'!$C:$C),0)),INDEX(ROUND('Stn Data Example'!$D:$D,2),MATCH(1,($A67='Stn Data Example'!$B:$B)*(N$1='Stn Data Example'!$C:$C),0)),INDEX(ROUND('Stn Data Example'!$D:$D,1),MATCH(1,($A67='Stn Data Example'!$B:$B)*(N$1='Stn Data Example'!$C:$C),0))))</f>
        <v/>
      </c>
      <c r="O67" s="49">
        <f t="array" ref="O67">IF(ISBLANK(INDEX('Stn Data Example'!$D:$D,MATCH(1,($A67='Stn Data Example'!$B:$B)*(O$1='Stn Data Example'!$C:$C),0))),"",IF(INDEX('Stn Data Example'!$D:$D&lt;1,MATCH(1,($A67='Stn Data Example'!$B:$B)*(O$1='Stn Data Example'!$C:$C),0)),INDEX(ROUND('Stn Data Example'!$D:$D,2),MATCH(1,($A67='Stn Data Example'!$B:$B)*(O$1='Stn Data Example'!$C:$C),0)),INDEX(ROUND('Stn Data Example'!$D:$D,1),MATCH(1,($A67='Stn Data Example'!$B:$B)*(O$1='Stn Data Example'!$C:$C),0))))</f>
        <v/>
      </c>
      <c r="P67" s="49">
        <f t="array" ref="P67">IF(ISBLANK(INDEX('Stn Data Example'!$D:$D,MATCH(1,($A67='Stn Data Example'!$B:$B)*(P$1='Stn Data Example'!$C:$C),0))),"",IF(INDEX('Stn Data Example'!$D:$D&lt;1,MATCH(1,($A67='Stn Data Example'!$B:$B)*(P$1='Stn Data Example'!$C:$C),0)),INDEX(ROUND('Stn Data Example'!$D:$D,2),MATCH(1,($A67='Stn Data Example'!$B:$B)*(P$1='Stn Data Example'!$C:$C),0)),INDEX(ROUND('Stn Data Example'!$D:$D,1),MATCH(1,($A67='Stn Data Example'!$B:$B)*(P$1='Stn Data Example'!$C:$C),0))))</f>
        <v/>
      </c>
      <c r="Q67" s="47">
        <f t="array" ref="Q67">IF(ISBLANK(INDEX('Stn Data Example'!$H:$H,MATCH(1,($A67='Stn Data Example'!$B:$B)*($P$1='Stn Data Example'!$C:$C),0))),"",INDEX('Stn Data Example'!$H:$H,MATCH(1,($A67='Stn Data Example'!$B:$B)*($P$1='Stn Data Example'!$C:$C),0)))</f>
        <v/>
      </c>
      <c r="S67" t="inlineStr">
        <is>
          <t>Days with Snowfall &gt;= 10 cm</t>
        </is>
      </c>
      <c r="T67" t="n">
        <v>0.35</v>
      </c>
      <c r="U67" t="n">
        <v>0.38</v>
      </c>
      <c r="V67" t="n">
        <v>0.42</v>
      </c>
      <c r="W67" t="n">
        <v>0.28</v>
      </c>
      <c r="X67" t="n">
        <v>0.24</v>
      </c>
      <c r="Y67" t="n">
        <v>0.04</v>
      </c>
      <c r="Z67" t="n">
        <v>0</v>
      </c>
      <c r="AA67" t="n">
        <v>0</v>
      </c>
      <c r="AB67" t="n">
        <v>0.04</v>
      </c>
      <c r="AC67" t="n">
        <v>0.19</v>
      </c>
      <c r="AD67" t="n">
        <v>0.5</v>
      </c>
      <c r="AE67" t="n">
        <v>0.65</v>
      </c>
      <c r="AF67" t="n">
        <v>3.1</v>
      </c>
      <c r="AG67" t="inlineStr">
        <is>
          <t>B</t>
        </is>
      </c>
      <c r="AH67" s="23">
        <f>IF(C67=S67,"","ERROR")</f>
        <v/>
      </c>
      <c r="AI67" s="1">
        <f>IF(AJ67&amp;AK67&amp;AL67&amp;AM67&amp;AN67&amp;AO67&amp;AP67&amp;AQ67&amp;AR67&amp;AS67&amp;AT67&amp;AU67&amp;AV67&amp;AW67="","","ERROR")</f>
        <v/>
      </c>
      <c r="AJ67">
        <f>IF(ISERROR($Q67),"",IF($Q67&gt;"D","",IF(D67=T67,"",IF(ISERROR(D67),"","ERROR"))))</f>
        <v/>
      </c>
      <c r="AK67">
        <f>IF(ISERROR($Q67),"",IF($Q67&gt;"D","",IF(E67=U67,"",IF(ISERROR(E67),"","ERROR"))))</f>
        <v/>
      </c>
      <c r="AL67">
        <f>IF(ISERROR($Q67),"",IF($Q67&gt;"D","",IF(F67=V67,"",IF(ISERROR(F67),"","ERROR"))))</f>
        <v/>
      </c>
      <c r="AM67">
        <f>IF(ISERROR($Q67),"",IF($Q67&gt;"D","",IF(G67=W67,"",IF(ISERROR(G67),"","ERROR"))))</f>
        <v/>
      </c>
      <c r="AN67">
        <f>IF(ISERROR($Q67),"",IF($Q67&gt;"D","",IF(H67=X67,"",IF(ISERROR(H67),"","ERROR"))))</f>
        <v/>
      </c>
      <c r="AO67">
        <f>IF(ISERROR($Q67),"",IF($Q67&gt;"D","",IF(I67=Y67,"",IF(ISERROR(I67),"","ERROR"))))</f>
        <v/>
      </c>
      <c r="AP67">
        <f>IF(ISERROR($Q67),"",IF($Q67&gt;"D","",IF(J67=Z67,"",IF(ISERROR(J67),"","ERROR"))))</f>
        <v/>
      </c>
      <c r="AQ67">
        <f>IF(ISERROR($Q67),"",IF($Q67&gt;"D","",IF(K67=AA67,"",IF(ISERROR(K67),"","ERROR"))))</f>
        <v/>
      </c>
      <c r="AR67">
        <f>IF(ISERROR($Q67),"",IF($Q67&gt;"D","",IF(L67=AB67,"",IF(ISERROR(L67),"","ERROR"))))</f>
        <v/>
      </c>
      <c r="AS67">
        <f>IF(ISERROR($Q67),"",IF($Q67&gt;"D","",IF(M67=AC67,"",IF(ISERROR(M67),"","ERROR"))))</f>
        <v/>
      </c>
      <c r="AT67">
        <f>IF(ISERROR($Q67),"",IF($Q67&gt;"D","",IF(N67=AD67,"",IF(ISERROR(N67),"","ERROR"))))</f>
        <v/>
      </c>
      <c r="AU67">
        <f>IF(ISERROR($Q67),"",IF($Q67&gt;"D","",IF(O67=AE67,"",IF(ISERROR(O67),"","ERROR"))))</f>
        <v/>
      </c>
      <c r="AV67">
        <f>IF(ISERROR($Q67),"",IF($Q67&gt;"D","",IF(P67=AF67,"",IF(ISERROR(P67),"","ERROR"))))</f>
        <v/>
      </c>
      <c r="AW67">
        <f>IF(ISERROR($Q67),"",IF($Q67&gt;"D","",IF(Q67=AG67,"",IF(ISERROR(Q67),"","ERROR"))))</f>
        <v/>
      </c>
    </row>
    <row r="68">
      <c r="A68" s="98" t="n">
        <v>68</v>
      </c>
      <c r="B68" t="inlineStr">
        <is>
          <t>Days with Snowfall</t>
        </is>
      </c>
      <c r="C68" t="inlineStr">
        <is>
          <t>Days with Snowfall &gt;= 25 cm</t>
        </is>
      </c>
      <c r="D68" s="49">
        <f t="array" ref="D68">IF(ISBLANK(INDEX('Stn Data Example'!$D:$D,MATCH(1,($A68='Stn Data Example'!$B:$B)*(D$1='Stn Data Example'!$C:$C),0))),"",IF(INDEX('Stn Data Example'!$D:$D&lt;1,MATCH(1,($A68='Stn Data Example'!$B:$B)*(D$1='Stn Data Example'!$C:$C),0)),INDEX(ROUND('Stn Data Example'!$D:$D,2),MATCH(1,($A68='Stn Data Example'!$B:$B)*(D$1='Stn Data Example'!$C:$C),0)),INDEX(ROUND('Stn Data Example'!$D:$D,1),MATCH(1,($A68='Stn Data Example'!$B:$B)*(D$1='Stn Data Example'!$C:$C),0))))</f>
        <v/>
      </c>
      <c r="E68" s="49">
        <f t="array" ref="E68">IF(ISBLANK(INDEX('Stn Data Example'!$D:$D,MATCH(1,($A68='Stn Data Example'!$B:$B)*(E$1='Stn Data Example'!$C:$C),0))),"",IF(INDEX('Stn Data Example'!$D:$D&lt;1,MATCH(1,($A68='Stn Data Example'!$B:$B)*(E$1='Stn Data Example'!$C:$C),0)),INDEX(ROUND('Stn Data Example'!$D:$D,2),MATCH(1,($A68='Stn Data Example'!$B:$B)*(E$1='Stn Data Example'!$C:$C),0)),INDEX(ROUND('Stn Data Example'!$D:$D,1),MATCH(1,($A68='Stn Data Example'!$B:$B)*(E$1='Stn Data Example'!$C:$C),0))))</f>
        <v/>
      </c>
      <c r="F68" s="49">
        <f t="array" ref="F68">IF(ISBLANK(INDEX('Stn Data Example'!$D:$D,MATCH(1,($A68='Stn Data Example'!$B:$B)*(F$1='Stn Data Example'!$C:$C),0))),"",IF(INDEX('Stn Data Example'!$D:$D&lt;1,MATCH(1,($A68='Stn Data Example'!$B:$B)*(F$1='Stn Data Example'!$C:$C),0)),INDEX(ROUND('Stn Data Example'!$D:$D,2),MATCH(1,($A68='Stn Data Example'!$B:$B)*(F$1='Stn Data Example'!$C:$C),0)),INDEX(ROUND('Stn Data Example'!$D:$D,1),MATCH(1,($A68='Stn Data Example'!$B:$B)*(F$1='Stn Data Example'!$C:$C),0))))</f>
        <v/>
      </c>
      <c r="G68" s="49">
        <f t="array" ref="G68">IF(ISBLANK(INDEX('Stn Data Example'!$D:$D,MATCH(1,($A68='Stn Data Example'!$B:$B)*(G$1='Stn Data Example'!$C:$C),0))),"",IF(INDEX('Stn Data Example'!$D:$D&lt;1,MATCH(1,($A68='Stn Data Example'!$B:$B)*(G$1='Stn Data Example'!$C:$C),0)),INDEX(ROUND('Stn Data Example'!$D:$D,2),MATCH(1,($A68='Stn Data Example'!$B:$B)*(G$1='Stn Data Example'!$C:$C),0)),INDEX(ROUND('Stn Data Example'!$D:$D,1),MATCH(1,($A68='Stn Data Example'!$B:$B)*(G$1='Stn Data Example'!$C:$C),0))))</f>
        <v/>
      </c>
      <c r="H68" s="49">
        <f t="array" ref="H68">IF(ISBLANK(INDEX('Stn Data Example'!$D:$D,MATCH(1,($A68='Stn Data Example'!$B:$B)*(H$1='Stn Data Example'!$C:$C),0))),"",IF(INDEX('Stn Data Example'!$D:$D&lt;1,MATCH(1,($A68='Stn Data Example'!$B:$B)*(H$1='Stn Data Example'!$C:$C),0)),INDEX(ROUND('Stn Data Example'!$D:$D,2),MATCH(1,($A68='Stn Data Example'!$B:$B)*(H$1='Stn Data Example'!$C:$C),0)),INDEX(ROUND('Stn Data Example'!$D:$D,1),MATCH(1,($A68='Stn Data Example'!$B:$B)*(H$1='Stn Data Example'!$C:$C),0))))</f>
        <v/>
      </c>
      <c r="I68" s="49">
        <f t="array" ref="I68">IF(ISBLANK(INDEX('Stn Data Example'!$D:$D,MATCH(1,($A68='Stn Data Example'!$B:$B)*(I$1='Stn Data Example'!$C:$C),0))),"",IF(INDEX('Stn Data Example'!$D:$D&lt;1,MATCH(1,($A68='Stn Data Example'!$B:$B)*(I$1='Stn Data Example'!$C:$C),0)),INDEX(ROUND('Stn Data Example'!$D:$D,2),MATCH(1,($A68='Stn Data Example'!$B:$B)*(I$1='Stn Data Example'!$C:$C),0)),INDEX(ROUND('Stn Data Example'!$D:$D,1),MATCH(1,($A68='Stn Data Example'!$B:$B)*(I$1='Stn Data Example'!$C:$C),0))))</f>
        <v/>
      </c>
      <c r="J68" s="49">
        <f t="array" ref="J68">IF(ISBLANK(INDEX('Stn Data Example'!$D:$D,MATCH(1,($A68='Stn Data Example'!$B:$B)*(J$1='Stn Data Example'!$C:$C),0))),"",IF(INDEX('Stn Data Example'!$D:$D&lt;1,MATCH(1,($A68='Stn Data Example'!$B:$B)*(J$1='Stn Data Example'!$C:$C),0)),INDEX(ROUND('Stn Data Example'!$D:$D,2),MATCH(1,($A68='Stn Data Example'!$B:$B)*(J$1='Stn Data Example'!$C:$C),0)),INDEX(ROUND('Stn Data Example'!$D:$D,1),MATCH(1,($A68='Stn Data Example'!$B:$B)*(J$1='Stn Data Example'!$C:$C),0))))</f>
        <v/>
      </c>
      <c r="K68" s="49">
        <f t="array" ref="K68">IF(ISBLANK(INDEX('Stn Data Example'!$D:$D,MATCH(1,($A68='Stn Data Example'!$B:$B)*(K$1='Stn Data Example'!$C:$C),0))),"",IF(INDEX('Stn Data Example'!$D:$D&lt;1,MATCH(1,($A68='Stn Data Example'!$B:$B)*(K$1='Stn Data Example'!$C:$C),0)),INDEX(ROUND('Stn Data Example'!$D:$D,2),MATCH(1,($A68='Stn Data Example'!$B:$B)*(K$1='Stn Data Example'!$C:$C),0)),INDEX(ROUND('Stn Data Example'!$D:$D,1),MATCH(1,($A68='Stn Data Example'!$B:$B)*(K$1='Stn Data Example'!$C:$C),0))))</f>
        <v/>
      </c>
      <c r="L68" s="49">
        <f t="array" ref="L68">IF(ISBLANK(INDEX('Stn Data Example'!$D:$D,MATCH(1,($A68='Stn Data Example'!$B:$B)*(L$1='Stn Data Example'!$C:$C),0))),"",IF(INDEX('Stn Data Example'!$D:$D&lt;1,MATCH(1,($A68='Stn Data Example'!$B:$B)*(L$1='Stn Data Example'!$C:$C),0)),INDEX(ROUND('Stn Data Example'!$D:$D,2),MATCH(1,($A68='Stn Data Example'!$B:$B)*(L$1='Stn Data Example'!$C:$C),0)),INDEX(ROUND('Stn Data Example'!$D:$D,1),MATCH(1,($A68='Stn Data Example'!$B:$B)*(L$1='Stn Data Example'!$C:$C),0))))</f>
        <v/>
      </c>
      <c r="M68" s="49">
        <f t="array" ref="M68">IF(ISBLANK(INDEX('Stn Data Example'!$D:$D,MATCH(1,($A68='Stn Data Example'!$B:$B)*(M$1='Stn Data Example'!$C:$C),0))),"",IF(INDEX('Stn Data Example'!$D:$D&lt;1,MATCH(1,($A68='Stn Data Example'!$B:$B)*(M$1='Stn Data Example'!$C:$C),0)),INDEX(ROUND('Stn Data Example'!$D:$D,2),MATCH(1,($A68='Stn Data Example'!$B:$B)*(M$1='Stn Data Example'!$C:$C),0)),INDEX(ROUND('Stn Data Example'!$D:$D,1),MATCH(1,($A68='Stn Data Example'!$B:$B)*(M$1='Stn Data Example'!$C:$C),0))))</f>
        <v/>
      </c>
      <c r="N68" s="49">
        <f t="array" ref="N68">IF(ISBLANK(INDEX('Stn Data Example'!$D:$D,MATCH(1,($A68='Stn Data Example'!$B:$B)*(N$1='Stn Data Example'!$C:$C),0))),"",IF(INDEX('Stn Data Example'!$D:$D&lt;1,MATCH(1,($A68='Stn Data Example'!$B:$B)*(N$1='Stn Data Example'!$C:$C),0)),INDEX(ROUND('Stn Data Example'!$D:$D,2),MATCH(1,($A68='Stn Data Example'!$B:$B)*(N$1='Stn Data Example'!$C:$C),0)),INDEX(ROUND('Stn Data Example'!$D:$D,1),MATCH(1,($A68='Stn Data Example'!$B:$B)*(N$1='Stn Data Example'!$C:$C),0))))</f>
        <v/>
      </c>
      <c r="O68" s="49">
        <f t="array" ref="O68">IF(ISBLANK(INDEX('Stn Data Example'!$D:$D,MATCH(1,($A68='Stn Data Example'!$B:$B)*(O$1='Stn Data Example'!$C:$C),0))),"",IF(INDEX('Stn Data Example'!$D:$D&lt;1,MATCH(1,($A68='Stn Data Example'!$B:$B)*(O$1='Stn Data Example'!$C:$C),0)),INDEX(ROUND('Stn Data Example'!$D:$D,2),MATCH(1,($A68='Stn Data Example'!$B:$B)*(O$1='Stn Data Example'!$C:$C),0)),INDEX(ROUND('Stn Data Example'!$D:$D,1),MATCH(1,($A68='Stn Data Example'!$B:$B)*(O$1='Stn Data Example'!$C:$C),0))))</f>
        <v/>
      </c>
      <c r="P68" s="49">
        <f t="array" ref="P68">IF(ISBLANK(INDEX('Stn Data Example'!$D:$D,MATCH(1,($A68='Stn Data Example'!$B:$B)*(P$1='Stn Data Example'!$C:$C),0))),"",IF(INDEX('Stn Data Example'!$D:$D&lt;1,MATCH(1,($A68='Stn Data Example'!$B:$B)*(P$1='Stn Data Example'!$C:$C),0)),INDEX(ROUND('Stn Data Example'!$D:$D,2),MATCH(1,($A68='Stn Data Example'!$B:$B)*(P$1='Stn Data Example'!$C:$C),0)),INDEX(ROUND('Stn Data Example'!$D:$D,1),MATCH(1,($A68='Stn Data Example'!$B:$B)*(P$1='Stn Data Example'!$C:$C),0))))</f>
        <v/>
      </c>
      <c r="Q68" s="47">
        <f t="array" ref="Q68">IF(ISBLANK(INDEX('Stn Data Example'!$H:$H,MATCH(1,($A68='Stn Data Example'!$B:$B)*($P$1='Stn Data Example'!$C:$C),0))),"",INDEX('Stn Data Example'!$H:$H,MATCH(1,($A68='Stn Data Example'!$B:$B)*($P$1='Stn Data Example'!$C:$C),0)))</f>
        <v/>
      </c>
      <c r="S68" t="inlineStr">
        <is>
          <t>Days with Snowfall &gt;= 25 cm</t>
        </is>
      </c>
      <c r="T68" t="n">
        <v>0</v>
      </c>
      <c r="U68" t="n">
        <v>0.08</v>
      </c>
      <c r="V68" t="n">
        <v>0.04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0.08</v>
      </c>
      <c r="AE68" t="n">
        <v>0.08</v>
      </c>
      <c r="AF68" t="n">
        <v>0.28</v>
      </c>
      <c r="AG68" t="inlineStr">
        <is>
          <t>B</t>
        </is>
      </c>
      <c r="AH68" s="23">
        <f>IF(C68=S68,"","ERROR")</f>
        <v/>
      </c>
      <c r="AI68" s="1">
        <f>IF(AJ68&amp;AK68&amp;AL68&amp;AM68&amp;AN68&amp;AO68&amp;AP68&amp;AQ68&amp;AR68&amp;AS68&amp;AT68&amp;AU68&amp;AV68&amp;AW68="","","ERROR")</f>
        <v/>
      </c>
      <c r="AJ68">
        <f>IF(ISERROR($Q68),"",IF($Q68&gt;"D","",IF(D68=T68,"",IF(ISERROR(D68),"","ERROR"))))</f>
        <v/>
      </c>
      <c r="AK68">
        <f>IF(ISERROR($Q68),"",IF($Q68&gt;"D","",IF(E68=U68,"",IF(ISERROR(E68),"","ERROR"))))</f>
        <v/>
      </c>
      <c r="AL68">
        <f>IF(ISERROR($Q68),"",IF($Q68&gt;"D","",IF(F68=V68,"",IF(ISERROR(F68),"","ERROR"))))</f>
        <v/>
      </c>
      <c r="AM68">
        <f>IF(ISERROR($Q68),"",IF($Q68&gt;"D","",IF(G68=W68,"",IF(ISERROR(G68),"","ERROR"))))</f>
        <v/>
      </c>
      <c r="AN68">
        <f>IF(ISERROR($Q68),"",IF($Q68&gt;"D","",IF(H68=X68,"",IF(ISERROR(H68),"","ERROR"))))</f>
        <v/>
      </c>
      <c r="AO68">
        <f>IF(ISERROR($Q68),"",IF($Q68&gt;"D","",IF(I68=Y68,"",IF(ISERROR(I68),"","ERROR"))))</f>
        <v/>
      </c>
      <c r="AP68">
        <f>IF(ISERROR($Q68),"",IF($Q68&gt;"D","",IF(J68=Z68,"",IF(ISERROR(J68),"","ERROR"))))</f>
        <v/>
      </c>
      <c r="AQ68">
        <f>IF(ISERROR($Q68),"",IF($Q68&gt;"D","",IF(K68=AA68,"",IF(ISERROR(K68),"","ERROR"))))</f>
        <v/>
      </c>
      <c r="AR68">
        <f>IF(ISERROR($Q68),"",IF($Q68&gt;"D","",IF(L68=AB68,"",IF(ISERROR(L68),"","ERROR"))))</f>
        <v/>
      </c>
      <c r="AS68">
        <f>IF(ISERROR($Q68),"",IF($Q68&gt;"D","",IF(M68=AC68,"",IF(ISERROR(M68),"","ERROR"))))</f>
        <v/>
      </c>
      <c r="AT68">
        <f>IF(ISERROR($Q68),"",IF($Q68&gt;"D","",IF(N68=AD68,"",IF(ISERROR(N68),"","ERROR"))))</f>
        <v/>
      </c>
      <c r="AU68">
        <f>IF(ISERROR($Q68),"",IF($Q68&gt;"D","",IF(O68=AE68,"",IF(ISERROR(O68),"","ERROR"))))</f>
        <v/>
      </c>
      <c r="AV68">
        <f>IF(ISERROR($Q68),"",IF($Q68&gt;"D","",IF(P68=AF68,"",IF(ISERROR(P68),"","ERROR"))))</f>
        <v/>
      </c>
      <c r="AW68">
        <f>IF(ISERROR($Q68),"",IF($Q68&gt;"D","",IF(Q68=AG68,"",IF(ISERROR(Q68),"","ERROR"))))</f>
        <v/>
      </c>
    </row>
    <row r="69" ht="15.75" customHeight="1" thickBot="1">
      <c r="A69" s="99" t="n">
        <v>203</v>
      </c>
      <c r="B69" s="18" t="inlineStr">
        <is>
          <t>Days with Snowfall</t>
        </is>
      </c>
      <c r="C69" s="18" t="inlineStr">
        <is>
          <t>Days with Snowfall &gt;= 40 cm</t>
        </is>
      </c>
      <c r="D69" s="52">
        <f t="array" ref="D69">IF(ISBLANK(INDEX('Stn Data Example'!$D:$D,MATCH(1,($A69='Stn Data Example'!$B:$B)*(D$1='Stn Data Example'!$C:$C),0))),"",IF(INDEX('Stn Data Example'!$D:$D&lt;1,MATCH(1,($A69='Stn Data Example'!$B:$B)*(D$1='Stn Data Example'!$C:$C),0)),INDEX(ROUND('Stn Data Example'!$D:$D,2),MATCH(1,($A69='Stn Data Example'!$B:$B)*(D$1='Stn Data Example'!$C:$C),0)),INDEX(ROUND('Stn Data Example'!$D:$D,1),MATCH(1,($A69='Stn Data Example'!$B:$B)*(D$1='Stn Data Example'!$C:$C),0))))</f>
        <v/>
      </c>
      <c r="E69" s="52">
        <f t="array" ref="E69">IF(ISBLANK(INDEX('Stn Data Example'!$D:$D,MATCH(1,($A69='Stn Data Example'!$B:$B)*(E$1='Stn Data Example'!$C:$C),0))),"",IF(INDEX('Stn Data Example'!$D:$D&lt;1,MATCH(1,($A69='Stn Data Example'!$B:$B)*(E$1='Stn Data Example'!$C:$C),0)),INDEX(ROUND('Stn Data Example'!$D:$D,2),MATCH(1,($A69='Stn Data Example'!$B:$B)*(E$1='Stn Data Example'!$C:$C),0)),INDEX(ROUND('Stn Data Example'!$D:$D,1),MATCH(1,($A69='Stn Data Example'!$B:$B)*(E$1='Stn Data Example'!$C:$C),0))))</f>
        <v/>
      </c>
      <c r="F69" s="52">
        <f t="array" ref="F69">IF(ISBLANK(INDEX('Stn Data Example'!$D:$D,MATCH(1,($A69='Stn Data Example'!$B:$B)*(F$1='Stn Data Example'!$C:$C),0))),"",IF(INDEX('Stn Data Example'!$D:$D&lt;1,MATCH(1,($A69='Stn Data Example'!$B:$B)*(F$1='Stn Data Example'!$C:$C),0)),INDEX(ROUND('Stn Data Example'!$D:$D,2),MATCH(1,($A69='Stn Data Example'!$B:$B)*(F$1='Stn Data Example'!$C:$C),0)),INDEX(ROUND('Stn Data Example'!$D:$D,1),MATCH(1,($A69='Stn Data Example'!$B:$B)*(F$1='Stn Data Example'!$C:$C),0))))</f>
        <v/>
      </c>
      <c r="G69" s="52">
        <f t="array" ref="G69">IF(ISBLANK(INDEX('Stn Data Example'!$D:$D,MATCH(1,($A69='Stn Data Example'!$B:$B)*(G$1='Stn Data Example'!$C:$C),0))),"",IF(INDEX('Stn Data Example'!$D:$D&lt;1,MATCH(1,($A69='Stn Data Example'!$B:$B)*(G$1='Stn Data Example'!$C:$C),0)),INDEX(ROUND('Stn Data Example'!$D:$D,2),MATCH(1,($A69='Stn Data Example'!$B:$B)*(G$1='Stn Data Example'!$C:$C),0)),INDEX(ROUND('Stn Data Example'!$D:$D,1),MATCH(1,($A69='Stn Data Example'!$B:$B)*(G$1='Stn Data Example'!$C:$C),0))))</f>
        <v/>
      </c>
      <c r="H69" s="52">
        <f t="array" ref="H69">IF(ISBLANK(INDEX('Stn Data Example'!$D:$D,MATCH(1,($A69='Stn Data Example'!$B:$B)*(H$1='Stn Data Example'!$C:$C),0))),"",IF(INDEX('Stn Data Example'!$D:$D&lt;1,MATCH(1,($A69='Stn Data Example'!$B:$B)*(H$1='Stn Data Example'!$C:$C),0)),INDEX(ROUND('Stn Data Example'!$D:$D,2),MATCH(1,($A69='Stn Data Example'!$B:$B)*(H$1='Stn Data Example'!$C:$C),0)),INDEX(ROUND('Stn Data Example'!$D:$D,1),MATCH(1,($A69='Stn Data Example'!$B:$B)*(H$1='Stn Data Example'!$C:$C),0))))</f>
        <v/>
      </c>
      <c r="I69" s="52">
        <f t="array" ref="I69">IF(ISBLANK(INDEX('Stn Data Example'!$D:$D,MATCH(1,($A69='Stn Data Example'!$B:$B)*(I$1='Stn Data Example'!$C:$C),0))),"",IF(INDEX('Stn Data Example'!$D:$D&lt;1,MATCH(1,($A69='Stn Data Example'!$B:$B)*(I$1='Stn Data Example'!$C:$C),0)),INDEX(ROUND('Stn Data Example'!$D:$D,2),MATCH(1,($A69='Stn Data Example'!$B:$B)*(I$1='Stn Data Example'!$C:$C),0)),INDEX(ROUND('Stn Data Example'!$D:$D,1),MATCH(1,($A69='Stn Data Example'!$B:$B)*(I$1='Stn Data Example'!$C:$C),0))))</f>
        <v/>
      </c>
      <c r="J69" s="52">
        <f t="array" ref="J69">IF(ISBLANK(INDEX('Stn Data Example'!$D:$D,MATCH(1,($A69='Stn Data Example'!$B:$B)*(J$1='Stn Data Example'!$C:$C),0))),"",IF(INDEX('Stn Data Example'!$D:$D&lt;1,MATCH(1,($A69='Stn Data Example'!$B:$B)*(J$1='Stn Data Example'!$C:$C),0)),INDEX(ROUND('Stn Data Example'!$D:$D,2),MATCH(1,($A69='Stn Data Example'!$B:$B)*(J$1='Stn Data Example'!$C:$C),0)),INDEX(ROUND('Stn Data Example'!$D:$D,1),MATCH(1,($A69='Stn Data Example'!$B:$B)*(J$1='Stn Data Example'!$C:$C),0))))</f>
        <v/>
      </c>
      <c r="K69" s="52">
        <f t="array" ref="K69">IF(ISBLANK(INDEX('Stn Data Example'!$D:$D,MATCH(1,($A69='Stn Data Example'!$B:$B)*(K$1='Stn Data Example'!$C:$C),0))),"",IF(INDEX('Stn Data Example'!$D:$D&lt;1,MATCH(1,($A69='Stn Data Example'!$B:$B)*(K$1='Stn Data Example'!$C:$C),0)),INDEX(ROUND('Stn Data Example'!$D:$D,2),MATCH(1,($A69='Stn Data Example'!$B:$B)*(K$1='Stn Data Example'!$C:$C),0)),INDEX(ROUND('Stn Data Example'!$D:$D,1),MATCH(1,($A69='Stn Data Example'!$B:$B)*(K$1='Stn Data Example'!$C:$C),0))))</f>
        <v/>
      </c>
      <c r="L69" s="52">
        <f t="array" ref="L69">IF(ISBLANK(INDEX('Stn Data Example'!$D:$D,MATCH(1,($A69='Stn Data Example'!$B:$B)*(L$1='Stn Data Example'!$C:$C),0))),"",IF(INDEX('Stn Data Example'!$D:$D&lt;1,MATCH(1,($A69='Stn Data Example'!$B:$B)*(L$1='Stn Data Example'!$C:$C),0)),INDEX(ROUND('Stn Data Example'!$D:$D,2),MATCH(1,($A69='Stn Data Example'!$B:$B)*(L$1='Stn Data Example'!$C:$C),0)),INDEX(ROUND('Stn Data Example'!$D:$D,1),MATCH(1,($A69='Stn Data Example'!$B:$B)*(L$1='Stn Data Example'!$C:$C),0))))</f>
        <v/>
      </c>
      <c r="M69" s="52">
        <f t="array" ref="M69">IF(ISBLANK(INDEX('Stn Data Example'!$D:$D,MATCH(1,($A69='Stn Data Example'!$B:$B)*(M$1='Stn Data Example'!$C:$C),0))),"",IF(INDEX('Stn Data Example'!$D:$D&lt;1,MATCH(1,($A69='Stn Data Example'!$B:$B)*(M$1='Stn Data Example'!$C:$C),0)),INDEX(ROUND('Stn Data Example'!$D:$D,2),MATCH(1,($A69='Stn Data Example'!$B:$B)*(M$1='Stn Data Example'!$C:$C),0)),INDEX(ROUND('Stn Data Example'!$D:$D,1),MATCH(1,($A69='Stn Data Example'!$B:$B)*(M$1='Stn Data Example'!$C:$C),0))))</f>
        <v/>
      </c>
      <c r="N69" s="52">
        <f t="array" ref="N69">IF(ISBLANK(INDEX('Stn Data Example'!$D:$D,MATCH(1,($A69='Stn Data Example'!$B:$B)*(N$1='Stn Data Example'!$C:$C),0))),"",IF(INDEX('Stn Data Example'!$D:$D&lt;1,MATCH(1,($A69='Stn Data Example'!$B:$B)*(N$1='Stn Data Example'!$C:$C),0)),INDEX(ROUND('Stn Data Example'!$D:$D,2),MATCH(1,($A69='Stn Data Example'!$B:$B)*(N$1='Stn Data Example'!$C:$C),0)),INDEX(ROUND('Stn Data Example'!$D:$D,1),MATCH(1,($A69='Stn Data Example'!$B:$B)*(N$1='Stn Data Example'!$C:$C),0))))</f>
        <v/>
      </c>
      <c r="O69" s="52">
        <f t="array" ref="O69">IF(ISBLANK(INDEX('Stn Data Example'!$D:$D,MATCH(1,($A69='Stn Data Example'!$B:$B)*(O$1='Stn Data Example'!$C:$C),0))),"",IF(INDEX('Stn Data Example'!$D:$D&lt;1,MATCH(1,($A69='Stn Data Example'!$B:$B)*(O$1='Stn Data Example'!$C:$C),0)),INDEX(ROUND('Stn Data Example'!$D:$D,2),MATCH(1,($A69='Stn Data Example'!$B:$B)*(O$1='Stn Data Example'!$C:$C),0)),INDEX(ROUND('Stn Data Example'!$D:$D,1),MATCH(1,($A69='Stn Data Example'!$B:$B)*(O$1='Stn Data Example'!$C:$C),0))))</f>
        <v/>
      </c>
      <c r="P69" s="52">
        <f t="array" ref="P69">IF(ISBLANK(INDEX('Stn Data Example'!$D:$D,MATCH(1,($A69='Stn Data Example'!$B:$B)*(P$1='Stn Data Example'!$C:$C),0))),"",IF(INDEX('Stn Data Example'!$D:$D&lt;1,MATCH(1,($A69='Stn Data Example'!$B:$B)*(P$1='Stn Data Example'!$C:$C),0)),INDEX(ROUND('Stn Data Example'!$D:$D,2),MATCH(1,($A69='Stn Data Example'!$B:$B)*(P$1='Stn Data Example'!$C:$C),0)),INDEX(ROUND('Stn Data Example'!$D:$D,1),MATCH(1,($A69='Stn Data Example'!$B:$B)*(P$1='Stn Data Example'!$C:$C),0))))</f>
        <v/>
      </c>
      <c r="Q69" s="53">
        <f t="array" ref="Q69">IF(ISBLANK(INDEX('Stn Data Example'!$H:$H,MATCH(1,($A69='Stn Data Example'!$B:$B)*($P$1='Stn Data Example'!$C:$C),0))),"",INDEX('Stn Data Example'!$H:$H,MATCH(1,($A69='Stn Data Example'!$B:$B)*($P$1='Stn Data Example'!$C:$C),0)))</f>
        <v/>
      </c>
      <c r="S69" s="18" t="inlineStr">
        <is>
          <t>Days with Snowfall &gt;= 40 cm</t>
        </is>
      </c>
      <c r="T69" s="18" t="n">
        <v>0</v>
      </c>
      <c r="U69" s="18" t="n">
        <v>0</v>
      </c>
      <c r="V69" s="18" t="n">
        <v>0</v>
      </c>
      <c r="W69" s="18" t="n">
        <v>0</v>
      </c>
      <c r="X69" s="18" t="n">
        <v>0</v>
      </c>
      <c r="Y69" s="18" t="n">
        <v>0</v>
      </c>
      <c r="Z69" s="18" t="n">
        <v>0</v>
      </c>
      <c r="AA69" s="18" t="n">
        <v>0</v>
      </c>
      <c r="AB69" s="18" t="n">
        <v>0</v>
      </c>
      <c r="AC69" s="18" t="n">
        <v>0</v>
      </c>
      <c r="AD69" s="18" t="n">
        <v>0</v>
      </c>
      <c r="AE69" s="18" t="n">
        <v>0</v>
      </c>
      <c r="AF69" s="18" t="n">
        <v>0</v>
      </c>
      <c r="AG69" s="18" t="inlineStr">
        <is>
          <t>B</t>
        </is>
      </c>
      <c r="AH69" s="23">
        <f>IF(C69=S69,"","ERROR")</f>
        <v/>
      </c>
      <c r="AI69" s="59">
        <f>IF(AJ69&amp;AK69&amp;AL69&amp;AM69&amp;AN69&amp;AO69&amp;AP69&amp;AQ69&amp;AR69&amp;AS69&amp;AT69&amp;AU69&amp;AV69&amp;AW69="","","ERROR")</f>
        <v/>
      </c>
      <c r="AJ69" s="18">
        <f>IF(ISERROR($Q69),"",IF($Q69&gt;"D","",IF(D69=T69,"",IF(ISERROR(D69),"","ERROR"))))</f>
        <v/>
      </c>
      <c r="AK69" s="18">
        <f>IF(ISERROR($Q69),"",IF($Q69&gt;"D","",IF(E69=U69,"",IF(ISERROR(E69),"","ERROR"))))</f>
        <v/>
      </c>
      <c r="AL69" s="18">
        <f>IF(ISERROR($Q69),"",IF($Q69&gt;"D","",IF(F69=V69,"",IF(ISERROR(F69),"","ERROR"))))</f>
        <v/>
      </c>
      <c r="AM69" s="18">
        <f>IF(ISERROR($Q69),"",IF($Q69&gt;"D","",IF(G69=W69,"",IF(ISERROR(G69),"","ERROR"))))</f>
        <v/>
      </c>
      <c r="AN69" s="18">
        <f>IF(ISERROR($Q69),"",IF($Q69&gt;"D","",IF(H69=X69,"",IF(ISERROR(H69),"","ERROR"))))</f>
        <v/>
      </c>
      <c r="AO69" s="18">
        <f>IF(ISERROR($Q69),"",IF($Q69&gt;"D","",IF(I69=Y69,"",IF(ISERROR(I69),"","ERROR"))))</f>
        <v/>
      </c>
      <c r="AP69" s="18">
        <f>IF(ISERROR($Q69),"",IF($Q69&gt;"D","",IF(J69=Z69,"",IF(ISERROR(J69),"","ERROR"))))</f>
        <v/>
      </c>
      <c r="AQ69" s="18">
        <f>IF(ISERROR($Q69),"",IF($Q69&gt;"D","",IF(K69=AA69,"",IF(ISERROR(K69),"","ERROR"))))</f>
        <v/>
      </c>
      <c r="AR69" s="18">
        <f>IF(ISERROR($Q69),"",IF($Q69&gt;"D","",IF(L69=AB69,"",IF(ISERROR(L69),"","ERROR"))))</f>
        <v/>
      </c>
      <c r="AS69" s="18">
        <f>IF(ISERROR($Q69),"",IF($Q69&gt;"D","",IF(M69=AC69,"",IF(ISERROR(M69),"","ERROR"))))</f>
        <v/>
      </c>
      <c r="AT69" s="18">
        <f>IF(ISERROR($Q69),"",IF($Q69&gt;"D","",IF(N69=AD69,"",IF(ISERROR(N69),"","ERROR"))))</f>
        <v/>
      </c>
      <c r="AU69" s="18">
        <f>IF(ISERROR($Q69),"",IF($Q69&gt;"D","",IF(O69=AE69,"",IF(ISERROR(O69),"","ERROR"))))</f>
        <v/>
      </c>
      <c r="AV69" s="18">
        <f>IF(ISERROR($Q69),"",IF($Q69&gt;"D","",IF(P69=AF69,"",IF(ISERROR(P69),"","ERROR"))))</f>
        <v/>
      </c>
      <c r="AW69" s="18">
        <f>IF(ISERROR($Q69),"",IF($Q69&gt;"D","",IF(Q69=AG69,"",IF(ISERROR(Q69),"","ERROR"))))</f>
        <v/>
      </c>
    </row>
    <row r="70">
      <c r="A70" s="98" t="n">
        <v>69</v>
      </c>
      <c r="B70" t="inlineStr">
        <is>
          <t>Days with Precipitation</t>
        </is>
      </c>
      <c r="C70" t="inlineStr">
        <is>
          <t>Days with Precipitation &gt;= 0.2 mm</t>
        </is>
      </c>
      <c r="D70" s="49">
        <f t="array" ref="D70">IF(ISBLANK(INDEX('Stn Data Example'!$D:$D,MATCH(1,($A70='Stn Data Example'!$B:$B)*(D$1='Stn Data Example'!$C:$C),0))),"",IF(INDEX('Stn Data Example'!$D:$D&lt;1,MATCH(1,($A70='Stn Data Example'!$B:$B)*(D$1='Stn Data Example'!$C:$C),0)),INDEX(ROUND('Stn Data Example'!$D:$D,2),MATCH(1,($A70='Stn Data Example'!$B:$B)*(D$1='Stn Data Example'!$C:$C),0)),INDEX(ROUND('Stn Data Example'!$D:$D,1),MATCH(1,($A70='Stn Data Example'!$B:$B)*(D$1='Stn Data Example'!$C:$C),0))))</f>
        <v/>
      </c>
      <c r="E70" s="49">
        <f t="array" ref="E70">IF(ISBLANK(INDEX('Stn Data Example'!$D:$D,MATCH(1,($A70='Stn Data Example'!$B:$B)*(E$1='Stn Data Example'!$C:$C),0))),"",IF(INDEX('Stn Data Example'!$D:$D&lt;1,MATCH(1,($A70='Stn Data Example'!$B:$B)*(E$1='Stn Data Example'!$C:$C),0)),INDEX(ROUND('Stn Data Example'!$D:$D,2),MATCH(1,($A70='Stn Data Example'!$B:$B)*(E$1='Stn Data Example'!$C:$C),0)),INDEX(ROUND('Stn Data Example'!$D:$D,1),MATCH(1,($A70='Stn Data Example'!$B:$B)*(E$1='Stn Data Example'!$C:$C),0))))</f>
        <v/>
      </c>
      <c r="F70" s="49">
        <f t="array" ref="F70">IF(ISBLANK(INDEX('Stn Data Example'!$D:$D,MATCH(1,($A70='Stn Data Example'!$B:$B)*(F$1='Stn Data Example'!$C:$C),0))),"",IF(INDEX('Stn Data Example'!$D:$D&lt;1,MATCH(1,($A70='Stn Data Example'!$B:$B)*(F$1='Stn Data Example'!$C:$C),0)),INDEX(ROUND('Stn Data Example'!$D:$D,2),MATCH(1,($A70='Stn Data Example'!$B:$B)*(F$1='Stn Data Example'!$C:$C),0)),INDEX(ROUND('Stn Data Example'!$D:$D,1),MATCH(1,($A70='Stn Data Example'!$B:$B)*(F$1='Stn Data Example'!$C:$C),0))))</f>
        <v/>
      </c>
      <c r="G70" s="49">
        <f t="array" ref="G70">IF(ISBLANK(INDEX('Stn Data Example'!$D:$D,MATCH(1,($A70='Stn Data Example'!$B:$B)*(G$1='Stn Data Example'!$C:$C),0))),"",IF(INDEX('Stn Data Example'!$D:$D&lt;1,MATCH(1,($A70='Stn Data Example'!$B:$B)*(G$1='Stn Data Example'!$C:$C),0)),INDEX(ROUND('Stn Data Example'!$D:$D,2),MATCH(1,($A70='Stn Data Example'!$B:$B)*(G$1='Stn Data Example'!$C:$C),0)),INDEX(ROUND('Stn Data Example'!$D:$D,1),MATCH(1,($A70='Stn Data Example'!$B:$B)*(G$1='Stn Data Example'!$C:$C),0))))</f>
        <v/>
      </c>
      <c r="H70" s="49">
        <f t="array" ref="H70">IF(ISBLANK(INDEX('Stn Data Example'!$D:$D,MATCH(1,($A70='Stn Data Example'!$B:$B)*(H$1='Stn Data Example'!$C:$C),0))),"",IF(INDEX('Stn Data Example'!$D:$D&lt;1,MATCH(1,($A70='Stn Data Example'!$B:$B)*(H$1='Stn Data Example'!$C:$C),0)),INDEX(ROUND('Stn Data Example'!$D:$D,2),MATCH(1,($A70='Stn Data Example'!$B:$B)*(H$1='Stn Data Example'!$C:$C),0)),INDEX(ROUND('Stn Data Example'!$D:$D,1),MATCH(1,($A70='Stn Data Example'!$B:$B)*(H$1='Stn Data Example'!$C:$C),0))))</f>
        <v/>
      </c>
      <c r="I70" s="49">
        <f t="array" ref="I70">IF(ISBLANK(INDEX('Stn Data Example'!$D:$D,MATCH(1,($A70='Stn Data Example'!$B:$B)*(I$1='Stn Data Example'!$C:$C),0))),"",IF(INDEX('Stn Data Example'!$D:$D&lt;1,MATCH(1,($A70='Stn Data Example'!$B:$B)*(I$1='Stn Data Example'!$C:$C),0)),INDEX(ROUND('Stn Data Example'!$D:$D,2),MATCH(1,($A70='Stn Data Example'!$B:$B)*(I$1='Stn Data Example'!$C:$C),0)),INDEX(ROUND('Stn Data Example'!$D:$D,1),MATCH(1,($A70='Stn Data Example'!$B:$B)*(I$1='Stn Data Example'!$C:$C),0))))</f>
        <v/>
      </c>
      <c r="J70" s="49">
        <f t="array" ref="J70">IF(ISBLANK(INDEX('Stn Data Example'!$D:$D,MATCH(1,($A70='Stn Data Example'!$B:$B)*(J$1='Stn Data Example'!$C:$C),0))),"",IF(INDEX('Stn Data Example'!$D:$D&lt;1,MATCH(1,($A70='Stn Data Example'!$B:$B)*(J$1='Stn Data Example'!$C:$C),0)),INDEX(ROUND('Stn Data Example'!$D:$D,2),MATCH(1,($A70='Stn Data Example'!$B:$B)*(J$1='Stn Data Example'!$C:$C),0)),INDEX(ROUND('Stn Data Example'!$D:$D,1),MATCH(1,($A70='Stn Data Example'!$B:$B)*(J$1='Stn Data Example'!$C:$C),0))))</f>
        <v/>
      </c>
      <c r="K70" s="49">
        <f t="array" ref="K70">IF(ISBLANK(INDEX('Stn Data Example'!$D:$D,MATCH(1,($A70='Stn Data Example'!$B:$B)*(K$1='Stn Data Example'!$C:$C),0))),"",IF(INDEX('Stn Data Example'!$D:$D&lt;1,MATCH(1,($A70='Stn Data Example'!$B:$B)*(K$1='Stn Data Example'!$C:$C),0)),INDEX(ROUND('Stn Data Example'!$D:$D,2),MATCH(1,($A70='Stn Data Example'!$B:$B)*(K$1='Stn Data Example'!$C:$C),0)),INDEX(ROUND('Stn Data Example'!$D:$D,1),MATCH(1,($A70='Stn Data Example'!$B:$B)*(K$1='Stn Data Example'!$C:$C),0))))</f>
        <v/>
      </c>
      <c r="L70" s="49">
        <f t="array" ref="L70">IF(ISBLANK(INDEX('Stn Data Example'!$D:$D,MATCH(1,($A70='Stn Data Example'!$B:$B)*(L$1='Stn Data Example'!$C:$C),0))),"",IF(INDEX('Stn Data Example'!$D:$D&lt;1,MATCH(1,($A70='Stn Data Example'!$B:$B)*(L$1='Stn Data Example'!$C:$C),0)),INDEX(ROUND('Stn Data Example'!$D:$D,2),MATCH(1,($A70='Stn Data Example'!$B:$B)*(L$1='Stn Data Example'!$C:$C),0)),INDEX(ROUND('Stn Data Example'!$D:$D,1),MATCH(1,($A70='Stn Data Example'!$B:$B)*(L$1='Stn Data Example'!$C:$C),0))))</f>
        <v/>
      </c>
      <c r="M70" s="49">
        <f t="array" ref="M70">IF(ISBLANK(INDEX('Stn Data Example'!$D:$D,MATCH(1,($A70='Stn Data Example'!$B:$B)*(M$1='Stn Data Example'!$C:$C),0))),"",IF(INDEX('Stn Data Example'!$D:$D&lt;1,MATCH(1,($A70='Stn Data Example'!$B:$B)*(M$1='Stn Data Example'!$C:$C),0)),INDEX(ROUND('Stn Data Example'!$D:$D,2),MATCH(1,($A70='Stn Data Example'!$B:$B)*(M$1='Stn Data Example'!$C:$C),0)),INDEX(ROUND('Stn Data Example'!$D:$D,1),MATCH(1,($A70='Stn Data Example'!$B:$B)*(M$1='Stn Data Example'!$C:$C),0))))</f>
        <v/>
      </c>
      <c r="N70" s="49">
        <f t="array" ref="N70">IF(ISBLANK(INDEX('Stn Data Example'!$D:$D,MATCH(1,($A70='Stn Data Example'!$B:$B)*(N$1='Stn Data Example'!$C:$C),0))),"",IF(INDEX('Stn Data Example'!$D:$D&lt;1,MATCH(1,($A70='Stn Data Example'!$B:$B)*(N$1='Stn Data Example'!$C:$C),0)),INDEX(ROUND('Stn Data Example'!$D:$D,2),MATCH(1,($A70='Stn Data Example'!$B:$B)*(N$1='Stn Data Example'!$C:$C),0)),INDEX(ROUND('Stn Data Example'!$D:$D,1),MATCH(1,($A70='Stn Data Example'!$B:$B)*(N$1='Stn Data Example'!$C:$C),0))))</f>
        <v/>
      </c>
      <c r="O70" s="49">
        <f t="array" ref="O70">IF(ISBLANK(INDEX('Stn Data Example'!$D:$D,MATCH(1,($A70='Stn Data Example'!$B:$B)*(O$1='Stn Data Example'!$C:$C),0))),"",IF(INDEX('Stn Data Example'!$D:$D&lt;1,MATCH(1,($A70='Stn Data Example'!$B:$B)*(O$1='Stn Data Example'!$C:$C),0)),INDEX(ROUND('Stn Data Example'!$D:$D,2),MATCH(1,($A70='Stn Data Example'!$B:$B)*(O$1='Stn Data Example'!$C:$C),0)),INDEX(ROUND('Stn Data Example'!$D:$D,1),MATCH(1,($A70='Stn Data Example'!$B:$B)*(O$1='Stn Data Example'!$C:$C),0))))</f>
        <v/>
      </c>
      <c r="P70" s="49">
        <f t="array" ref="P70">IF(ISBLANK(INDEX('Stn Data Example'!$D:$D,MATCH(1,($A70='Stn Data Example'!$B:$B)*(P$1='Stn Data Example'!$C:$C),0))),"",IF(INDEX('Stn Data Example'!$D:$D&lt;1,MATCH(1,($A70='Stn Data Example'!$B:$B)*(P$1='Stn Data Example'!$C:$C),0)),INDEX(ROUND('Stn Data Example'!$D:$D,2),MATCH(1,($A70='Stn Data Example'!$B:$B)*(P$1='Stn Data Example'!$C:$C),0)),INDEX(ROUND('Stn Data Example'!$D:$D,1),MATCH(1,($A70='Stn Data Example'!$B:$B)*(P$1='Stn Data Example'!$C:$C),0))))</f>
        <v/>
      </c>
      <c r="Q70" s="47">
        <f t="array" ref="Q70">IF(ISBLANK(INDEX('Stn Data Example'!$H:$H,MATCH(1,($A70='Stn Data Example'!$B:$B)*($P$1='Stn Data Example'!$C:$C),0))),"",INDEX('Stn Data Example'!$H:$H,MATCH(1,($A70='Stn Data Example'!$B:$B)*($P$1='Stn Data Example'!$C:$C),0)))</f>
        <v/>
      </c>
      <c r="S70" t="inlineStr">
        <is>
          <t>Days with Precipitation &gt;= 0.2 mm</t>
        </is>
      </c>
      <c r="T70" t="n">
        <v>15.7</v>
      </c>
      <c r="U70" t="n">
        <v>12.9</v>
      </c>
      <c r="V70" t="n">
        <v>14.8</v>
      </c>
      <c r="W70" t="n">
        <v>12</v>
      </c>
      <c r="X70" t="n">
        <v>12.5</v>
      </c>
      <c r="Y70" t="n">
        <v>13.3</v>
      </c>
      <c r="Z70" t="n">
        <v>15.6</v>
      </c>
      <c r="AA70" t="n">
        <v>18.3</v>
      </c>
      <c r="AB70" t="n">
        <v>19.9</v>
      </c>
      <c r="AC70" t="n">
        <v>18.3</v>
      </c>
      <c r="AD70" t="n">
        <v>17.6</v>
      </c>
      <c r="AE70" t="n">
        <v>15.5</v>
      </c>
      <c r="AF70" t="n">
        <v>186.1</v>
      </c>
      <c r="AG70" t="inlineStr">
        <is>
          <t>B</t>
        </is>
      </c>
      <c r="AH70" s="23">
        <f>IF(C70=S70,"","ERROR")</f>
        <v/>
      </c>
      <c r="AI70" s="1">
        <f>IF(AJ70&amp;AK70&amp;AL70&amp;AM70&amp;AN70&amp;AO70&amp;AP70&amp;AQ70&amp;AR70&amp;AS70&amp;AT70&amp;AU70&amp;AV70&amp;AW70="","","ERROR")</f>
        <v/>
      </c>
      <c r="AJ70">
        <f>IF(ISERROR($Q70),"",IF($Q70&gt;"D","",IF(D70=T70,"",IF(ISERROR(D70),"","ERROR"))))</f>
        <v/>
      </c>
      <c r="AK70">
        <f>IF(ISERROR($Q70),"",IF($Q70&gt;"D","",IF(E70=U70,"",IF(ISERROR(E70),"","ERROR"))))</f>
        <v/>
      </c>
      <c r="AL70">
        <f>IF(ISERROR($Q70),"",IF($Q70&gt;"D","",IF(F70=V70,"",IF(ISERROR(F70),"","ERROR"))))</f>
        <v/>
      </c>
      <c r="AM70">
        <f>IF(ISERROR($Q70),"",IF($Q70&gt;"D","",IF(G70=W70,"",IF(ISERROR(G70),"","ERROR"))))</f>
        <v/>
      </c>
      <c r="AN70">
        <f>IF(ISERROR($Q70),"",IF($Q70&gt;"D","",IF(H70=X70,"",IF(ISERROR(H70),"","ERROR"))))</f>
        <v/>
      </c>
      <c r="AO70">
        <f>IF(ISERROR($Q70),"",IF($Q70&gt;"D","",IF(I70=Y70,"",IF(ISERROR(I70),"","ERROR"))))</f>
        <v/>
      </c>
      <c r="AP70">
        <f>IF(ISERROR($Q70),"",IF($Q70&gt;"D","",IF(J70=Z70,"",IF(ISERROR(J70),"","ERROR"))))</f>
        <v/>
      </c>
      <c r="AQ70">
        <f>IF(ISERROR($Q70),"",IF($Q70&gt;"D","",IF(K70=AA70,"",IF(ISERROR(K70),"","ERROR"))))</f>
        <v/>
      </c>
      <c r="AR70">
        <f>IF(ISERROR($Q70),"",IF($Q70&gt;"D","",IF(L70=AB70,"",IF(ISERROR(L70),"","ERROR"))))</f>
        <v/>
      </c>
      <c r="AS70">
        <f>IF(ISERROR($Q70),"",IF($Q70&gt;"D","",IF(M70=AC70,"",IF(ISERROR(M70),"","ERROR"))))</f>
        <v/>
      </c>
      <c r="AT70">
        <f>IF(ISERROR($Q70),"",IF($Q70&gt;"D","",IF(N70=AD70,"",IF(ISERROR(N70),"","ERROR"))))</f>
        <v/>
      </c>
      <c r="AU70">
        <f>IF(ISERROR($Q70),"",IF($Q70&gt;"D","",IF(O70=AE70,"",IF(ISERROR(O70),"","ERROR"))))</f>
        <v/>
      </c>
      <c r="AV70">
        <f>IF(ISERROR($Q70),"",IF($Q70&gt;"D","",IF(P70=AF70,"",IF(ISERROR(P70),"","ERROR"))))</f>
        <v/>
      </c>
      <c r="AW70">
        <f>IF(ISERROR($Q70),"",IF($Q70&gt;"D","",IF(Q70=AG70,"",IF(ISERROR(Q70),"","ERROR"))))</f>
        <v/>
      </c>
    </row>
    <row r="71">
      <c r="A71" s="98" t="n">
        <v>204</v>
      </c>
      <c r="B71" t="inlineStr">
        <is>
          <t>Days with Precipitation</t>
        </is>
      </c>
      <c r="C71" t="inlineStr">
        <is>
          <t>Days with Precipitation &gt;= 1 mm</t>
        </is>
      </c>
      <c r="D71" s="49">
        <f t="array" ref="D71">IF(ISBLANK(INDEX('Stn Data Example'!$D:$D,MATCH(1,($A71='Stn Data Example'!$B:$B)*(D$1='Stn Data Example'!$C:$C),0))),"",IF(INDEX('Stn Data Example'!$D:$D&lt;1,MATCH(1,($A71='Stn Data Example'!$B:$B)*(D$1='Stn Data Example'!$C:$C),0)),INDEX(ROUND('Stn Data Example'!$D:$D,2),MATCH(1,($A71='Stn Data Example'!$B:$B)*(D$1='Stn Data Example'!$C:$C),0)),INDEX(ROUND('Stn Data Example'!$D:$D,1),MATCH(1,($A71='Stn Data Example'!$B:$B)*(D$1='Stn Data Example'!$C:$C),0))))</f>
        <v/>
      </c>
      <c r="E71" s="49">
        <f t="array" ref="E71">IF(ISBLANK(INDEX('Stn Data Example'!$D:$D,MATCH(1,($A71='Stn Data Example'!$B:$B)*(E$1='Stn Data Example'!$C:$C),0))),"",IF(INDEX('Stn Data Example'!$D:$D&lt;1,MATCH(1,($A71='Stn Data Example'!$B:$B)*(E$1='Stn Data Example'!$C:$C),0)),INDEX(ROUND('Stn Data Example'!$D:$D,2),MATCH(1,($A71='Stn Data Example'!$B:$B)*(E$1='Stn Data Example'!$C:$C),0)),INDEX(ROUND('Stn Data Example'!$D:$D,1),MATCH(1,($A71='Stn Data Example'!$B:$B)*(E$1='Stn Data Example'!$C:$C),0))))</f>
        <v/>
      </c>
      <c r="F71" s="49">
        <f t="array" ref="F71">IF(ISBLANK(INDEX('Stn Data Example'!$D:$D,MATCH(1,($A71='Stn Data Example'!$B:$B)*(F$1='Stn Data Example'!$C:$C),0))),"",IF(INDEX('Stn Data Example'!$D:$D&lt;1,MATCH(1,($A71='Stn Data Example'!$B:$B)*(F$1='Stn Data Example'!$C:$C),0)),INDEX(ROUND('Stn Data Example'!$D:$D,2),MATCH(1,($A71='Stn Data Example'!$B:$B)*(F$1='Stn Data Example'!$C:$C),0)),INDEX(ROUND('Stn Data Example'!$D:$D,1),MATCH(1,($A71='Stn Data Example'!$B:$B)*(F$1='Stn Data Example'!$C:$C),0))))</f>
        <v/>
      </c>
      <c r="G71" s="49">
        <f t="array" ref="G71">IF(ISBLANK(INDEX('Stn Data Example'!$D:$D,MATCH(1,($A71='Stn Data Example'!$B:$B)*(G$1='Stn Data Example'!$C:$C),0))),"",IF(INDEX('Stn Data Example'!$D:$D&lt;1,MATCH(1,($A71='Stn Data Example'!$B:$B)*(G$1='Stn Data Example'!$C:$C),0)),INDEX(ROUND('Stn Data Example'!$D:$D,2),MATCH(1,($A71='Stn Data Example'!$B:$B)*(G$1='Stn Data Example'!$C:$C),0)),INDEX(ROUND('Stn Data Example'!$D:$D,1),MATCH(1,($A71='Stn Data Example'!$B:$B)*(G$1='Stn Data Example'!$C:$C),0))))</f>
        <v/>
      </c>
      <c r="H71" s="49">
        <f t="array" ref="H71">IF(ISBLANK(INDEX('Stn Data Example'!$D:$D,MATCH(1,($A71='Stn Data Example'!$B:$B)*(H$1='Stn Data Example'!$C:$C),0))),"",IF(INDEX('Stn Data Example'!$D:$D&lt;1,MATCH(1,($A71='Stn Data Example'!$B:$B)*(H$1='Stn Data Example'!$C:$C),0)),INDEX(ROUND('Stn Data Example'!$D:$D,2),MATCH(1,($A71='Stn Data Example'!$B:$B)*(H$1='Stn Data Example'!$C:$C),0)),INDEX(ROUND('Stn Data Example'!$D:$D,1),MATCH(1,($A71='Stn Data Example'!$B:$B)*(H$1='Stn Data Example'!$C:$C),0))))</f>
        <v/>
      </c>
      <c r="I71" s="49">
        <f t="array" ref="I71">IF(ISBLANK(INDEX('Stn Data Example'!$D:$D,MATCH(1,($A71='Stn Data Example'!$B:$B)*(I$1='Stn Data Example'!$C:$C),0))),"",IF(INDEX('Stn Data Example'!$D:$D&lt;1,MATCH(1,($A71='Stn Data Example'!$B:$B)*(I$1='Stn Data Example'!$C:$C),0)),INDEX(ROUND('Stn Data Example'!$D:$D,2),MATCH(1,($A71='Stn Data Example'!$B:$B)*(I$1='Stn Data Example'!$C:$C),0)),INDEX(ROUND('Stn Data Example'!$D:$D,1),MATCH(1,($A71='Stn Data Example'!$B:$B)*(I$1='Stn Data Example'!$C:$C),0))))</f>
        <v/>
      </c>
      <c r="J71" s="49">
        <f t="array" ref="J71">IF(ISBLANK(INDEX('Stn Data Example'!$D:$D,MATCH(1,($A71='Stn Data Example'!$B:$B)*(J$1='Stn Data Example'!$C:$C),0))),"",IF(INDEX('Stn Data Example'!$D:$D&lt;1,MATCH(1,($A71='Stn Data Example'!$B:$B)*(J$1='Stn Data Example'!$C:$C),0)),INDEX(ROUND('Stn Data Example'!$D:$D,2),MATCH(1,($A71='Stn Data Example'!$B:$B)*(J$1='Stn Data Example'!$C:$C),0)),INDEX(ROUND('Stn Data Example'!$D:$D,1),MATCH(1,($A71='Stn Data Example'!$B:$B)*(J$1='Stn Data Example'!$C:$C),0))))</f>
        <v/>
      </c>
      <c r="K71" s="49">
        <f t="array" ref="K71">IF(ISBLANK(INDEX('Stn Data Example'!$D:$D,MATCH(1,($A71='Stn Data Example'!$B:$B)*(K$1='Stn Data Example'!$C:$C),0))),"",IF(INDEX('Stn Data Example'!$D:$D&lt;1,MATCH(1,($A71='Stn Data Example'!$B:$B)*(K$1='Stn Data Example'!$C:$C),0)),INDEX(ROUND('Stn Data Example'!$D:$D,2),MATCH(1,($A71='Stn Data Example'!$B:$B)*(K$1='Stn Data Example'!$C:$C),0)),INDEX(ROUND('Stn Data Example'!$D:$D,1),MATCH(1,($A71='Stn Data Example'!$B:$B)*(K$1='Stn Data Example'!$C:$C),0))))</f>
        <v/>
      </c>
      <c r="L71" s="49">
        <f t="array" ref="L71">IF(ISBLANK(INDEX('Stn Data Example'!$D:$D,MATCH(1,($A71='Stn Data Example'!$B:$B)*(L$1='Stn Data Example'!$C:$C),0))),"",IF(INDEX('Stn Data Example'!$D:$D&lt;1,MATCH(1,($A71='Stn Data Example'!$B:$B)*(L$1='Stn Data Example'!$C:$C),0)),INDEX(ROUND('Stn Data Example'!$D:$D,2),MATCH(1,($A71='Stn Data Example'!$B:$B)*(L$1='Stn Data Example'!$C:$C),0)),INDEX(ROUND('Stn Data Example'!$D:$D,1),MATCH(1,($A71='Stn Data Example'!$B:$B)*(L$1='Stn Data Example'!$C:$C),0))))</f>
        <v/>
      </c>
      <c r="M71" s="49">
        <f t="array" ref="M71">IF(ISBLANK(INDEX('Stn Data Example'!$D:$D,MATCH(1,($A71='Stn Data Example'!$B:$B)*(M$1='Stn Data Example'!$C:$C),0))),"",IF(INDEX('Stn Data Example'!$D:$D&lt;1,MATCH(1,($A71='Stn Data Example'!$B:$B)*(M$1='Stn Data Example'!$C:$C),0)),INDEX(ROUND('Stn Data Example'!$D:$D,2),MATCH(1,($A71='Stn Data Example'!$B:$B)*(M$1='Stn Data Example'!$C:$C),0)),INDEX(ROUND('Stn Data Example'!$D:$D,1),MATCH(1,($A71='Stn Data Example'!$B:$B)*(M$1='Stn Data Example'!$C:$C),0))))</f>
        <v/>
      </c>
      <c r="N71" s="49">
        <f t="array" ref="N71">IF(ISBLANK(INDEX('Stn Data Example'!$D:$D,MATCH(1,($A71='Stn Data Example'!$B:$B)*(N$1='Stn Data Example'!$C:$C),0))),"",IF(INDEX('Stn Data Example'!$D:$D&lt;1,MATCH(1,($A71='Stn Data Example'!$B:$B)*(N$1='Stn Data Example'!$C:$C),0)),INDEX(ROUND('Stn Data Example'!$D:$D,2),MATCH(1,($A71='Stn Data Example'!$B:$B)*(N$1='Stn Data Example'!$C:$C),0)),INDEX(ROUND('Stn Data Example'!$D:$D,1),MATCH(1,($A71='Stn Data Example'!$B:$B)*(N$1='Stn Data Example'!$C:$C),0))))</f>
        <v/>
      </c>
      <c r="O71" s="49">
        <f t="array" ref="O71">IF(ISBLANK(INDEX('Stn Data Example'!$D:$D,MATCH(1,($A71='Stn Data Example'!$B:$B)*(O$1='Stn Data Example'!$C:$C),0))),"",IF(INDEX('Stn Data Example'!$D:$D&lt;1,MATCH(1,($A71='Stn Data Example'!$B:$B)*(O$1='Stn Data Example'!$C:$C),0)),INDEX(ROUND('Stn Data Example'!$D:$D,2),MATCH(1,($A71='Stn Data Example'!$B:$B)*(O$1='Stn Data Example'!$C:$C),0)),INDEX(ROUND('Stn Data Example'!$D:$D,1),MATCH(1,($A71='Stn Data Example'!$B:$B)*(O$1='Stn Data Example'!$C:$C),0))))</f>
        <v/>
      </c>
      <c r="P71" s="49">
        <f t="array" ref="P71">IF(ISBLANK(INDEX('Stn Data Example'!$D:$D,MATCH(1,($A71='Stn Data Example'!$B:$B)*(P$1='Stn Data Example'!$C:$C),0))),"",IF(INDEX('Stn Data Example'!$D:$D&lt;1,MATCH(1,($A71='Stn Data Example'!$B:$B)*(P$1='Stn Data Example'!$C:$C),0)),INDEX(ROUND('Stn Data Example'!$D:$D,2),MATCH(1,($A71='Stn Data Example'!$B:$B)*(P$1='Stn Data Example'!$C:$C),0)),INDEX(ROUND('Stn Data Example'!$D:$D,1),MATCH(1,($A71='Stn Data Example'!$B:$B)*(P$1='Stn Data Example'!$C:$C),0))))</f>
        <v/>
      </c>
      <c r="Q71" s="47">
        <f t="array" ref="Q71">IF(ISBLANK(INDEX('Stn Data Example'!$H:$H,MATCH(1,($A71='Stn Data Example'!$B:$B)*($P$1='Stn Data Example'!$C:$C),0))),"",INDEX('Stn Data Example'!$H:$H,MATCH(1,($A71='Stn Data Example'!$B:$B)*($P$1='Stn Data Example'!$C:$C),0)))</f>
        <v/>
      </c>
      <c r="S71" t="inlineStr">
        <is>
          <t>Days with Precipitation &gt;= 1 mm</t>
        </is>
      </c>
      <c r="T71" t="n">
        <v>8.4</v>
      </c>
      <c r="U71" t="n">
        <v>6.4</v>
      </c>
      <c r="V71" t="n">
        <v>8</v>
      </c>
      <c r="W71" t="n">
        <v>6.6</v>
      </c>
      <c r="X71" t="n">
        <v>8</v>
      </c>
      <c r="Y71" t="n">
        <v>9.4</v>
      </c>
      <c r="Z71" t="n">
        <v>11.7</v>
      </c>
      <c r="AA71" t="n">
        <v>13.2</v>
      </c>
      <c r="AB71" t="n">
        <v>14.4</v>
      </c>
      <c r="AC71" t="n">
        <v>11.6</v>
      </c>
      <c r="AD71" t="n">
        <v>10.3</v>
      </c>
      <c r="AE71" t="n">
        <v>8.9</v>
      </c>
      <c r="AF71" t="n">
        <v>116.8</v>
      </c>
      <c r="AG71" t="inlineStr">
        <is>
          <t>B</t>
        </is>
      </c>
      <c r="AH71" s="23">
        <f>IF(C71=S71,"","ERROR")</f>
        <v/>
      </c>
      <c r="AI71" s="1">
        <f>IF(AJ71&amp;AK71&amp;AL71&amp;AM71&amp;AN71&amp;AO71&amp;AP71&amp;AQ71&amp;AR71&amp;AS71&amp;AT71&amp;AU71&amp;AV71&amp;AW71="","","ERROR")</f>
        <v/>
      </c>
      <c r="AJ71">
        <f>IF(ISERROR($Q71),"",IF($Q71&gt;"D","",IF(D71=T71,"",IF(ISERROR(D71),"","ERROR"))))</f>
        <v/>
      </c>
      <c r="AK71">
        <f>IF(ISERROR($Q71),"",IF($Q71&gt;"D","",IF(E71=U71,"",IF(ISERROR(E71),"","ERROR"))))</f>
        <v/>
      </c>
      <c r="AL71">
        <f>IF(ISERROR($Q71),"",IF($Q71&gt;"D","",IF(F71=V71,"",IF(ISERROR(F71),"","ERROR"))))</f>
        <v/>
      </c>
      <c r="AM71">
        <f>IF(ISERROR($Q71),"",IF($Q71&gt;"D","",IF(G71=W71,"",IF(ISERROR(G71),"","ERROR"))))</f>
        <v/>
      </c>
      <c r="AN71">
        <f>IF(ISERROR($Q71),"",IF($Q71&gt;"D","",IF(H71=X71,"",IF(ISERROR(H71),"","ERROR"))))</f>
        <v/>
      </c>
      <c r="AO71">
        <f>IF(ISERROR($Q71),"",IF($Q71&gt;"D","",IF(I71=Y71,"",IF(ISERROR(I71),"","ERROR"))))</f>
        <v/>
      </c>
      <c r="AP71">
        <f>IF(ISERROR($Q71),"",IF($Q71&gt;"D","",IF(J71=Z71,"",IF(ISERROR(J71),"","ERROR"))))</f>
        <v/>
      </c>
      <c r="AQ71">
        <f>IF(ISERROR($Q71),"",IF($Q71&gt;"D","",IF(K71=AA71,"",IF(ISERROR(K71),"","ERROR"))))</f>
        <v/>
      </c>
      <c r="AR71">
        <f>IF(ISERROR($Q71),"",IF($Q71&gt;"D","",IF(L71=AB71,"",IF(ISERROR(L71),"","ERROR"))))</f>
        <v/>
      </c>
      <c r="AS71">
        <f>IF(ISERROR($Q71),"",IF($Q71&gt;"D","",IF(M71=AC71,"",IF(ISERROR(M71),"","ERROR"))))</f>
        <v/>
      </c>
      <c r="AT71">
        <f>IF(ISERROR($Q71),"",IF($Q71&gt;"D","",IF(N71=AD71,"",IF(ISERROR(N71),"","ERROR"))))</f>
        <v/>
      </c>
      <c r="AU71">
        <f>IF(ISERROR($Q71),"",IF($Q71&gt;"D","",IF(O71=AE71,"",IF(ISERROR(O71),"","ERROR"))))</f>
        <v/>
      </c>
      <c r="AV71">
        <f>IF(ISERROR($Q71),"",IF($Q71&gt;"D","",IF(P71=AF71,"",IF(ISERROR(P71),"","ERROR"))))</f>
        <v/>
      </c>
      <c r="AW71">
        <f>IF(ISERROR($Q71),"",IF($Q71&gt;"D","",IF(Q71=AG71,"",IF(ISERROR(Q71),"","ERROR"))))</f>
        <v/>
      </c>
    </row>
    <row r="72">
      <c r="A72" s="98" t="n">
        <v>70</v>
      </c>
      <c r="B72" t="inlineStr">
        <is>
          <t>Days with Precipitation</t>
        </is>
      </c>
      <c r="C72" t="inlineStr">
        <is>
          <t>Days with Precipitation &gt;= 5 mm</t>
        </is>
      </c>
      <c r="D72" s="49">
        <f t="array" ref="D72">IF(ISBLANK(INDEX('Stn Data Example'!$D:$D,MATCH(1,($A72='Stn Data Example'!$B:$B)*(D$1='Stn Data Example'!$C:$C),0))),"",IF(INDEX('Stn Data Example'!$D:$D&lt;1,MATCH(1,($A72='Stn Data Example'!$B:$B)*(D$1='Stn Data Example'!$C:$C),0)),INDEX(ROUND('Stn Data Example'!$D:$D,2),MATCH(1,($A72='Stn Data Example'!$B:$B)*(D$1='Stn Data Example'!$C:$C),0)),INDEX(ROUND('Stn Data Example'!$D:$D,1),MATCH(1,($A72='Stn Data Example'!$B:$B)*(D$1='Stn Data Example'!$C:$C),0))))</f>
        <v/>
      </c>
      <c r="E72" s="49">
        <f t="array" ref="E72">IF(ISBLANK(INDEX('Stn Data Example'!$D:$D,MATCH(1,($A72='Stn Data Example'!$B:$B)*(E$1='Stn Data Example'!$C:$C),0))),"",IF(INDEX('Stn Data Example'!$D:$D&lt;1,MATCH(1,($A72='Stn Data Example'!$B:$B)*(E$1='Stn Data Example'!$C:$C),0)),INDEX(ROUND('Stn Data Example'!$D:$D,2),MATCH(1,($A72='Stn Data Example'!$B:$B)*(E$1='Stn Data Example'!$C:$C),0)),INDEX(ROUND('Stn Data Example'!$D:$D,1),MATCH(1,($A72='Stn Data Example'!$B:$B)*(E$1='Stn Data Example'!$C:$C),0))))</f>
        <v/>
      </c>
      <c r="F72" s="49">
        <f t="array" ref="F72">IF(ISBLANK(INDEX('Stn Data Example'!$D:$D,MATCH(1,($A72='Stn Data Example'!$B:$B)*(F$1='Stn Data Example'!$C:$C),0))),"",IF(INDEX('Stn Data Example'!$D:$D&lt;1,MATCH(1,($A72='Stn Data Example'!$B:$B)*(F$1='Stn Data Example'!$C:$C),0)),INDEX(ROUND('Stn Data Example'!$D:$D,2),MATCH(1,($A72='Stn Data Example'!$B:$B)*(F$1='Stn Data Example'!$C:$C),0)),INDEX(ROUND('Stn Data Example'!$D:$D,1),MATCH(1,($A72='Stn Data Example'!$B:$B)*(F$1='Stn Data Example'!$C:$C),0))))</f>
        <v/>
      </c>
      <c r="G72" s="49">
        <f t="array" ref="G72">IF(ISBLANK(INDEX('Stn Data Example'!$D:$D,MATCH(1,($A72='Stn Data Example'!$B:$B)*(G$1='Stn Data Example'!$C:$C),0))),"",IF(INDEX('Stn Data Example'!$D:$D&lt;1,MATCH(1,($A72='Stn Data Example'!$B:$B)*(G$1='Stn Data Example'!$C:$C),0)),INDEX(ROUND('Stn Data Example'!$D:$D,2),MATCH(1,($A72='Stn Data Example'!$B:$B)*(G$1='Stn Data Example'!$C:$C),0)),INDEX(ROUND('Stn Data Example'!$D:$D,1),MATCH(1,($A72='Stn Data Example'!$B:$B)*(G$1='Stn Data Example'!$C:$C),0))))</f>
        <v/>
      </c>
      <c r="H72" s="49">
        <f t="array" ref="H72">IF(ISBLANK(INDEX('Stn Data Example'!$D:$D,MATCH(1,($A72='Stn Data Example'!$B:$B)*(H$1='Stn Data Example'!$C:$C),0))),"",IF(INDEX('Stn Data Example'!$D:$D&lt;1,MATCH(1,($A72='Stn Data Example'!$B:$B)*(H$1='Stn Data Example'!$C:$C),0)),INDEX(ROUND('Stn Data Example'!$D:$D,2),MATCH(1,($A72='Stn Data Example'!$B:$B)*(H$1='Stn Data Example'!$C:$C),0)),INDEX(ROUND('Stn Data Example'!$D:$D,1),MATCH(1,($A72='Stn Data Example'!$B:$B)*(H$1='Stn Data Example'!$C:$C),0))))</f>
        <v/>
      </c>
      <c r="I72" s="49">
        <f t="array" ref="I72">IF(ISBLANK(INDEX('Stn Data Example'!$D:$D,MATCH(1,($A72='Stn Data Example'!$B:$B)*(I$1='Stn Data Example'!$C:$C),0))),"",IF(INDEX('Stn Data Example'!$D:$D&lt;1,MATCH(1,($A72='Stn Data Example'!$B:$B)*(I$1='Stn Data Example'!$C:$C),0)),INDEX(ROUND('Stn Data Example'!$D:$D,2),MATCH(1,($A72='Stn Data Example'!$B:$B)*(I$1='Stn Data Example'!$C:$C),0)),INDEX(ROUND('Stn Data Example'!$D:$D,1),MATCH(1,($A72='Stn Data Example'!$B:$B)*(I$1='Stn Data Example'!$C:$C),0))))</f>
        <v/>
      </c>
      <c r="J72" s="49">
        <f t="array" ref="J72">IF(ISBLANK(INDEX('Stn Data Example'!$D:$D,MATCH(1,($A72='Stn Data Example'!$B:$B)*(J$1='Stn Data Example'!$C:$C),0))),"",IF(INDEX('Stn Data Example'!$D:$D&lt;1,MATCH(1,($A72='Stn Data Example'!$B:$B)*(J$1='Stn Data Example'!$C:$C),0)),INDEX(ROUND('Stn Data Example'!$D:$D,2),MATCH(1,($A72='Stn Data Example'!$B:$B)*(J$1='Stn Data Example'!$C:$C),0)),INDEX(ROUND('Stn Data Example'!$D:$D,1),MATCH(1,($A72='Stn Data Example'!$B:$B)*(J$1='Stn Data Example'!$C:$C),0))))</f>
        <v/>
      </c>
      <c r="K72" s="49">
        <f t="array" ref="K72">IF(ISBLANK(INDEX('Stn Data Example'!$D:$D,MATCH(1,($A72='Stn Data Example'!$B:$B)*(K$1='Stn Data Example'!$C:$C),0))),"",IF(INDEX('Stn Data Example'!$D:$D&lt;1,MATCH(1,($A72='Stn Data Example'!$B:$B)*(K$1='Stn Data Example'!$C:$C),0)),INDEX(ROUND('Stn Data Example'!$D:$D,2),MATCH(1,($A72='Stn Data Example'!$B:$B)*(K$1='Stn Data Example'!$C:$C),0)),INDEX(ROUND('Stn Data Example'!$D:$D,1),MATCH(1,($A72='Stn Data Example'!$B:$B)*(K$1='Stn Data Example'!$C:$C),0))))</f>
        <v/>
      </c>
      <c r="L72" s="49">
        <f t="array" ref="L72">IF(ISBLANK(INDEX('Stn Data Example'!$D:$D,MATCH(1,($A72='Stn Data Example'!$B:$B)*(L$1='Stn Data Example'!$C:$C),0))),"",IF(INDEX('Stn Data Example'!$D:$D&lt;1,MATCH(1,($A72='Stn Data Example'!$B:$B)*(L$1='Stn Data Example'!$C:$C),0)),INDEX(ROUND('Stn Data Example'!$D:$D,2),MATCH(1,($A72='Stn Data Example'!$B:$B)*(L$1='Stn Data Example'!$C:$C),0)),INDEX(ROUND('Stn Data Example'!$D:$D,1),MATCH(1,($A72='Stn Data Example'!$B:$B)*(L$1='Stn Data Example'!$C:$C),0))))</f>
        <v/>
      </c>
      <c r="M72" s="49">
        <f t="array" ref="M72">IF(ISBLANK(INDEX('Stn Data Example'!$D:$D,MATCH(1,($A72='Stn Data Example'!$B:$B)*(M$1='Stn Data Example'!$C:$C),0))),"",IF(INDEX('Stn Data Example'!$D:$D&lt;1,MATCH(1,($A72='Stn Data Example'!$B:$B)*(M$1='Stn Data Example'!$C:$C),0)),INDEX(ROUND('Stn Data Example'!$D:$D,2),MATCH(1,($A72='Stn Data Example'!$B:$B)*(M$1='Stn Data Example'!$C:$C),0)),INDEX(ROUND('Stn Data Example'!$D:$D,1),MATCH(1,($A72='Stn Data Example'!$B:$B)*(M$1='Stn Data Example'!$C:$C),0))))</f>
        <v/>
      </c>
      <c r="N72" s="49">
        <f t="array" ref="N72">IF(ISBLANK(INDEX('Stn Data Example'!$D:$D,MATCH(1,($A72='Stn Data Example'!$B:$B)*(N$1='Stn Data Example'!$C:$C),0))),"",IF(INDEX('Stn Data Example'!$D:$D&lt;1,MATCH(1,($A72='Stn Data Example'!$B:$B)*(N$1='Stn Data Example'!$C:$C),0)),INDEX(ROUND('Stn Data Example'!$D:$D,2),MATCH(1,($A72='Stn Data Example'!$B:$B)*(N$1='Stn Data Example'!$C:$C),0)),INDEX(ROUND('Stn Data Example'!$D:$D,1),MATCH(1,($A72='Stn Data Example'!$B:$B)*(N$1='Stn Data Example'!$C:$C),0))))</f>
        <v/>
      </c>
      <c r="O72" s="49">
        <f t="array" ref="O72">IF(ISBLANK(INDEX('Stn Data Example'!$D:$D,MATCH(1,($A72='Stn Data Example'!$B:$B)*(O$1='Stn Data Example'!$C:$C),0))),"",IF(INDEX('Stn Data Example'!$D:$D&lt;1,MATCH(1,($A72='Stn Data Example'!$B:$B)*(O$1='Stn Data Example'!$C:$C),0)),INDEX(ROUND('Stn Data Example'!$D:$D,2),MATCH(1,($A72='Stn Data Example'!$B:$B)*(O$1='Stn Data Example'!$C:$C),0)),INDEX(ROUND('Stn Data Example'!$D:$D,1),MATCH(1,($A72='Stn Data Example'!$B:$B)*(O$1='Stn Data Example'!$C:$C),0))))</f>
        <v/>
      </c>
      <c r="P72" s="49">
        <f t="array" ref="P72">IF(ISBLANK(INDEX('Stn Data Example'!$D:$D,MATCH(1,($A72='Stn Data Example'!$B:$B)*(P$1='Stn Data Example'!$C:$C),0))),"",IF(INDEX('Stn Data Example'!$D:$D&lt;1,MATCH(1,($A72='Stn Data Example'!$B:$B)*(P$1='Stn Data Example'!$C:$C),0)),INDEX(ROUND('Stn Data Example'!$D:$D,2),MATCH(1,($A72='Stn Data Example'!$B:$B)*(P$1='Stn Data Example'!$C:$C),0)),INDEX(ROUND('Stn Data Example'!$D:$D,1),MATCH(1,($A72='Stn Data Example'!$B:$B)*(P$1='Stn Data Example'!$C:$C),0))))</f>
        <v/>
      </c>
      <c r="Q72" s="47">
        <f t="array" ref="Q72">IF(ISBLANK(INDEX('Stn Data Example'!$H:$H,MATCH(1,($A72='Stn Data Example'!$B:$B)*($P$1='Stn Data Example'!$C:$C),0))),"",INDEX('Stn Data Example'!$H:$H,MATCH(1,($A72='Stn Data Example'!$B:$B)*($P$1='Stn Data Example'!$C:$C),0)))</f>
        <v/>
      </c>
      <c r="S72" t="inlineStr">
        <is>
          <t>Days with Precipitation &gt;= 5 mm</t>
        </is>
      </c>
      <c r="T72" t="n">
        <v>1.8</v>
      </c>
      <c r="U72" t="n">
        <v>1.7</v>
      </c>
      <c r="V72" t="n">
        <v>1.5</v>
      </c>
      <c r="W72" t="n">
        <v>1.7</v>
      </c>
      <c r="X72" t="n">
        <v>1.8</v>
      </c>
      <c r="Y72" t="n">
        <v>3.3</v>
      </c>
      <c r="Z72" t="n">
        <v>4.9</v>
      </c>
      <c r="AA72" t="n">
        <v>5.2</v>
      </c>
      <c r="AB72" t="n">
        <v>5.4</v>
      </c>
      <c r="AC72" t="n">
        <v>3.7</v>
      </c>
      <c r="AD72" t="n">
        <v>2.4</v>
      </c>
      <c r="AE72" t="n">
        <v>2</v>
      </c>
      <c r="AF72" t="n">
        <v>35.4</v>
      </c>
      <c r="AG72" t="inlineStr">
        <is>
          <t>B</t>
        </is>
      </c>
      <c r="AH72" s="23">
        <f>IF(C72=S72,"","ERROR")</f>
        <v/>
      </c>
      <c r="AI72" s="1">
        <f>IF(AJ72&amp;AK72&amp;AL72&amp;AM72&amp;AN72&amp;AO72&amp;AP72&amp;AQ72&amp;AR72&amp;AS72&amp;AT72&amp;AU72&amp;AV72&amp;AW72="","","ERROR")</f>
        <v/>
      </c>
      <c r="AJ72">
        <f>IF(ISERROR($Q72),"",IF($Q72&gt;"D","",IF(D72=T72,"",IF(ISERROR(D72),"","ERROR"))))</f>
        <v/>
      </c>
      <c r="AK72">
        <f>IF(ISERROR($Q72),"",IF($Q72&gt;"D","",IF(E72=U72,"",IF(ISERROR(E72),"","ERROR"))))</f>
        <v/>
      </c>
      <c r="AL72">
        <f>IF(ISERROR($Q72),"",IF($Q72&gt;"D","",IF(F72=V72,"",IF(ISERROR(F72),"","ERROR"))))</f>
        <v/>
      </c>
      <c r="AM72">
        <f>IF(ISERROR($Q72),"",IF($Q72&gt;"D","",IF(G72=W72,"",IF(ISERROR(G72),"","ERROR"))))</f>
        <v/>
      </c>
      <c r="AN72">
        <f>IF(ISERROR($Q72),"",IF($Q72&gt;"D","",IF(H72=X72,"",IF(ISERROR(H72),"","ERROR"))))</f>
        <v/>
      </c>
      <c r="AO72">
        <f>IF(ISERROR($Q72),"",IF($Q72&gt;"D","",IF(I72=Y72,"",IF(ISERROR(I72),"","ERROR"))))</f>
        <v/>
      </c>
      <c r="AP72">
        <f>IF(ISERROR($Q72),"",IF($Q72&gt;"D","",IF(J72=Z72,"",IF(ISERROR(J72),"","ERROR"))))</f>
        <v/>
      </c>
      <c r="AQ72">
        <f>IF(ISERROR($Q72),"",IF($Q72&gt;"D","",IF(K72=AA72,"",IF(ISERROR(K72),"","ERROR"))))</f>
        <v/>
      </c>
      <c r="AR72">
        <f>IF(ISERROR($Q72),"",IF($Q72&gt;"D","",IF(L72=AB72,"",IF(ISERROR(L72),"","ERROR"))))</f>
        <v/>
      </c>
      <c r="AS72">
        <f>IF(ISERROR($Q72),"",IF($Q72&gt;"D","",IF(M72=AC72,"",IF(ISERROR(M72),"","ERROR"))))</f>
        <v/>
      </c>
      <c r="AT72">
        <f>IF(ISERROR($Q72),"",IF($Q72&gt;"D","",IF(N72=AD72,"",IF(ISERROR(N72),"","ERROR"))))</f>
        <v/>
      </c>
      <c r="AU72">
        <f>IF(ISERROR($Q72),"",IF($Q72&gt;"D","",IF(O72=AE72,"",IF(ISERROR(O72),"","ERROR"))))</f>
        <v/>
      </c>
      <c r="AV72">
        <f>IF(ISERROR($Q72),"",IF($Q72&gt;"D","",IF(P72=AF72,"",IF(ISERROR(P72),"","ERROR"))))</f>
        <v/>
      </c>
      <c r="AW72">
        <f>IF(ISERROR($Q72),"",IF($Q72&gt;"D","",IF(Q72=AG72,"",IF(ISERROR(Q72),"","ERROR"))))</f>
        <v/>
      </c>
    </row>
    <row r="73">
      <c r="A73" s="98" t="n">
        <v>71</v>
      </c>
      <c r="B73" t="inlineStr">
        <is>
          <t>Days with Precipitation</t>
        </is>
      </c>
      <c r="C73" t="inlineStr">
        <is>
          <t>Days with Precipitation &gt;= 10 mm</t>
        </is>
      </c>
      <c r="D73" s="49">
        <f t="array" ref="D73">IF(ISBLANK(INDEX('Stn Data Example'!$D:$D,MATCH(1,($A73='Stn Data Example'!$B:$B)*(D$1='Stn Data Example'!$C:$C),0))),"",IF(INDEX('Stn Data Example'!$D:$D&lt;1,MATCH(1,($A73='Stn Data Example'!$B:$B)*(D$1='Stn Data Example'!$C:$C),0)),INDEX(ROUND('Stn Data Example'!$D:$D,2),MATCH(1,($A73='Stn Data Example'!$B:$B)*(D$1='Stn Data Example'!$C:$C),0)),INDEX(ROUND('Stn Data Example'!$D:$D,1),MATCH(1,($A73='Stn Data Example'!$B:$B)*(D$1='Stn Data Example'!$C:$C),0))))</f>
        <v/>
      </c>
      <c r="E73" s="49">
        <f t="array" ref="E73">IF(ISBLANK(INDEX('Stn Data Example'!$D:$D,MATCH(1,($A73='Stn Data Example'!$B:$B)*(E$1='Stn Data Example'!$C:$C),0))),"",IF(INDEX('Stn Data Example'!$D:$D&lt;1,MATCH(1,($A73='Stn Data Example'!$B:$B)*(E$1='Stn Data Example'!$C:$C),0)),INDEX(ROUND('Stn Data Example'!$D:$D,2),MATCH(1,($A73='Stn Data Example'!$B:$B)*(E$1='Stn Data Example'!$C:$C),0)),INDEX(ROUND('Stn Data Example'!$D:$D,1),MATCH(1,($A73='Stn Data Example'!$B:$B)*(E$1='Stn Data Example'!$C:$C),0))))</f>
        <v/>
      </c>
      <c r="F73" s="49">
        <f t="array" ref="F73">IF(ISBLANK(INDEX('Stn Data Example'!$D:$D,MATCH(1,($A73='Stn Data Example'!$B:$B)*(F$1='Stn Data Example'!$C:$C),0))),"",IF(INDEX('Stn Data Example'!$D:$D&lt;1,MATCH(1,($A73='Stn Data Example'!$B:$B)*(F$1='Stn Data Example'!$C:$C),0)),INDEX(ROUND('Stn Data Example'!$D:$D,2),MATCH(1,($A73='Stn Data Example'!$B:$B)*(F$1='Stn Data Example'!$C:$C),0)),INDEX(ROUND('Stn Data Example'!$D:$D,1),MATCH(1,($A73='Stn Data Example'!$B:$B)*(F$1='Stn Data Example'!$C:$C),0))))</f>
        <v/>
      </c>
      <c r="G73" s="49">
        <f t="array" ref="G73">IF(ISBLANK(INDEX('Stn Data Example'!$D:$D,MATCH(1,($A73='Stn Data Example'!$B:$B)*(G$1='Stn Data Example'!$C:$C),0))),"",IF(INDEX('Stn Data Example'!$D:$D&lt;1,MATCH(1,($A73='Stn Data Example'!$B:$B)*(G$1='Stn Data Example'!$C:$C),0)),INDEX(ROUND('Stn Data Example'!$D:$D,2),MATCH(1,($A73='Stn Data Example'!$B:$B)*(G$1='Stn Data Example'!$C:$C),0)),INDEX(ROUND('Stn Data Example'!$D:$D,1),MATCH(1,($A73='Stn Data Example'!$B:$B)*(G$1='Stn Data Example'!$C:$C),0))))</f>
        <v/>
      </c>
      <c r="H73" s="49">
        <f t="array" ref="H73">IF(ISBLANK(INDEX('Stn Data Example'!$D:$D,MATCH(1,($A73='Stn Data Example'!$B:$B)*(H$1='Stn Data Example'!$C:$C),0))),"",IF(INDEX('Stn Data Example'!$D:$D&lt;1,MATCH(1,($A73='Stn Data Example'!$B:$B)*(H$1='Stn Data Example'!$C:$C),0)),INDEX(ROUND('Stn Data Example'!$D:$D,2),MATCH(1,($A73='Stn Data Example'!$B:$B)*(H$1='Stn Data Example'!$C:$C),0)),INDEX(ROUND('Stn Data Example'!$D:$D,1),MATCH(1,($A73='Stn Data Example'!$B:$B)*(H$1='Stn Data Example'!$C:$C),0))))</f>
        <v/>
      </c>
      <c r="I73" s="49">
        <f t="array" ref="I73">IF(ISBLANK(INDEX('Stn Data Example'!$D:$D,MATCH(1,($A73='Stn Data Example'!$B:$B)*(I$1='Stn Data Example'!$C:$C),0))),"",IF(INDEX('Stn Data Example'!$D:$D&lt;1,MATCH(1,($A73='Stn Data Example'!$B:$B)*(I$1='Stn Data Example'!$C:$C),0)),INDEX(ROUND('Stn Data Example'!$D:$D,2),MATCH(1,($A73='Stn Data Example'!$B:$B)*(I$1='Stn Data Example'!$C:$C),0)),INDEX(ROUND('Stn Data Example'!$D:$D,1),MATCH(1,($A73='Stn Data Example'!$B:$B)*(I$1='Stn Data Example'!$C:$C),0))))</f>
        <v/>
      </c>
      <c r="J73" s="49">
        <f t="array" ref="J73">IF(ISBLANK(INDEX('Stn Data Example'!$D:$D,MATCH(1,($A73='Stn Data Example'!$B:$B)*(J$1='Stn Data Example'!$C:$C),0))),"",IF(INDEX('Stn Data Example'!$D:$D&lt;1,MATCH(1,($A73='Stn Data Example'!$B:$B)*(J$1='Stn Data Example'!$C:$C),0)),INDEX(ROUND('Stn Data Example'!$D:$D,2),MATCH(1,($A73='Stn Data Example'!$B:$B)*(J$1='Stn Data Example'!$C:$C),0)),INDEX(ROUND('Stn Data Example'!$D:$D,1),MATCH(1,($A73='Stn Data Example'!$B:$B)*(J$1='Stn Data Example'!$C:$C),0))))</f>
        <v/>
      </c>
      <c r="K73" s="49">
        <f t="array" ref="K73">IF(ISBLANK(INDEX('Stn Data Example'!$D:$D,MATCH(1,($A73='Stn Data Example'!$B:$B)*(K$1='Stn Data Example'!$C:$C),0))),"",IF(INDEX('Stn Data Example'!$D:$D&lt;1,MATCH(1,($A73='Stn Data Example'!$B:$B)*(K$1='Stn Data Example'!$C:$C),0)),INDEX(ROUND('Stn Data Example'!$D:$D,2),MATCH(1,($A73='Stn Data Example'!$B:$B)*(K$1='Stn Data Example'!$C:$C),0)),INDEX(ROUND('Stn Data Example'!$D:$D,1),MATCH(1,($A73='Stn Data Example'!$B:$B)*(K$1='Stn Data Example'!$C:$C),0))))</f>
        <v/>
      </c>
      <c r="L73" s="49">
        <f t="array" ref="L73">IF(ISBLANK(INDEX('Stn Data Example'!$D:$D,MATCH(1,($A73='Stn Data Example'!$B:$B)*(L$1='Stn Data Example'!$C:$C),0))),"",IF(INDEX('Stn Data Example'!$D:$D&lt;1,MATCH(1,($A73='Stn Data Example'!$B:$B)*(L$1='Stn Data Example'!$C:$C),0)),INDEX(ROUND('Stn Data Example'!$D:$D,2),MATCH(1,($A73='Stn Data Example'!$B:$B)*(L$1='Stn Data Example'!$C:$C),0)),INDEX(ROUND('Stn Data Example'!$D:$D,1),MATCH(1,($A73='Stn Data Example'!$B:$B)*(L$1='Stn Data Example'!$C:$C),0))))</f>
        <v/>
      </c>
      <c r="M73" s="49">
        <f t="array" ref="M73">IF(ISBLANK(INDEX('Stn Data Example'!$D:$D,MATCH(1,($A73='Stn Data Example'!$B:$B)*(M$1='Stn Data Example'!$C:$C),0))),"",IF(INDEX('Stn Data Example'!$D:$D&lt;1,MATCH(1,($A73='Stn Data Example'!$B:$B)*(M$1='Stn Data Example'!$C:$C),0)),INDEX(ROUND('Stn Data Example'!$D:$D,2),MATCH(1,($A73='Stn Data Example'!$B:$B)*(M$1='Stn Data Example'!$C:$C),0)),INDEX(ROUND('Stn Data Example'!$D:$D,1),MATCH(1,($A73='Stn Data Example'!$B:$B)*(M$1='Stn Data Example'!$C:$C),0))))</f>
        <v/>
      </c>
      <c r="N73" s="49">
        <f t="array" ref="N73">IF(ISBLANK(INDEX('Stn Data Example'!$D:$D,MATCH(1,($A73='Stn Data Example'!$B:$B)*(N$1='Stn Data Example'!$C:$C),0))),"",IF(INDEX('Stn Data Example'!$D:$D&lt;1,MATCH(1,($A73='Stn Data Example'!$B:$B)*(N$1='Stn Data Example'!$C:$C),0)),INDEX(ROUND('Stn Data Example'!$D:$D,2),MATCH(1,($A73='Stn Data Example'!$B:$B)*(N$1='Stn Data Example'!$C:$C),0)),INDEX(ROUND('Stn Data Example'!$D:$D,1),MATCH(1,($A73='Stn Data Example'!$B:$B)*(N$1='Stn Data Example'!$C:$C),0))))</f>
        <v/>
      </c>
      <c r="O73" s="49">
        <f t="array" ref="O73">IF(ISBLANK(INDEX('Stn Data Example'!$D:$D,MATCH(1,($A73='Stn Data Example'!$B:$B)*(O$1='Stn Data Example'!$C:$C),0))),"",IF(INDEX('Stn Data Example'!$D:$D&lt;1,MATCH(1,($A73='Stn Data Example'!$B:$B)*(O$1='Stn Data Example'!$C:$C),0)),INDEX(ROUND('Stn Data Example'!$D:$D,2),MATCH(1,($A73='Stn Data Example'!$B:$B)*(O$1='Stn Data Example'!$C:$C),0)),INDEX(ROUND('Stn Data Example'!$D:$D,1),MATCH(1,($A73='Stn Data Example'!$B:$B)*(O$1='Stn Data Example'!$C:$C),0))))</f>
        <v/>
      </c>
      <c r="P73" s="49">
        <f t="array" ref="P73">IF(ISBLANK(INDEX('Stn Data Example'!$D:$D,MATCH(1,($A73='Stn Data Example'!$B:$B)*(P$1='Stn Data Example'!$C:$C),0))),"",IF(INDEX('Stn Data Example'!$D:$D&lt;1,MATCH(1,($A73='Stn Data Example'!$B:$B)*(P$1='Stn Data Example'!$C:$C),0)),INDEX(ROUND('Stn Data Example'!$D:$D,2),MATCH(1,($A73='Stn Data Example'!$B:$B)*(P$1='Stn Data Example'!$C:$C),0)),INDEX(ROUND('Stn Data Example'!$D:$D,1),MATCH(1,($A73='Stn Data Example'!$B:$B)*(P$1='Stn Data Example'!$C:$C),0))))</f>
        <v/>
      </c>
      <c r="Q73" s="47">
        <f t="array" ref="Q73">IF(ISBLANK(INDEX('Stn Data Example'!$H:$H,MATCH(1,($A73='Stn Data Example'!$B:$B)*($P$1='Stn Data Example'!$C:$C),0))),"",INDEX('Stn Data Example'!$H:$H,MATCH(1,($A73='Stn Data Example'!$B:$B)*($P$1='Stn Data Example'!$C:$C),0)))</f>
        <v/>
      </c>
      <c r="S73" t="inlineStr">
        <is>
          <t>Days with Precipitation &gt;= 10 mm</t>
        </is>
      </c>
      <c r="T73" t="n">
        <v>0.35</v>
      </c>
      <c r="U73" t="n">
        <v>0.42</v>
      </c>
      <c r="V73" t="n">
        <v>0.42</v>
      </c>
      <c r="W73" t="n">
        <v>0.35</v>
      </c>
      <c r="X73" t="n">
        <v>0.4</v>
      </c>
      <c r="Y73" t="n">
        <v>1.4</v>
      </c>
      <c r="Z73" t="n">
        <v>2.1</v>
      </c>
      <c r="AA73" t="n">
        <v>2</v>
      </c>
      <c r="AB73" t="n">
        <v>2.1</v>
      </c>
      <c r="AC73" t="n">
        <v>1.2</v>
      </c>
      <c r="AD73" t="n">
        <v>0.62</v>
      </c>
      <c r="AE73" t="n">
        <v>0.6899999999999999</v>
      </c>
      <c r="AF73" t="n">
        <v>12</v>
      </c>
      <c r="AG73" t="inlineStr">
        <is>
          <t>B</t>
        </is>
      </c>
      <c r="AH73" s="23">
        <f>IF(C73=S73,"","ERROR")</f>
        <v/>
      </c>
      <c r="AI73" s="1">
        <f>IF(AJ73&amp;AK73&amp;AL73&amp;AM73&amp;AN73&amp;AO73&amp;AP73&amp;AQ73&amp;AR73&amp;AS73&amp;AT73&amp;AU73&amp;AV73&amp;AW73="","","ERROR")</f>
        <v/>
      </c>
      <c r="AJ73">
        <f>IF(ISERROR($Q73),"",IF($Q73&gt;"D","",IF(D73=T73,"",IF(ISERROR(D73),"","ERROR"))))</f>
        <v/>
      </c>
      <c r="AK73">
        <f>IF(ISERROR($Q73),"",IF($Q73&gt;"D","",IF(E73=U73,"",IF(ISERROR(E73),"","ERROR"))))</f>
        <v/>
      </c>
      <c r="AL73">
        <f>IF(ISERROR($Q73),"",IF($Q73&gt;"D","",IF(F73=V73,"",IF(ISERROR(F73),"","ERROR"))))</f>
        <v/>
      </c>
      <c r="AM73">
        <f>IF(ISERROR($Q73),"",IF($Q73&gt;"D","",IF(G73=W73,"",IF(ISERROR(G73),"","ERROR"))))</f>
        <v/>
      </c>
      <c r="AN73">
        <f>IF(ISERROR($Q73),"",IF($Q73&gt;"D","",IF(H73=X73,"",IF(ISERROR(H73),"","ERROR"))))</f>
        <v/>
      </c>
      <c r="AO73">
        <f>IF(ISERROR($Q73),"",IF($Q73&gt;"D","",IF(I73=Y73,"",IF(ISERROR(I73),"","ERROR"))))</f>
        <v/>
      </c>
      <c r="AP73">
        <f>IF(ISERROR($Q73),"",IF($Q73&gt;"D","",IF(J73=Z73,"",IF(ISERROR(J73),"","ERROR"))))</f>
        <v/>
      </c>
      <c r="AQ73">
        <f>IF(ISERROR($Q73),"",IF($Q73&gt;"D","",IF(K73=AA73,"",IF(ISERROR(K73),"","ERROR"))))</f>
        <v/>
      </c>
      <c r="AR73">
        <f>IF(ISERROR($Q73),"",IF($Q73&gt;"D","",IF(L73=AB73,"",IF(ISERROR(L73),"","ERROR"))))</f>
        <v/>
      </c>
      <c r="AS73">
        <f>IF(ISERROR($Q73),"",IF($Q73&gt;"D","",IF(M73=AC73,"",IF(ISERROR(M73),"","ERROR"))))</f>
        <v/>
      </c>
      <c r="AT73">
        <f>IF(ISERROR($Q73),"",IF($Q73&gt;"D","",IF(N73=AD73,"",IF(ISERROR(N73),"","ERROR"))))</f>
        <v/>
      </c>
      <c r="AU73">
        <f>IF(ISERROR($Q73),"",IF($Q73&gt;"D","",IF(O73=AE73,"",IF(ISERROR(O73),"","ERROR"))))</f>
        <v/>
      </c>
      <c r="AV73">
        <f>IF(ISERROR($Q73),"",IF($Q73&gt;"D","",IF(P73=AF73,"",IF(ISERROR(P73),"","ERROR"))))</f>
        <v/>
      </c>
      <c r="AW73">
        <f>IF(ISERROR($Q73),"",IF($Q73&gt;"D","",IF(Q73=AG73,"",IF(ISERROR(Q73),"","ERROR"))))</f>
        <v/>
      </c>
    </row>
    <row r="74">
      <c r="A74" s="98" t="n">
        <v>72</v>
      </c>
      <c r="B74" t="inlineStr">
        <is>
          <t>Days with Precipitation</t>
        </is>
      </c>
      <c r="C74" t="inlineStr">
        <is>
          <t>Days with Precipitation &gt;= 25 mm</t>
        </is>
      </c>
      <c r="D74" s="49">
        <f t="array" ref="D74">IF(ISBLANK(INDEX('Stn Data Example'!$D:$D,MATCH(1,($A74='Stn Data Example'!$B:$B)*(D$1='Stn Data Example'!$C:$C),0))),"",IF(INDEX('Stn Data Example'!$D:$D&lt;1,MATCH(1,($A74='Stn Data Example'!$B:$B)*(D$1='Stn Data Example'!$C:$C),0)),INDEX(ROUND('Stn Data Example'!$D:$D,2),MATCH(1,($A74='Stn Data Example'!$B:$B)*(D$1='Stn Data Example'!$C:$C),0)),INDEX(ROUND('Stn Data Example'!$D:$D,1),MATCH(1,($A74='Stn Data Example'!$B:$B)*(D$1='Stn Data Example'!$C:$C),0))))</f>
        <v/>
      </c>
      <c r="E74" s="49">
        <f t="array" ref="E74">IF(ISBLANK(INDEX('Stn Data Example'!$D:$D,MATCH(1,($A74='Stn Data Example'!$B:$B)*(E$1='Stn Data Example'!$C:$C),0))),"",IF(INDEX('Stn Data Example'!$D:$D&lt;1,MATCH(1,($A74='Stn Data Example'!$B:$B)*(E$1='Stn Data Example'!$C:$C),0)),INDEX(ROUND('Stn Data Example'!$D:$D,2),MATCH(1,($A74='Stn Data Example'!$B:$B)*(E$1='Stn Data Example'!$C:$C),0)),INDEX(ROUND('Stn Data Example'!$D:$D,1),MATCH(1,($A74='Stn Data Example'!$B:$B)*(E$1='Stn Data Example'!$C:$C),0))))</f>
        <v/>
      </c>
      <c r="F74" s="49">
        <f t="array" ref="F74">IF(ISBLANK(INDEX('Stn Data Example'!$D:$D,MATCH(1,($A74='Stn Data Example'!$B:$B)*(F$1='Stn Data Example'!$C:$C),0))),"",IF(INDEX('Stn Data Example'!$D:$D&lt;1,MATCH(1,($A74='Stn Data Example'!$B:$B)*(F$1='Stn Data Example'!$C:$C),0)),INDEX(ROUND('Stn Data Example'!$D:$D,2),MATCH(1,($A74='Stn Data Example'!$B:$B)*(F$1='Stn Data Example'!$C:$C),0)),INDEX(ROUND('Stn Data Example'!$D:$D,1),MATCH(1,($A74='Stn Data Example'!$B:$B)*(F$1='Stn Data Example'!$C:$C),0))))</f>
        <v/>
      </c>
      <c r="G74" s="49">
        <f t="array" ref="G74">IF(ISBLANK(INDEX('Stn Data Example'!$D:$D,MATCH(1,($A74='Stn Data Example'!$B:$B)*(G$1='Stn Data Example'!$C:$C),0))),"",IF(INDEX('Stn Data Example'!$D:$D&lt;1,MATCH(1,($A74='Stn Data Example'!$B:$B)*(G$1='Stn Data Example'!$C:$C),0)),INDEX(ROUND('Stn Data Example'!$D:$D,2),MATCH(1,($A74='Stn Data Example'!$B:$B)*(G$1='Stn Data Example'!$C:$C),0)),INDEX(ROUND('Stn Data Example'!$D:$D,1),MATCH(1,($A74='Stn Data Example'!$B:$B)*(G$1='Stn Data Example'!$C:$C),0))))</f>
        <v/>
      </c>
      <c r="H74" s="49">
        <f t="array" ref="H74">IF(ISBLANK(INDEX('Stn Data Example'!$D:$D,MATCH(1,($A74='Stn Data Example'!$B:$B)*(H$1='Stn Data Example'!$C:$C),0))),"",IF(INDEX('Stn Data Example'!$D:$D&lt;1,MATCH(1,($A74='Stn Data Example'!$B:$B)*(H$1='Stn Data Example'!$C:$C),0)),INDEX(ROUND('Stn Data Example'!$D:$D,2),MATCH(1,($A74='Stn Data Example'!$B:$B)*(H$1='Stn Data Example'!$C:$C),0)),INDEX(ROUND('Stn Data Example'!$D:$D,1),MATCH(1,($A74='Stn Data Example'!$B:$B)*(H$1='Stn Data Example'!$C:$C),0))))</f>
        <v/>
      </c>
      <c r="I74" s="49">
        <f t="array" ref="I74">IF(ISBLANK(INDEX('Stn Data Example'!$D:$D,MATCH(1,($A74='Stn Data Example'!$B:$B)*(I$1='Stn Data Example'!$C:$C),0))),"",IF(INDEX('Stn Data Example'!$D:$D&lt;1,MATCH(1,($A74='Stn Data Example'!$B:$B)*(I$1='Stn Data Example'!$C:$C),0)),INDEX(ROUND('Stn Data Example'!$D:$D,2),MATCH(1,($A74='Stn Data Example'!$B:$B)*(I$1='Stn Data Example'!$C:$C),0)),INDEX(ROUND('Stn Data Example'!$D:$D,1),MATCH(1,($A74='Stn Data Example'!$B:$B)*(I$1='Stn Data Example'!$C:$C),0))))</f>
        <v/>
      </c>
      <c r="J74" s="49">
        <f t="array" ref="J74">IF(ISBLANK(INDEX('Stn Data Example'!$D:$D,MATCH(1,($A74='Stn Data Example'!$B:$B)*(J$1='Stn Data Example'!$C:$C),0))),"",IF(INDEX('Stn Data Example'!$D:$D&lt;1,MATCH(1,($A74='Stn Data Example'!$B:$B)*(J$1='Stn Data Example'!$C:$C),0)),INDEX(ROUND('Stn Data Example'!$D:$D,2),MATCH(1,($A74='Stn Data Example'!$B:$B)*(J$1='Stn Data Example'!$C:$C),0)),INDEX(ROUND('Stn Data Example'!$D:$D,1),MATCH(1,($A74='Stn Data Example'!$B:$B)*(J$1='Stn Data Example'!$C:$C),0))))</f>
        <v/>
      </c>
      <c r="K74" s="49">
        <f t="array" ref="K74">IF(ISBLANK(INDEX('Stn Data Example'!$D:$D,MATCH(1,($A74='Stn Data Example'!$B:$B)*(K$1='Stn Data Example'!$C:$C),0))),"",IF(INDEX('Stn Data Example'!$D:$D&lt;1,MATCH(1,($A74='Stn Data Example'!$B:$B)*(K$1='Stn Data Example'!$C:$C),0)),INDEX(ROUND('Stn Data Example'!$D:$D,2),MATCH(1,($A74='Stn Data Example'!$B:$B)*(K$1='Stn Data Example'!$C:$C),0)),INDEX(ROUND('Stn Data Example'!$D:$D,1),MATCH(1,($A74='Stn Data Example'!$B:$B)*(K$1='Stn Data Example'!$C:$C),0))))</f>
        <v/>
      </c>
      <c r="L74" s="49">
        <f t="array" ref="L74">IF(ISBLANK(INDEX('Stn Data Example'!$D:$D,MATCH(1,($A74='Stn Data Example'!$B:$B)*(L$1='Stn Data Example'!$C:$C),0))),"",IF(INDEX('Stn Data Example'!$D:$D&lt;1,MATCH(1,($A74='Stn Data Example'!$B:$B)*(L$1='Stn Data Example'!$C:$C),0)),INDEX(ROUND('Stn Data Example'!$D:$D,2),MATCH(1,($A74='Stn Data Example'!$B:$B)*(L$1='Stn Data Example'!$C:$C),0)),INDEX(ROUND('Stn Data Example'!$D:$D,1),MATCH(1,($A74='Stn Data Example'!$B:$B)*(L$1='Stn Data Example'!$C:$C),0))))</f>
        <v/>
      </c>
      <c r="M74" s="49">
        <f t="array" ref="M74">IF(ISBLANK(INDEX('Stn Data Example'!$D:$D,MATCH(1,($A74='Stn Data Example'!$B:$B)*(M$1='Stn Data Example'!$C:$C),0))),"",IF(INDEX('Stn Data Example'!$D:$D&lt;1,MATCH(1,($A74='Stn Data Example'!$B:$B)*(M$1='Stn Data Example'!$C:$C),0)),INDEX(ROUND('Stn Data Example'!$D:$D,2),MATCH(1,($A74='Stn Data Example'!$B:$B)*(M$1='Stn Data Example'!$C:$C),0)),INDEX(ROUND('Stn Data Example'!$D:$D,1),MATCH(1,($A74='Stn Data Example'!$B:$B)*(M$1='Stn Data Example'!$C:$C),0))))</f>
        <v/>
      </c>
      <c r="N74" s="49">
        <f t="array" ref="N74">IF(ISBLANK(INDEX('Stn Data Example'!$D:$D,MATCH(1,($A74='Stn Data Example'!$B:$B)*(N$1='Stn Data Example'!$C:$C),0))),"",IF(INDEX('Stn Data Example'!$D:$D&lt;1,MATCH(1,($A74='Stn Data Example'!$B:$B)*(N$1='Stn Data Example'!$C:$C),0)),INDEX(ROUND('Stn Data Example'!$D:$D,2),MATCH(1,($A74='Stn Data Example'!$B:$B)*(N$1='Stn Data Example'!$C:$C),0)),INDEX(ROUND('Stn Data Example'!$D:$D,1),MATCH(1,($A74='Stn Data Example'!$B:$B)*(N$1='Stn Data Example'!$C:$C),0))))</f>
        <v/>
      </c>
      <c r="O74" s="49">
        <f t="array" ref="O74">IF(ISBLANK(INDEX('Stn Data Example'!$D:$D,MATCH(1,($A74='Stn Data Example'!$B:$B)*(O$1='Stn Data Example'!$C:$C),0))),"",IF(INDEX('Stn Data Example'!$D:$D&lt;1,MATCH(1,($A74='Stn Data Example'!$B:$B)*(O$1='Stn Data Example'!$C:$C),0)),INDEX(ROUND('Stn Data Example'!$D:$D,2),MATCH(1,($A74='Stn Data Example'!$B:$B)*(O$1='Stn Data Example'!$C:$C),0)),INDEX(ROUND('Stn Data Example'!$D:$D,1),MATCH(1,($A74='Stn Data Example'!$B:$B)*(O$1='Stn Data Example'!$C:$C),0))))</f>
        <v/>
      </c>
      <c r="P74" s="49">
        <f t="array" ref="P74">IF(ISBLANK(INDEX('Stn Data Example'!$D:$D,MATCH(1,($A74='Stn Data Example'!$B:$B)*(P$1='Stn Data Example'!$C:$C),0))),"",IF(INDEX('Stn Data Example'!$D:$D&lt;1,MATCH(1,($A74='Stn Data Example'!$B:$B)*(P$1='Stn Data Example'!$C:$C),0)),INDEX(ROUND('Stn Data Example'!$D:$D,2),MATCH(1,($A74='Stn Data Example'!$B:$B)*(P$1='Stn Data Example'!$C:$C),0)),INDEX(ROUND('Stn Data Example'!$D:$D,1),MATCH(1,($A74='Stn Data Example'!$B:$B)*(P$1='Stn Data Example'!$C:$C),0))))</f>
        <v/>
      </c>
      <c r="Q74" s="47">
        <f t="array" ref="Q74">IF(ISBLANK(INDEX('Stn Data Example'!$H:$H,MATCH(1,($A74='Stn Data Example'!$B:$B)*($P$1='Stn Data Example'!$C:$C),0))),"",INDEX('Stn Data Example'!$H:$H,MATCH(1,($A74='Stn Data Example'!$B:$B)*($P$1='Stn Data Example'!$C:$C),0)))</f>
        <v/>
      </c>
      <c r="S74" t="inlineStr">
        <is>
          <t>Days with Precipitation &gt;= 25 mm</t>
        </is>
      </c>
      <c r="T74" t="n">
        <v>0</v>
      </c>
      <c r="U74" t="n">
        <v>0.08</v>
      </c>
      <c r="V74" t="n">
        <v>0.04</v>
      </c>
      <c r="W74" t="n">
        <v>0</v>
      </c>
      <c r="X74" t="n">
        <v>0</v>
      </c>
      <c r="Y74" t="n">
        <v>0.12</v>
      </c>
      <c r="Z74" t="n">
        <v>0.33</v>
      </c>
      <c r="AA74" t="n">
        <v>0.15</v>
      </c>
      <c r="AB74" t="n">
        <v>0.42</v>
      </c>
      <c r="AC74" t="n">
        <v>0.07000000000000001</v>
      </c>
      <c r="AD74" t="n">
        <v>0.12</v>
      </c>
      <c r="AE74" t="n">
        <v>0.08</v>
      </c>
      <c r="AF74" t="n">
        <v>1.4</v>
      </c>
      <c r="AG74" t="inlineStr">
        <is>
          <t>B</t>
        </is>
      </c>
      <c r="AH74" s="23">
        <f>IF(C74=S74,"","ERROR")</f>
        <v/>
      </c>
      <c r="AI74" s="1">
        <f>IF(AJ74&amp;AK74&amp;AL74&amp;AM74&amp;AN74&amp;AO74&amp;AP74&amp;AQ74&amp;AR74&amp;AS74&amp;AT74&amp;AU74&amp;AV74&amp;AW74="","","ERROR")</f>
        <v/>
      </c>
      <c r="AJ74">
        <f>IF(ISERROR($Q74),"",IF($Q74&gt;"D","",IF(D74=T74,"",IF(ISERROR(D74),"","ERROR"))))</f>
        <v/>
      </c>
      <c r="AK74">
        <f>IF(ISERROR($Q74),"",IF($Q74&gt;"D","",IF(E74=U74,"",IF(ISERROR(E74),"","ERROR"))))</f>
        <v/>
      </c>
      <c r="AL74">
        <f>IF(ISERROR($Q74),"",IF($Q74&gt;"D","",IF(F74=V74,"",IF(ISERROR(F74),"","ERROR"))))</f>
        <v/>
      </c>
      <c r="AM74">
        <f>IF(ISERROR($Q74),"",IF($Q74&gt;"D","",IF(G74=W74,"",IF(ISERROR(G74),"","ERROR"))))</f>
        <v/>
      </c>
      <c r="AN74">
        <f>IF(ISERROR($Q74),"",IF($Q74&gt;"D","",IF(H74=X74,"",IF(ISERROR(H74),"","ERROR"))))</f>
        <v/>
      </c>
      <c r="AO74">
        <f>IF(ISERROR($Q74),"",IF($Q74&gt;"D","",IF(I74=Y74,"",IF(ISERROR(I74),"","ERROR"))))</f>
        <v/>
      </c>
      <c r="AP74">
        <f>IF(ISERROR($Q74),"",IF($Q74&gt;"D","",IF(J74=Z74,"",IF(ISERROR(J74),"","ERROR"))))</f>
        <v/>
      </c>
      <c r="AQ74">
        <f>IF(ISERROR($Q74),"",IF($Q74&gt;"D","",IF(K74=AA74,"",IF(ISERROR(K74),"","ERROR"))))</f>
        <v/>
      </c>
      <c r="AR74">
        <f>IF(ISERROR($Q74),"",IF($Q74&gt;"D","",IF(L74=AB74,"",IF(ISERROR(L74),"","ERROR"))))</f>
        <v/>
      </c>
      <c r="AS74">
        <f>IF(ISERROR($Q74),"",IF($Q74&gt;"D","",IF(M74=AC74,"",IF(ISERROR(M74),"","ERROR"))))</f>
        <v/>
      </c>
      <c r="AT74">
        <f>IF(ISERROR($Q74),"",IF($Q74&gt;"D","",IF(N74=AD74,"",IF(ISERROR(N74),"","ERROR"))))</f>
        <v/>
      </c>
      <c r="AU74">
        <f>IF(ISERROR($Q74),"",IF($Q74&gt;"D","",IF(O74=AE74,"",IF(ISERROR(O74),"","ERROR"))))</f>
        <v/>
      </c>
      <c r="AV74">
        <f>IF(ISERROR($Q74),"",IF($Q74&gt;"D","",IF(P74=AF74,"",IF(ISERROR(P74),"","ERROR"))))</f>
        <v/>
      </c>
      <c r="AW74">
        <f>IF(ISERROR($Q74),"",IF($Q74&gt;"D","",IF(Q74=AG74,"",IF(ISERROR(Q74),"","ERROR"))))</f>
        <v/>
      </c>
    </row>
    <row r="75">
      <c r="A75" s="98" t="n">
        <v>205</v>
      </c>
      <c r="B75" t="inlineStr">
        <is>
          <t>Days with Precipitation</t>
        </is>
      </c>
      <c r="C75" t="inlineStr">
        <is>
          <t>Days with Precipitation &gt;= 50 mm</t>
        </is>
      </c>
      <c r="D75" s="49">
        <f t="array" ref="D75">IF(ISBLANK(INDEX('Stn Data Example'!$D:$D,MATCH(1,($A75='Stn Data Example'!$B:$B)*(D$1='Stn Data Example'!$C:$C),0))),"",IF(INDEX('Stn Data Example'!$D:$D&lt;1,MATCH(1,($A75='Stn Data Example'!$B:$B)*(D$1='Stn Data Example'!$C:$C),0)),INDEX(ROUND('Stn Data Example'!$D:$D,2),MATCH(1,($A75='Stn Data Example'!$B:$B)*(D$1='Stn Data Example'!$C:$C),0)),INDEX(ROUND('Stn Data Example'!$D:$D,1),MATCH(1,($A75='Stn Data Example'!$B:$B)*(D$1='Stn Data Example'!$C:$C),0))))</f>
        <v/>
      </c>
      <c r="E75" s="49">
        <f t="array" ref="E75">IF(ISBLANK(INDEX('Stn Data Example'!$D:$D,MATCH(1,($A75='Stn Data Example'!$B:$B)*(E$1='Stn Data Example'!$C:$C),0))),"",IF(INDEX('Stn Data Example'!$D:$D&lt;1,MATCH(1,($A75='Stn Data Example'!$B:$B)*(E$1='Stn Data Example'!$C:$C),0)),INDEX(ROUND('Stn Data Example'!$D:$D,2),MATCH(1,($A75='Stn Data Example'!$B:$B)*(E$1='Stn Data Example'!$C:$C),0)),INDEX(ROUND('Stn Data Example'!$D:$D,1),MATCH(1,($A75='Stn Data Example'!$B:$B)*(E$1='Stn Data Example'!$C:$C),0))))</f>
        <v/>
      </c>
      <c r="F75" s="49">
        <f t="array" ref="F75">IF(ISBLANK(INDEX('Stn Data Example'!$D:$D,MATCH(1,($A75='Stn Data Example'!$B:$B)*(F$1='Stn Data Example'!$C:$C),0))),"",IF(INDEX('Stn Data Example'!$D:$D&lt;1,MATCH(1,($A75='Stn Data Example'!$B:$B)*(F$1='Stn Data Example'!$C:$C),0)),INDEX(ROUND('Stn Data Example'!$D:$D,2),MATCH(1,($A75='Stn Data Example'!$B:$B)*(F$1='Stn Data Example'!$C:$C),0)),INDEX(ROUND('Stn Data Example'!$D:$D,1),MATCH(1,($A75='Stn Data Example'!$B:$B)*(F$1='Stn Data Example'!$C:$C),0))))</f>
        <v/>
      </c>
      <c r="G75" s="49">
        <f t="array" ref="G75">IF(ISBLANK(INDEX('Stn Data Example'!$D:$D,MATCH(1,($A75='Stn Data Example'!$B:$B)*(G$1='Stn Data Example'!$C:$C),0))),"",IF(INDEX('Stn Data Example'!$D:$D&lt;1,MATCH(1,($A75='Stn Data Example'!$B:$B)*(G$1='Stn Data Example'!$C:$C),0)),INDEX(ROUND('Stn Data Example'!$D:$D,2),MATCH(1,($A75='Stn Data Example'!$B:$B)*(G$1='Stn Data Example'!$C:$C),0)),INDEX(ROUND('Stn Data Example'!$D:$D,1),MATCH(1,($A75='Stn Data Example'!$B:$B)*(G$1='Stn Data Example'!$C:$C),0))))</f>
        <v/>
      </c>
      <c r="H75" s="49">
        <f t="array" ref="H75">IF(ISBLANK(INDEX('Stn Data Example'!$D:$D,MATCH(1,($A75='Stn Data Example'!$B:$B)*(H$1='Stn Data Example'!$C:$C),0))),"",IF(INDEX('Stn Data Example'!$D:$D&lt;1,MATCH(1,($A75='Stn Data Example'!$B:$B)*(H$1='Stn Data Example'!$C:$C),0)),INDEX(ROUND('Stn Data Example'!$D:$D,2),MATCH(1,($A75='Stn Data Example'!$B:$B)*(H$1='Stn Data Example'!$C:$C),0)),INDEX(ROUND('Stn Data Example'!$D:$D,1),MATCH(1,($A75='Stn Data Example'!$B:$B)*(H$1='Stn Data Example'!$C:$C),0))))</f>
        <v/>
      </c>
      <c r="I75" s="49">
        <f t="array" ref="I75">IF(ISBLANK(INDEX('Stn Data Example'!$D:$D,MATCH(1,($A75='Stn Data Example'!$B:$B)*(I$1='Stn Data Example'!$C:$C),0))),"",IF(INDEX('Stn Data Example'!$D:$D&lt;1,MATCH(1,($A75='Stn Data Example'!$B:$B)*(I$1='Stn Data Example'!$C:$C),0)),INDEX(ROUND('Stn Data Example'!$D:$D,2),MATCH(1,($A75='Stn Data Example'!$B:$B)*(I$1='Stn Data Example'!$C:$C),0)),INDEX(ROUND('Stn Data Example'!$D:$D,1),MATCH(1,($A75='Stn Data Example'!$B:$B)*(I$1='Stn Data Example'!$C:$C),0))))</f>
        <v/>
      </c>
      <c r="J75" s="49">
        <f t="array" ref="J75">IF(ISBLANK(INDEX('Stn Data Example'!$D:$D,MATCH(1,($A75='Stn Data Example'!$B:$B)*(J$1='Stn Data Example'!$C:$C),0))),"",IF(INDEX('Stn Data Example'!$D:$D&lt;1,MATCH(1,($A75='Stn Data Example'!$B:$B)*(J$1='Stn Data Example'!$C:$C),0)),INDEX(ROUND('Stn Data Example'!$D:$D,2),MATCH(1,($A75='Stn Data Example'!$B:$B)*(J$1='Stn Data Example'!$C:$C),0)),INDEX(ROUND('Stn Data Example'!$D:$D,1),MATCH(1,($A75='Stn Data Example'!$B:$B)*(J$1='Stn Data Example'!$C:$C),0))))</f>
        <v/>
      </c>
      <c r="K75" s="49">
        <f t="array" ref="K75">IF(ISBLANK(INDEX('Stn Data Example'!$D:$D,MATCH(1,($A75='Stn Data Example'!$B:$B)*(K$1='Stn Data Example'!$C:$C),0))),"",IF(INDEX('Stn Data Example'!$D:$D&lt;1,MATCH(1,($A75='Stn Data Example'!$B:$B)*(K$1='Stn Data Example'!$C:$C),0)),INDEX(ROUND('Stn Data Example'!$D:$D,2),MATCH(1,($A75='Stn Data Example'!$B:$B)*(K$1='Stn Data Example'!$C:$C),0)),INDEX(ROUND('Stn Data Example'!$D:$D,1),MATCH(1,($A75='Stn Data Example'!$B:$B)*(K$1='Stn Data Example'!$C:$C),0))))</f>
        <v/>
      </c>
      <c r="L75" s="49">
        <f t="array" ref="L75">IF(ISBLANK(INDEX('Stn Data Example'!$D:$D,MATCH(1,($A75='Stn Data Example'!$B:$B)*(L$1='Stn Data Example'!$C:$C),0))),"",IF(INDEX('Stn Data Example'!$D:$D&lt;1,MATCH(1,($A75='Stn Data Example'!$B:$B)*(L$1='Stn Data Example'!$C:$C),0)),INDEX(ROUND('Stn Data Example'!$D:$D,2),MATCH(1,($A75='Stn Data Example'!$B:$B)*(L$1='Stn Data Example'!$C:$C),0)),INDEX(ROUND('Stn Data Example'!$D:$D,1),MATCH(1,($A75='Stn Data Example'!$B:$B)*(L$1='Stn Data Example'!$C:$C),0))))</f>
        <v/>
      </c>
      <c r="M75" s="49">
        <f t="array" ref="M75">IF(ISBLANK(INDEX('Stn Data Example'!$D:$D,MATCH(1,($A75='Stn Data Example'!$B:$B)*(M$1='Stn Data Example'!$C:$C),0))),"",IF(INDEX('Stn Data Example'!$D:$D&lt;1,MATCH(1,($A75='Stn Data Example'!$B:$B)*(M$1='Stn Data Example'!$C:$C),0)),INDEX(ROUND('Stn Data Example'!$D:$D,2),MATCH(1,($A75='Stn Data Example'!$B:$B)*(M$1='Stn Data Example'!$C:$C),0)),INDEX(ROUND('Stn Data Example'!$D:$D,1),MATCH(1,($A75='Stn Data Example'!$B:$B)*(M$1='Stn Data Example'!$C:$C),0))))</f>
        <v/>
      </c>
      <c r="N75" s="49">
        <f t="array" ref="N75">IF(ISBLANK(INDEX('Stn Data Example'!$D:$D,MATCH(1,($A75='Stn Data Example'!$B:$B)*(N$1='Stn Data Example'!$C:$C),0))),"",IF(INDEX('Stn Data Example'!$D:$D&lt;1,MATCH(1,($A75='Stn Data Example'!$B:$B)*(N$1='Stn Data Example'!$C:$C),0)),INDEX(ROUND('Stn Data Example'!$D:$D,2),MATCH(1,($A75='Stn Data Example'!$B:$B)*(N$1='Stn Data Example'!$C:$C),0)),INDEX(ROUND('Stn Data Example'!$D:$D,1),MATCH(1,($A75='Stn Data Example'!$B:$B)*(N$1='Stn Data Example'!$C:$C),0))))</f>
        <v/>
      </c>
      <c r="O75" s="49">
        <f t="array" ref="O75">IF(ISBLANK(INDEX('Stn Data Example'!$D:$D,MATCH(1,($A75='Stn Data Example'!$B:$B)*(O$1='Stn Data Example'!$C:$C),0))),"",IF(INDEX('Stn Data Example'!$D:$D&lt;1,MATCH(1,($A75='Stn Data Example'!$B:$B)*(O$1='Stn Data Example'!$C:$C),0)),INDEX(ROUND('Stn Data Example'!$D:$D,2),MATCH(1,($A75='Stn Data Example'!$B:$B)*(O$1='Stn Data Example'!$C:$C),0)),INDEX(ROUND('Stn Data Example'!$D:$D,1),MATCH(1,($A75='Stn Data Example'!$B:$B)*(O$1='Stn Data Example'!$C:$C),0))))</f>
        <v/>
      </c>
      <c r="P75" s="49">
        <f t="array" ref="P75">IF(ISBLANK(INDEX('Stn Data Example'!$D:$D,MATCH(1,($A75='Stn Data Example'!$B:$B)*(P$1='Stn Data Example'!$C:$C),0))),"",IF(INDEX('Stn Data Example'!$D:$D&lt;1,MATCH(1,($A75='Stn Data Example'!$B:$B)*(P$1='Stn Data Example'!$C:$C),0)),INDEX(ROUND('Stn Data Example'!$D:$D,2),MATCH(1,($A75='Stn Data Example'!$B:$B)*(P$1='Stn Data Example'!$C:$C),0)),INDEX(ROUND('Stn Data Example'!$D:$D,1),MATCH(1,($A75='Stn Data Example'!$B:$B)*(P$1='Stn Data Example'!$C:$C),0))))</f>
        <v/>
      </c>
      <c r="Q75" s="47">
        <f t="array" ref="Q75">IF(ISBLANK(INDEX('Stn Data Example'!$H:$H,MATCH(1,($A75='Stn Data Example'!$B:$B)*($P$1='Stn Data Example'!$C:$C),0))),"",INDEX('Stn Data Example'!$H:$H,MATCH(1,($A75='Stn Data Example'!$B:$B)*($P$1='Stn Data Example'!$C:$C),0)))</f>
        <v/>
      </c>
      <c r="S75" t="inlineStr">
        <is>
          <t>Days with Precipitation &gt;= 50 mm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0.04</v>
      </c>
      <c r="AG75" t="inlineStr">
        <is>
          <t>B</t>
        </is>
      </c>
      <c r="AH75" s="23">
        <f>IF(C75=S75,"","ERROR")</f>
        <v/>
      </c>
      <c r="AI75" s="1">
        <f>IF(AJ75&amp;AK75&amp;AL75&amp;AM75&amp;AN75&amp;AO75&amp;AP75&amp;AQ75&amp;AR75&amp;AS75&amp;AT75&amp;AU75&amp;AV75&amp;AW75="","","ERROR")</f>
        <v/>
      </c>
      <c r="AJ75">
        <f>IF(ISERROR($Q75),"",IF($Q75&gt;"D","",IF(D75=T75,"",IF(ISERROR(D75),"","ERROR"))))</f>
        <v/>
      </c>
      <c r="AK75">
        <f>IF(ISERROR($Q75),"",IF($Q75&gt;"D","",IF(E75=U75,"",IF(ISERROR(E75),"","ERROR"))))</f>
        <v/>
      </c>
      <c r="AL75">
        <f>IF(ISERROR($Q75),"",IF($Q75&gt;"D","",IF(F75=V75,"",IF(ISERROR(F75),"","ERROR"))))</f>
        <v/>
      </c>
      <c r="AM75">
        <f>IF(ISERROR($Q75),"",IF($Q75&gt;"D","",IF(G75=W75,"",IF(ISERROR(G75),"","ERROR"))))</f>
        <v/>
      </c>
      <c r="AN75">
        <f>IF(ISERROR($Q75),"",IF($Q75&gt;"D","",IF(H75=X75,"",IF(ISERROR(H75),"","ERROR"))))</f>
        <v/>
      </c>
      <c r="AO75">
        <f>IF(ISERROR($Q75),"",IF($Q75&gt;"D","",IF(I75=Y75,"",IF(ISERROR(I75),"","ERROR"))))</f>
        <v/>
      </c>
      <c r="AP75">
        <f>IF(ISERROR($Q75),"",IF($Q75&gt;"D","",IF(J75=Z75,"",IF(ISERROR(J75),"","ERROR"))))</f>
        <v/>
      </c>
      <c r="AQ75">
        <f>IF(ISERROR($Q75),"",IF($Q75&gt;"D","",IF(K75=AA75,"",IF(ISERROR(K75),"","ERROR"))))</f>
        <v/>
      </c>
      <c r="AR75">
        <f>IF(ISERROR($Q75),"",IF($Q75&gt;"D","",IF(L75=AB75,"",IF(ISERROR(L75),"","ERROR"))))</f>
        <v/>
      </c>
      <c r="AS75">
        <f>IF(ISERROR($Q75),"",IF($Q75&gt;"D","",IF(M75=AC75,"",IF(ISERROR(M75),"","ERROR"))))</f>
        <v/>
      </c>
      <c r="AT75">
        <f>IF(ISERROR($Q75),"",IF($Q75&gt;"D","",IF(N75=AD75,"",IF(ISERROR(N75),"","ERROR"))))</f>
        <v/>
      </c>
      <c r="AU75">
        <f>IF(ISERROR($Q75),"",IF($Q75&gt;"D","",IF(O75=AE75,"",IF(ISERROR(O75),"","ERROR"))))</f>
        <v/>
      </c>
      <c r="AV75">
        <f>IF(ISERROR($Q75),"",IF($Q75&gt;"D","",IF(P75=AF75,"",IF(ISERROR(P75),"","ERROR"))))</f>
        <v/>
      </c>
      <c r="AW75">
        <f>IF(ISERROR($Q75),"",IF($Q75&gt;"D","",IF(Q75=AG75,"",IF(ISERROR(Q75),"","ERROR"))))</f>
        <v/>
      </c>
    </row>
    <row r="76" ht="15.75" customHeight="1" thickBot="1">
      <c r="A76" s="99" t="n">
        <v>206</v>
      </c>
      <c r="B76" s="18" t="inlineStr">
        <is>
          <t>Days with Precipitation</t>
        </is>
      </c>
      <c r="C76" s="18" t="inlineStr">
        <is>
          <t>Days with Precipitation &gt;= 100 mm</t>
        </is>
      </c>
      <c r="D76" s="52">
        <f t="array" ref="D76">IF(ISBLANK(INDEX('Stn Data Example'!$D:$D,MATCH(1,($A76='Stn Data Example'!$B:$B)*(D$1='Stn Data Example'!$C:$C),0))),"",IF(INDEX('Stn Data Example'!$D:$D&lt;1,MATCH(1,($A76='Stn Data Example'!$B:$B)*(D$1='Stn Data Example'!$C:$C),0)),INDEX(ROUND('Stn Data Example'!$D:$D,2),MATCH(1,($A76='Stn Data Example'!$B:$B)*(D$1='Stn Data Example'!$C:$C),0)),INDEX(ROUND('Stn Data Example'!$D:$D,1),MATCH(1,($A76='Stn Data Example'!$B:$B)*(D$1='Stn Data Example'!$C:$C),0))))</f>
        <v/>
      </c>
      <c r="E76" s="52">
        <f t="array" ref="E76">IF(ISBLANK(INDEX('Stn Data Example'!$D:$D,MATCH(1,($A76='Stn Data Example'!$B:$B)*(E$1='Stn Data Example'!$C:$C),0))),"",IF(INDEX('Stn Data Example'!$D:$D&lt;1,MATCH(1,($A76='Stn Data Example'!$B:$B)*(E$1='Stn Data Example'!$C:$C),0)),INDEX(ROUND('Stn Data Example'!$D:$D,2),MATCH(1,($A76='Stn Data Example'!$B:$B)*(E$1='Stn Data Example'!$C:$C),0)),INDEX(ROUND('Stn Data Example'!$D:$D,1),MATCH(1,($A76='Stn Data Example'!$B:$B)*(E$1='Stn Data Example'!$C:$C),0))))</f>
        <v/>
      </c>
      <c r="F76" s="52">
        <f t="array" ref="F76">IF(ISBLANK(INDEX('Stn Data Example'!$D:$D,MATCH(1,($A76='Stn Data Example'!$B:$B)*(F$1='Stn Data Example'!$C:$C),0))),"",IF(INDEX('Stn Data Example'!$D:$D&lt;1,MATCH(1,($A76='Stn Data Example'!$B:$B)*(F$1='Stn Data Example'!$C:$C),0)),INDEX(ROUND('Stn Data Example'!$D:$D,2),MATCH(1,($A76='Stn Data Example'!$B:$B)*(F$1='Stn Data Example'!$C:$C),0)),INDEX(ROUND('Stn Data Example'!$D:$D,1),MATCH(1,($A76='Stn Data Example'!$B:$B)*(F$1='Stn Data Example'!$C:$C),0))))</f>
        <v/>
      </c>
      <c r="G76" s="52">
        <f t="array" ref="G76">IF(ISBLANK(INDEX('Stn Data Example'!$D:$D,MATCH(1,($A76='Stn Data Example'!$B:$B)*(G$1='Stn Data Example'!$C:$C),0))),"",IF(INDEX('Stn Data Example'!$D:$D&lt;1,MATCH(1,($A76='Stn Data Example'!$B:$B)*(G$1='Stn Data Example'!$C:$C),0)),INDEX(ROUND('Stn Data Example'!$D:$D,2),MATCH(1,($A76='Stn Data Example'!$B:$B)*(G$1='Stn Data Example'!$C:$C),0)),INDEX(ROUND('Stn Data Example'!$D:$D,1),MATCH(1,($A76='Stn Data Example'!$B:$B)*(G$1='Stn Data Example'!$C:$C),0))))</f>
        <v/>
      </c>
      <c r="H76" s="52">
        <f t="array" ref="H76">IF(ISBLANK(INDEX('Stn Data Example'!$D:$D,MATCH(1,($A76='Stn Data Example'!$B:$B)*(H$1='Stn Data Example'!$C:$C),0))),"",IF(INDEX('Stn Data Example'!$D:$D&lt;1,MATCH(1,($A76='Stn Data Example'!$B:$B)*(H$1='Stn Data Example'!$C:$C),0)),INDEX(ROUND('Stn Data Example'!$D:$D,2),MATCH(1,($A76='Stn Data Example'!$B:$B)*(H$1='Stn Data Example'!$C:$C),0)),INDEX(ROUND('Stn Data Example'!$D:$D,1),MATCH(1,($A76='Stn Data Example'!$B:$B)*(H$1='Stn Data Example'!$C:$C),0))))</f>
        <v/>
      </c>
      <c r="I76" s="52">
        <f t="array" ref="I76">IF(ISBLANK(INDEX('Stn Data Example'!$D:$D,MATCH(1,($A76='Stn Data Example'!$B:$B)*(I$1='Stn Data Example'!$C:$C),0))),"",IF(INDEX('Stn Data Example'!$D:$D&lt;1,MATCH(1,($A76='Stn Data Example'!$B:$B)*(I$1='Stn Data Example'!$C:$C),0)),INDEX(ROUND('Stn Data Example'!$D:$D,2),MATCH(1,($A76='Stn Data Example'!$B:$B)*(I$1='Stn Data Example'!$C:$C),0)),INDEX(ROUND('Stn Data Example'!$D:$D,1),MATCH(1,($A76='Stn Data Example'!$B:$B)*(I$1='Stn Data Example'!$C:$C),0))))</f>
        <v/>
      </c>
      <c r="J76" s="52">
        <f t="array" ref="J76">IF(ISBLANK(INDEX('Stn Data Example'!$D:$D,MATCH(1,($A76='Stn Data Example'!$B:$B)*(J$1='Stn Data Example'!$C:$C),0))),"",IF(INDEX('Stn Data Example'!$D:$D&lt;1,MATCH(1,($A76='Stn Data Example'!$B:$B)*(J$1='Stn Data Example'!$C:$C),0)),INDEX(ROUND('Stn Data Example'!$D:$D,2),MATCH(1,($A76='Stn Data Example'!$B:$B)*(J$1='Stn Data Example'!$C:$C),0)),INDEX(ROUND('Stn Data Example'!$D:$D,1),MATCH(1,($A76='Stn Data Example'!$B:$B)*(J$1='Stn Data Example'!$C:$C),0))))</f>
        <v/>
      </c>
      <c r="K76" s="52">
        <f t="array" ref="K76">IF(ISBLANK(INDEX('Stn Data Example'!$D:$D,MATCH(1,($A76='Stn Data Example'!$B:$B)*(K$1='Stn Data Example'!$C:$C),0))),"",IF(INDEX('Stn Data Example'!$D:$D&lt;1,MATCH(1,($A76='Stn Data Example'!$B:$B)*(K$1='Stn Data Example'!$C:$C),0)),INDEX(ROUND('Stn Data Example'!$D:$D,2),MATCH(1,($A76='Stn Data Example'!$B:$B)*(K$1='Stn Data Example'!$C:$C),0)),INDEX(ROUND('Stn Data Example'!$D:$D,1),MATCH(1,($A76='Stn Data Example'!$B:$B)*(K$1='Stn Data Example'!$C:$C),0))))</f>
        <v/>
      </c>
      <c r="L76" s="52">
        <f t="array" ref="L76">IF(ISBLANK(INDEX('Stn Data Example'!$D:$D,MATCH(1,($A76='Stn Data Example'!$B:$B)*(L$1='Stn Data Example'!$C:$C),0))),"",IF(INDEX('Stn Data Example'!$D:$D&lt;1,MATCH(1,($A76='Stn Data Example'!$B:$B)*(L$1='Stn Data Example'!$C:$C),0)),INDEX(ROUND('Stn Data Example'!$D:$D,2),MATCH(1,($A76='Stn Data Example'!$B:$B)*(L$1='Stn Data Example'!$C:$C),0)),INDEX(ROUND('Stn Data Example'!$D:$D,1),MATCH(1,($A76='Stn Data Example'!$B:$B)*(L$1='Stn Data Example'!$C:$C),0))))</f>
        <v/>
      </c>
      <c r="M76" s="52">
        <f t="array" ref="M76">IF(ISBLANK(INDEX('Stn Data Example'!$D:$D,MATCH(1,($A76='Stn Data Example'!$B:$B)*(M$1='Stn Data Example'!$C:$C),0))),"",IF(INDEX('Stn Data Example'!$D:$D&lt;1,MATCH(1,($A76='Stn Data Example'!$B:$B)*(M$1='Stn Data Example'!$C:$C),0)),INDEX(ROUND('Stn Data Example'!$D:$D,2),MATCH(1,($A76='Stn Data Example'!$B:$B)*(M$1='Stn Data Example'!$C:$C),0)),INDEX(ROUND('Stn Data Example'!$D:$D,1),MATCH(1,($A76='Stn Data Example'!$B:$B)*(M$1='Stn Data Example'!$C:$C),0))))</f>
        <v/>
      </c>
      <c r="N76" s="52">
        <f t="array" ref="N76">IF(ISBLANK(INDEX('Stn Data Example'!$D:$D,MATCH(1,($A76='Stn Data Example'!$B:$B)*(N$1='Stn Data Example'!$C:$C),0))),"",IF(INDEX('Stn Data Example'!$D:$D&lt;1,MATCH(1,($A76='Stn Data Example'!$B:$B)*(N$1='Stn Data Example'!$C:$C),0)),INDEX(ROUND('Stn Data Example'!$D:$D,2),MATCH(1,($A76='Stn Data Example'!$B:$B)*(N$1='Stn Data Example'!$C:$C),0)),INDEX(ROUND('Stn Data Example'!$D:$D,1),MATCH(1,($A76='Stn Data Example'!$B:$B)*(N$1='Stn Data Example'!$C:$C),0))))</f>
        <v/>
      </c>
      <c r="O76" s="52">
        <f t="array" ref="O76">IF(ISBLANK(INDEX('Stn Data Example'!$D:$D,MATCH(1,($A76='Stn Data Example'!$B:$B)*(O$1='Stn Data Example'!$C:$C),0))),"",IF(INDEX('Stn Data Example'!$D:$D&lt;1,MATCH(1,($A76='Stn Data Example'!$B:$B)*(O$1='Stn Data Example'!$C:$C),0)),INDEX(ROUND('Stn Data Example'!$D:$D,2),MATCH(1,($A76='Stn Data Example'!$B:$B)*(O$1='Stn Data Example'!$C:$C),0)),INDEX(ROUND('Stn Data Example'!$D:$D,1),MATCH(1,($A76='Stn Data Example'!$B:$B)*(O$1='Stn Data Example'!$C:$C),0))))</f>
        <v/>
      </c>
      <c r="P76" s="52">
        <f t="array" ref="P76">IF(ISBLANK(INDEX('Stn Data Example'!$D:$D,MATCH(1,($A76='Stn Data Example'!$B:$B)*(P$1='Stn Data Example'!$C:$C),0))),"",IF(INDEX('Stn Data Example'!$D:$D&lt;1,MATCH(1,($A76='Stn Data Example'!$B:$B)*(P$1='Stn Data Example'!$C:$C),0)),INDEX(ROUND('Stn Data Example'!$D:$D,2),MATCH(1,($A76='Stn Data Example'!$B:$B)*(P$1='Stn Data Example'!$C:$C),0)),INDEX(ROUND('Stn Data Example'!$D:$D,1),MATCH(1,($A76='Stn Data Example'!$B:$B)*(P$1='Stn Data Example'!$C:$C),0))))</f>
        <v/>
      </c>
      <c r="Q76" s="53">
        <f t="array" ref="Q76">IF(ISBLANK(INDEX('Stn Data Example'!$H:$H,MATCH(1,($A76='Stn Data Example'!$B:$B)*($P$1='Stn Data Example'!$C:$C),0))),"",INDEX('Stn Data Example'!$H:$H,MATCH(1,($A76='Stn Data Example'!$B:$B)*($P$1='Stn Data Example'!$C:$C),0)))</f>
        <v/>
      </c>
      <c r="S76" s="18" t="inlineStr">
        <is>
          <t>Days with Precipitation &gt;= 100 mm</t>
        </is>
      </c>
      <c r="T76" s="18" t="n">
        <v>0</v>
      </c>
      <c r="U76" s="18" t="n">
        <v>0</v>
      </c>
      <c r="V76" s="18" t="n">
        <v>0</v>
      </c>
      <c r="W76" s="18" t="n">
        <v>0</v>
      </c>
      <c r="X76" s="18" t="n">
        <v>0</v>
      </c>
      <c r="Y76" s="18" t="n">
        <v>0</v>
      </c>
      <c r="Z76" s="18" t="n">
        <v>0</v>
      </c>
      <c r="AA76" s="18" t="n">
        <v>0</v>
      </c>
      <c r="AB76" s="18" t="n">
        <v>0</v>
      </c>
      <c r="AC76" s="18" t="n">
        <v>0</v>
      </c>
      <c r="AD76" s="18" t="n">
        <v>0</v>
      </c>
      <c r="AE76" s="18" t="n">
        <v>0</v>
      </c>
      <c r="AF76" s="18" t="n">
        <v>0</v>
      </c>
      <c r="AG76" s="18" t="inlineStr">
        <is>
          <t>B</t>
        </is>
      </c>
      <c r="AH76" s="23">
        <f>IF(C76=S76,"","ERROR")</f>
        <v/>
      </c>
      <c r="AI76" s="59">
        <f>IF(AJ76&amp;AK76&amp;AL76&amp;AM76&amp;AN76&amp;AO76&amp;AP76&amp;AQ76&amp;AR76&amp;AS76&amp;AT76&amp;AU76&amp;AV76&amp;AW76="","","ERROR")</f>
        <v/>
      </c>
      <c r="AJ76" s="18">
        <f>IF(ISERROR($Q76),"",IF($Q76&gt;"D","",IF(D76=T76,"",IF(ISERROR(D76),"","ERROR"))))</f>
        <v/>
      </c>
      <c r="AK76" s="18">
        <f>IF(ISERROR($Q76),"",IF($Q76&gt;"D","",IF(E76=U76,"",IF(ISERROR(E76),"","ERROR"))))</f>
        <v/>
      </c>
      <c r="AL76" s="18">
        <f>IF(ISERROR($Q76),"",IF($Q76&gt;"D","",IF(F76=V76,"",IF(ISERROR(F76),"","ERROR"))))</f>
        <v/>
      </c>
      <c r="AM76" s="18">
        <f>IF(ISERROR($Q76),"",IF($Q76&gt;"D","",IF(G76=W76,"",IF(ISERROR(G76),"","ERROR"))))</f>
        <v/>
      </c>
      <c r="AN76" s="18">
        <f>IF(ISERROR($Q76),"",IF($Q76&gt;"D","",IF(H76=X76,"",IF(ISERROR(H76),"","ERROR"))))</f>
        <v/>
      </c>
      <c r="AO76" s="18">
        <f>IF(ISERROR($Q76),"",IF($Q76&gt;"D","",IF(I76=Y76,"",IF(ISERROR(I76),"","ERROR"))))</f>
        <v/>
      </c>
      <c r="AP76" s="18">
        <f>IF(ISERROR($Q76),"",IF($Q76&gt;"D","",IF(J76=Z76,"",IF(ISERROR(J76),"","ERROR"))))</f>
        <v/>
      </c>
      <c r="AQ76" s="18">
        <f>IF(ISERROR($Q76),"",IF($Q76&gt;"D","",IF(K76=AA76,"",IF(ISERROR(K76),"","ERROR"))))</f>
        <v/>
      </c>
      <c r="AR76" s="18">
        <f>IF(ISERROR($Q76),"",IF($Q76&gt;"D","",IF(L76=AB76,"",IF(ISERROR(L76),"","ERROR"))))</f>
        <v/>
      </c>
      <c r="AS76" s="18">
        <f>IF(ISERROR($Q76),"",IF($Q76&gt;"D","",IF(M76=AC76,"",IF(ISERROR(M76),"","ERROR"))))</f>
        <v/>
      </c>
      <c r="AT76" s="18">
        <f>IF(ISERROR($Q76),"",IF($Q76&gt;"D","",IF(N76=AD76,"",IF(ISERROR(N76),"","ERROR"))))</f>
        <v/>
      </c>
      <c r="AU76" s="18">
        <f>IF(ISERROR($Q76),"",IF($Q76&gt;"D","",IF(O76=AE76,"",IF(ISERROR(O76),"","ERROR"))))</f>
        <v/>
      </c>
      <c r="AV76" s="18">
        <f>IF(ISERROR($Q76),"",IF($Q76&gt;"D","",IF(P76=AF76,"",IF(ISERROR(P76),"","ERROR"))))</f>
        <v/>
      </c>
      <c r="AW76" s="18">
        <f>IF(ISERROR($Q76),"",IF($Q76&gt;"D","",IF(Q76=AG76,"",IF(ISERROR(Q76),"","ERROR"))))</f>
        <v/>
      </c>
    </row>
    <row r="77">
      <c r="A77" s="98" t="n">
        <v>76</v>
      </c>
      <c r="B77" t="inlineStr">
        <is>
          <t>Days with Snow Depth</t>
        </is>
      </c>
      <c r="C77" t="inlineStr">
        <is>
          <t>Days with Snow Depth &gt;= 1 cm</t>
        </is>
      </c>
      <c r="D77" s="49">
        <f t="array" ref="D77">IF(ISBLANK(INDEX('Stn Data Example'!$D:$D,MATCH(1,($A77='Stn Data Example'!$B:$B)*(D$1='Stn Data Example'!$C:$C),0))),"",IF(INDEX('Stn Data Example'!$D:$D&lt;1,MATCH(1,($A77='Stn Data Example'!$B:$B)*(D$1='Stn Data Example'!$C:$C),0)),INDEX(ROUND('Stn Data Example'!$D:$D,2),MATCH(1,($A77='Stn Data Example'!$B:$B)*(D$1='Stn Data Example'!$C:$C),0)),INDEX(ROUND('Stn Data Example'!$D:$D,1),MATCH(1,($A77='Stn Data Example'!$B:$B)*(D$1='Stn Data Example'!$C:$C),0))))</f>
        <v/>
      </c>
      <c r="E77" s="49">
        <f t="array" ref="E77">IF(ISBLANK(INDEX('Stn Data Example'!$D:$D,MATCH(1,($A77='Stn Data Example'!$B:$B)*(E$1='Stn Data Example'!$C:$C),0))),"",IF(INDEX('Stn Data Example'!$D:$D&lt;1,MATCH(1,($A77='Stn Data Example'!$B:$B)*(E$1='Stn Data Example'!$C:$C),0)),INDEX(ROUND('Stn Data Example'!$D:$D,2),MATCH(1,($A77='Stn Data Example'!$B:$B)*(E$1='Stn Data Example'!$C:$C),0)),INDEX(ROUND('Stn Data Example'!$D:$D,1),MATCH(1,($A77='Stn Data Example'!$B:$B)*(E$1='Stn Data Example'!$C:$C),0))))</f>
        <v/>
      </c>
      <c r="F77" s="49">
        <f t="array" ref="F77">IF(ISBLANK(INDEX('Stn Data Example'!$D:$D,MATCH(1,($A77='Stn Data Example'!$B:$B)*(F$1='Stn Data Example'!$C:$C),0))),"",IF(INDEX('Stn Data Example'!$D:$D&lt;1,MATCH(1,($A77='Stn Data Example'!$B:$B)*(F$1='Stn Data Example'!$C:$C),0)),INDEX(ROUND('Stn Data Example'!$D:$D,2),MATCH(1,($A77='Stn Data Example'!$B:$B)*(F$1='Stn Data Example'!$C:$C),0)),INDEX(ROUND('Stn Data Example'!$D:$D,1),MATCH(1,($A77='Stn Data Example'!$B:$B)*(F$1='Stn Data Example'!$C:$C),0))))</f>
        <v/>
      </c>
      <c r="G77" s="49">
        <f t="array" ref="G77">IF(ISBLANK(INDEX('Stn Data Example'!$D:$D,MATCH(1,($A77='Stn Data Example'!$B:$B)*(G$1='Stn Data Example'!$C:$C),0))),"",IF(INDEX('Stn Data Example'!$D:$D&lt;1,MATCH(1,($A77='Stn Data Example'!$B:$B)*(G$1='Stn Data Example'!$C:$C),0)),INDEX(ROUND('Stn Data Example'!$D:$D,2),MATCH(1,($A77='Stn Data Example'!$B:$B)*(G$1='Stn Data Example'!$C:$C),0)),INDEX(ROUND('Stn Data Example'!$D:$D,1),MATCH(1,($A77='Stn Data Example'!$B:$B)*(G$1='Stn Data Example'!$C:$C),0))))</f>
        <v/>
      </c>
      <c r="H77" s="49">
        <f t="array" ref="H77">IF(ISBLANK(INDEX('Stn Data Example'!$D:$D,MATCH(1,($A77='Stn Data Example'!$B:$B)*(H$1='Stn Data Example'!$C:$C),0))),"",IF(INDEX('Stn Data Example'!$D:$D&lt;1,MATCH(1,($A77='Stn Data Example'!$B:$B)*(H$1='Stn Data Example'!$C:$C),0)),INDEX(ROUND('Stn Data Example'!$D:$D,2),MATCH(1,($A77='Stn Data Example'!$B:$B)*(H$1='Stn Data Example'!$C:$C),0)),INDEX(ROUND('Stn Data Example'!$D:$D,1),MATCH(1,($A77='Stn Data Example'!$B:$B)*(H$1='Stn Data Example'!$C:$C),0))))</f>
        <v/>
      </c>
      <c r="I77" s="49">
        <f t="array" ref="I77">IF(ISBLANK(INDEX('Stn Data Example'!$D:$D,MATCH(1,($A77='Stn Data Example'!$B:$B)*(I$1='Stn Data Example'!$C:$C),0))),"",IF(INDEX('Stn Data Example'!$D:$D&lt;1,MATCH(1,($A77='Stn Data Example'!$B:$B)*(I$1='Stn Data Example'!$C:$C),0)),INDEX(ROUND('Stn Data Example'!$D:$D,2),MATCH(1,($A77='Stn Data Example'!$B:$B)*(I$1='Stn Data Example'!$C:$C),0)),INDEX(ROUND('Stn Data Example'!$D:$D,1),MATCH(1,($A77='Stn Data Example'!$B:$B)*(I$1='Stn Data Example'!$C:$C),0))))</f>
        <v/>
      </c>
      <c r="J77" s="49">
        <f t="array" ref="J77">IF(ISBLANK(INDEX('Stn Data Example'!$D:$D,MATCH(1,($A77='Stn Data Example'!$B:$B)*(J$1='Stn Data Example'!$C:$C),0))),"",IF(INDEX('Stn Data Example'!$D:$D&lt;1,MATCH(1,($A77='Stn Data Example'!$B:$B)*(J$1='Stn Data Example'!$C:$C),0)),INDEX(ROUND('Stn Data Example'!$D:$D,2),MATCH(1,($A77='Stn Data Example'!$B:$B)*(J$1='Stn Data Example'!$C:$C),0)),INDEX(ROUND('Stn Data Example'!$D:$D,1),MATCH(1,($A77='Stn Data Example'!$B:$B)*(J$1='Stn Data Example'!$C:$C),0))))</f>
        <v/>
      </c>
      <c r="K77" s="49">
        <f t="array" ref="K77">IF(ISBLANK(INDEX('Stn Data Example'!$D:$D,MATCH(1,($A77='Stn Data Example'!$B:$B)*(K$1='Stn Data Example'!$C:$C),0))),"",IF(INDEX('Stn Data Example'!$D:$D&lt;1,MATCH(1,($A77='Stn Data Example'!$B:$B)*(K$1='Stn Data Example'!$C:$C),0)),INDEX(ROUND('Stn Data Example'!$D:$D,2),MATCH(1,($A77='Stn Data Example'!$B:$B)*(K$1='Stn Data Example'!$C:$C),0)),INDEX(ROUND('Stn Data Example'!$D:$D,1),MATCH(1,($A77='Stn Data Example'!$B:$B)*(K$1='Stn Data Example'!$C:$C),0))))</f>
        <v/>
      </c>
      <c r="L77" s="49">
        <f t="array" ref="L77">IF(ISBLANK(INDEX('Stn Data Example'!$D:$D,MATCH(1,($A77='Stn Data Example'!$B:$B)*(L$1='Stn Data Example'!$C:$C),0))),"",IF(INDEX('Stn Data Example'!$D:$D&lt;1,MATCH(1,($A77='Stn Data Example'!$B:$B)*(L$1='Stn Data Example'!$C:$C),0)),INDEX(ROUND('Stn Data Example'!$D:$D,2),MATCH(1,($A77='Stn Data Example'!$B:$B)*(L$1='Stn Data Example'!$C:$C),0)),INDEX(ROUND('Stn Data Example'!$D:$D,1),MATCH(1,($A77='Stn Data Example'!$B:$B)*(L$1='Stn Data Example'!$C:$C),0))))</f>
        <v/>
      </c>
      <c r="M77" s="49">
        <f t="array" ref="M77">IF(ISBLANK(INDEX('Stn Data Example'!$D:$D,MATCH(1,($A77='Stn Data Example'!$B:$B)*(M$1='Stn Data Example'!$C:$C),0))),"",IF(INDEX('Stn Data Example'!$D:$D&lt;1,MATCH(1,($A77='Stn Data Example'!$B:$B)*(M$1='Stn Data Example'!$C:$C),0)),INDEX(ROUND('Stn Data Example'!$D:$D,2),MATCH(1,($A77='Stn Data Example'!$B:$B)*(M$1='Stn Data Example'!$C:$C),0)),INDEX(ROUND('Stn Data Example'!$D:$D,1),MATCH(1,($A77='Stn Data Example'!$B:$B)*(M$1='Stn Data Example'!$C:$C),0))))</f>
        <v/>
      </c>
      <c r="N77" s="49">
        <f t="array" ref="N77">IF(ISBLANK(INDEX('Stn Data Example'!$D:$D,MATCH(1,($A77='Stn Data Example'!$B:$B)*(N$1='Stn Data Example'!$C:$C),0))),"",IF(INDEX('Stn Data Example'!$D:$D&lt;1,MATCH(1,($A77='Stn Data Example'!$B:$B)*(N$1='Stn Data Example'!$C:$C),0)),INDEX(ROUND('Stn Data Example'!$D:$D,2),MATCH(1,($A77='Stn Data Example'!$B:$B)*(N$1='Stn Data Example'!$C:$C),0)),INDEX(ROUND('Stn Data Example'!$D:$D,1),MATCH(1,($A77='Stn Data Example'!$B:$B)*(N$1='Stn Data Example'!$C:$C),0))))</f>
        <v/>
      </c>
      <c r="O77" s="49">
        <f t="array" ref="O77">IF(ISBLANK(INDEX('Stn Data Example'!$D:$D,MATCH(1,($A77='Stn Data Example'!$B:$B)*(O$1='Stn Data Example'!$C:$C),0))),"",IF(INDEX('Stn Data Example'!$D:$D&lt;1,MATCH(1,($A77='Stn Data Example'!$B:$B)*(O$1='Stn Data Example'!$C:$C),0)),INDEX(ROUND('Stn Data Example'!$D:$D,2),MATCH(1,($A77='Stn Data Example'!$B:$B)*(O$1='Stn Data Example'!$C:$C),0)),INDEX(ROUND('Stn Data Example'!$D:$D,1),MATCH(1,($A77='Stn Data Example'!$B:$B)*(O$1='Stn Data Example'!$C:$C),0))))</f>
        <v/>
      </c>
      <c r="P77" s="49">
        <f t="array" ref="P77">IF(ISBLANK(INDEX('Stn Data Example'!$D:$D,MATCH(1,($A77='Stn Data Example'!$B:$B)*(P$1='Stn Data Example'!$C:$C),0))),"",IF(INDEX('Stn Data Example'!$D:$D&lt;1,MATCH(1,($A77='Stn Data Example'!$B:$B)*(P$1='Stn Data Example'!$C:$C),0)),INDEX(ROUND('Stn Data Example'!$D:$D,2),MATCH(1,($A77='Stn Data Example'!$B:$B)*(P$1='Stn Data Example'!$C:$C),0)),INDEX(ROUND('Stn Data Example'!$D:$D,1),MATCH(1,($A77='Stn Data Example'!$B:$B)*(P$1='Stn Data Example'!$C:$C),0))))</f>
        <v/>
      </c>
      <c r="Q77" s="47">
        <f t="array" ref="Q77">IF(ISBLANK(INDEX('Stn Data Example'!$H:$H,MATCH(1,($A77='Stn Data Example'!$B:$B)*($P$1='Stn Data Example'!$C:$C),0))),"",INDEX('Stn Data Example'!$H:$H,MATCH(1,($A77='Stn Data Example'!$B:$B)*($P$1='Stn Data Example'!$C:$C),0)))</f>
        <v/>
      </c>
      <c r="S77" t="inlineStr">
        <is>
          <t>Days with Snow Depth &gt;= 1 cm</t>
        </is>
      </c>
      <c r="AH77" s="23">
        <f>IF(C77=S77,"","ERROR")</f>
        <v/>
      </c>
      <c r="AI77" s="1">
        <f>IF(AJ77&amp;AK77&amp;AL77&amp;AM77&amp;AN77&amp;AO77&amp;AP77&amp;AQ77&amp;AR77&amp;AS77&amp;AT77&amp;AU77&amp;AV77&amp;AW77="","","ERROR")</f>
        <v/>
      </c>
      <c r="AJ77">
        <f>IF(ISERROR($Q77),"",IF($Q77&gt;"D","",IF(D77=T77,"",IF(ISERROR(D77),"","ERROR"))))</f>
        <v/>
      </c>
      <c r="AK77">
        <f>IF(ISERROR($Q77),"",IF($Q77&gt;"D","",IF(E77=U77,"",IF(ISERROR(E77),"","ERROR"))))</f>
        <v/>
      </c>
      <c r="AL77">
        <f>IF(ISERROR($Q77),"",IF($Q77&gt;"D","",IF(F77=V77,"",IF(ISERROR(F77),"","ERROR"))))</f>
        <v/>
      </c>
      <c r="AM77">
        <f>IF(ISERROR($Q77),"",IF($Q77&gt;"D","",IF(G77=W77,"",IF(ISERROR(G77),"","ERROR"))))</f>
        <v/>
      </c>
      <c r="AN77">
        <f>IF(ISERROR($Q77),"",IF($Q77&gt;"D","",IF(H77=X77,"",IF(ISERROR(H77),"","ERROR"))))</f>
        <v/>
      </c>
      <c r="AO77">
        <f>IF(ISERROR($Q77),"",IF($Q77&gt;"D","",IF(I77=Y77,"",IF(ISERROR(I77),"","ERROR"))))</f>
        <v/>
      </c>
      <c r="AP77">
        <f>IF(ISERROR($Q77),"",IF($Q77&gt;"D","",IF(J77=Z77,"",IF(ISERROR(J77),"","ERROR"))))</f>
        <v/>
      </c>
      <c r="AQ77">
        <f>IF(ISERROR($Q77),"",IF($Q77&gt;"D","",IF(K77=AA77,"",IF(ISERROR(K77),"","ERROR"))))</f>
        <v/>
      </c>
      <c r="AR77">
        <f>IF(ISERROR($Q77),"",IF($Q77&gt;"D","",IF(L77=AB77,"",IF(ISERROR(L77),"","ERROR"))))</f>
        <v/>
      </c>
      <c r="AS77">
        <f>IF(ISERROR($Q77),"",IF($Q77&gt;"D","",IF(M77=AC77,"",IF(ISERROR(M77),"","ERROR"))))</f>
        <v/>
      </c>
      <c r="AT77">
        <f>IF(ISERROR($Q77),"",IF($Q77&gt;"D","",IF(N77=AD77,"",IF(ISERROR(N77),"","ERROR"))))</f>
        <v/>
      </c>
      <c r="AU77">
        <f>IF(ISERROR($Q77),"",IF($Q77&gt;"D","",IF(O77=AE77,"",IF(ISERROR(O77),"","ERROR"))))</f>
        <v/>
      </c>
      <c r="AV77">
        <f>IF(ISERROR($Q77),"",IF($Q77&gt;"D","",IF(P77=AF77,"",IF(ISERROR(P77),"","ERROR"))))</f>
        <v/>
      </c>
      <c r="AW77">
        <f>IF(ISERROR($Q77),"",IF($Q77&gt;"D","",IF(Q77=AG77,"",IF(ISERROR(Q77),"","ERROR"))))</f>
        <v/>
      </c>
    </row>
    <row r="78">
      <c r="A78" s="98" t="n">
        <v>77</v>
      </c>
      <c r="B78" t="inlineStr">
        <is>
          <t>Days with Snow Depth</t>
        </is>
      </c>
      <c r="C78" t="inlineStr">
        <is>
          <t>Days with Snow Depth &gt;= 5 cm</t>
        </is>
      </c>
      <c r="D78" s="49">
        <f t="array" ref="D78">IF(ISBLANK(INDEX('Stn Data Example'!$D:$D,MATCH(1,($A78='Stn Data Example'!$B:$B)*(D$1='Stn Data Example'!$C:$C),0))),"",IF(INDEX('Stn Data Example'!$D:$D&lt;1,MATCH(1,($A78='Stn Data Example'!$B:$B)*(D$1='Stn Data Example'!$C:$C),0)),INDEX(ROUND('Stn Data Example'!$D:$D,2),MATCH(1,($A78='Stn Data Example'!$B:$B)*(D$1='Stn Data Example'!$C:$C),0)),INDEX(ROUND('Stn Data Example'!$D:$D,1),MATCH(1,($A78='Stn Data Example'!$B:$B)*(D$1='Stn Data Example'!$C:$C),0))))</f>
        <v/>
      </c>
      <c r="E78" s="49">
        <f t="array" ref="E78">IF(ISBLANK(INDEX('Stn Data Example'!$D:$D,MATCH(1,($A78='Stn Data Example'!$B:$B)*(E$1='Stn Data Example'!$C:$C),0))),"",IF(INDEX('Stn Data Example'!$D:$D&lt;1,MATCH(1,($A78='Stn Data Example'!$B:$B)*(E$1='Stn Data Example'!$C:$C),0)),INDEX(ROUND('Stn Data Example'!$D:$D,2),MATCH(1,($A78='Stn Data Example'!$B:$B)*(E$1='Stn Data Example'!$C:$C),0)),INDEX(ROUND('Stn Data Example'!$D:$D,1),MATCH(1,($A78='Stn Data Example'!$B:$B)*(E$1='Stn Data Example'!$C:$C),0))))</f>
        <v/>
      </c>
      <c r="F78" s="49">
        <f t="array" ref="F78">IF(ISBLANK(INDEX('Stn Data Example'!$D:$D,MATCH(1,($A78='Stn Data Example'!$B:$B)*(F$1='Stn Data Example'!$C:$C),0))),"",IF(INDEX('Stn Data Example'!$D:$D&lt;1,MATCH(1,($A78='Stn Data Example'!$B:$B)*(F$1='Stn Data Example'!$C:$C),0)),INDEX(ROUND('Stn Data Example'!$D:$D,2),MATCH(1,($A78='Stn Data Example'!$B:$B)*(F$1='Stn Data Example'!$C:$C),0)),INDEX(ROUND('Stn Data Example'!$D:$D,1),MATCH(1,($A78='Stn Data Example'!$B:$B)*(F$1='Stn Data Example'!$C:$C),0))))</f>
        <v/>
      </c>
      <c r="G78" s="49">
        <f t="array" ref="G78">IF(ISBLANK(INDEX('Stn Data Example'!$D:$D,MATCH(1,($A78='Stn Data Example'!$B:$B)*(G$1='Stn Data Example'!$C:$C),0))),"",IF(INDEX('Stn Data Example'!$D:$D&lt;1,MATCH(1,($A78='Stn Data Example'!$B:$B)*(G$1='Stn Data Example'!$C:$C),0)),INDEX(ROUND('Stn Data Example'!$D:$D,2),MATCH(1,($A78='Stn Data Example'!$B:$B)*(G$1='Stn Data Example'!$C:$C),0)),INDEX(ROUND('Stn Data Example'!$D:$D,1),MATCH(1,($A78='Stn Data Example'!$B:$B)*(G$1='Stn Data Example'!$C:$C),0))))</f>
        <v/>
      </c>
      <c r="H78" s="49">
        <f t="array" ref="H78">IF(ISBLANK(INDEX('Stn Data Example'!$D:$D,MATCH(1,($A78='Stn Data Example'!$B:$B)*(H$1='Stn Data Example'!$C:$C),0))),"",IF(INDEX('Stn Data Example'!$D:$D&lt;1,MATCH(1,($A78='Stn Data Example'!$B:$B)*(H$1='Stn Data Example'!$C:$C),0)),INDEX(ROUND('Stn Data Example'!$D:$D,2),MATCH(1,($A78='Stn Data Example'!$B:$B)*(H$1='Stn Data Example'!$C:$C),0)),INDEX(ROUND('Stn Data Example'!$D:$D,1),MATCH(1,($A78='Stn Data Example'!$B:$B)*(H$1='Stn Data Example'!$C:$C),0))))</f>
        <v/>
      </c>
      <c r="I78" s="49">
        <f t="array" ref="I78">IF(ISBLANK(INDEX('Stn Data Example'!$D:$D,MATCH(1,($A78='Stn Data Example'!$B:$B)*(I$1='Stn Data Example'!$C:$C),0))),"",IF(INDEX('Stn Data Example'!$D:$D&lt;1,MATCH(1,($A78='Stn Data Example'!$B:$B)*(I$1='Stn Data Example'!$C:$C),0)),INDEX(ROUND('Stn Data Example'!$D:$D,2),MATCH(1,($A78='Stn Data Example'!$B:$B)*(I$1='Stn Data Example'!$C:$C),0)),INDEX(ROUND('Stn Data Example'!$D:$D,1),MATCH(1,($A78='Stn Data Example'!$B:$B)*(I$1='Stn Data Example'!$C:$C),0))))</f>
        <v/>
      </c>
      <c r="J78" s="49">
        <f t="array" ref="J78">IF(ISBLANK(INDEX('Stn Data Example'!$D:$D,MATCH(1,($A78='Stn Data Example'!$B:$B)*(J$1='Stn Data Example'!$C:$C),0))),"",IF(INDEX('Stn Data Example'!$D:$D&lt;1,MATCH(1,($A78='Stn Data Example'!$B:$B)*(J$1='Stn Data Example'!$C:$C),0)),INDEX(ROUND('Stn Data Example'!$D:$D,2),MATCH(1,($A78='Stn Data Example'!$B:$B)*(J$1='Stn Data Example'!$C:$C),0)),INDEX(ROUND('Stn Data Example'!$D:$D,1),MATCH(1,($A78='Stn Data Example'!$B:$B)*(J$1='Stn Data Example'!$C:$C),0))))</f>
        <v/>
      </c>
      <c r="K78" s="49">
        <f t="array" ref="K78">IF(ISBLANK(INDEX('Stn Data Example'!$D:$D,MATCH(1,($A78='Stn Data Example'!$B:$B)*(K$1='Stn Data Example'!$C:$C),0))),"",IF(INDEX('Stn Data Example'!$D:$D&lt;1,MATCH(1,($A78='Stn Data Example'!$B:$B)*(K$1='Stn Data Example'!$C:$C),0)),INDEX(ROUND('Stn Data Example'!$D:$D,2),MATCH(1,($A78='Stn Data Example'!$B:$B)*(K$1='Stn Data Example'!$C:$C),0)),INDEX(ROUND('Stn Data Example'!$D:$D,1),MATCH(1,($A78='Stn Data Example'!$B:$B)*(K$1='Stn Data Example'!$C:$C),0))))</f>
        <v/>
      </c>
      <c r="L78" s="49">
        <f t="array" ref="L78">IF(ISBLANK(INDEX('Stn Data Example'!$D:$D,MATCH(1,($A78='Stn Data Example'!$B:$B)*(L$1='Stn Data Example'!$C:$C),0))),"",IF(INDEX('Stn Data Example'!$D:$D&lt;1,MATCH(1,($A78='Stn Data Example'!$B:$B)*(L$1='Stn Data Example'!$C:$C),0)),INDEX(ROUND('Stn Data Example'!$D:$D,2),MATCH(1,($A78='Stn Data Example'!$B:$B)*(L$1='Stn Data Example'!$C:$C),0)),INDEX(ROUND('Stn Data Example'!$D:$D,1),MATCH(1,($A78='Stn Data Example'!$B:$B)*(L$1='Stn Data Example'!$C:$C),0))))</f>
        <v/>
      </c>
      <c r="M78" s="49">
        <f t="array" ref="M78">IF(ISBLANK(INDEX('Stn Data Example'!$D:$D,MATCH(1,($A78='Stn Data Example'!$B:$B)*(M$1='Stn Data Example'!$C:$C),0))),"",IF(INDEX('Stn Data Example'!$D:$D&lt;1,MATCH(1,($A78='Stn Data Example'!$B:$B)*(M$1='Stn Data Example'!$C:$C),0)),INDEX(ROUND('Stn Data Example'!$D:$D,2),MATCH(1,($A78='Stn Data Example'!$B:$B)*(M$1='Stn Data Example'!$C:$C),0)),INDEX(ROUND('Stn Data Example'!$D:$D,1),MATCH(1,($A78='Stn Data Example'!$B:$B)*(M$1='Stn Data Example'!$C:$C),0))))</f>
        <v/>
      </c>
      <c r="N78" s="49">
        <f t="array" ref="N78">IF(ISBLANK(INDEX('Stn Data Example'!$D:$D,MATCH(1,($A78='Stn Data Example'!$B:$B)*(N$1='Stn Data Example'!$C:$C),0))),"",IF(INDEX('Stn Data Example'!$D:$D&lt;1,MATCH(1,($A78='Stn Data Example'!$B:$B)*(N$1='Stn Data Example'!$C:$C),0)),INDEX(ROUND('Stn Data Example'!$D:$D,2),MATCH(1,($A78='Stn Data Example'!$B:$B)*(N$1='Stn Data Example'!$C:$C),0)),INDEX(ROUND('Stn Data Example'!$D:$D,1),MATCH(1,($A78='Stn Data Example'!$B:$B)*(N$1='Stn Data Example'!$C:$C),0))))</f>
        <v/>
      </c>
      <c r="O78" s="49">
        <f t="array" ref="O78">IF(ISBLANK(INDEX('Stn Data Example'!$D:$D,MATCH(1,($A78='Stn Data Example'!$B:$B)*(O$1='Stn Data Example'!$C:$C),0))),"",IF(INDEX('Stn Data Example'!$D:$D&lt;1,MATCH(1,($A78='Stn Data Example'!$B:$B)*(O$1='Stn Data Example'!$C:$C),0)),INDEX(ROUND('Stn Data Example'!$D:$D,2),MATCH(1,($A78='Stn Data Example'!$B:$B)*(O$1='Stn Data Example'!$C:$C),0)),INDEX(ROUND('Stn Data Example'!$D:$D,1),MATCH(1,($A78='Stn Data Example'!$B:$B)*(O$1='Stn Data Example'!$C:$C),0))))</f>
        <v/>
      </c>
      <c r="P78" s="49">
        <f t="array" ref="P78">IF(ISBLANK(INDEX('Stn Data Example'!$D:$D,MATCH(1,($A78='Stn Data Example'!$B:$B)*(P$1='Stn Data Example'!$C:$C),0))),"",IF(INDEX('Stn Data Example'!$D:$D&lt;1,MATCH(1,($A78='Stn Data Example'!$B:$B)*(P$1='Stn Data Example'!$C:$C),0)),INDEX(ROUND('Stn Data Example'!$D:$D,2),MATCH(1,($A78='Stn Data Example'!$B:$B)*(P$1='Stn Data Example'!$C:$C),0)),INDEX(ROUND('Stn Data Example'!$D:$D,1),MATCH(1,($A78='Stn Data Example'!$B:$B)*(P$1='Stn Data Example'!$C:$C),0))))</f>
        <v/>
      </c>
      <c r="Q78" s="47">
        <f t="array" ref="Q78">IF(ISBLANK(INDEX('Stn Data Example'!$H:$H,MATCH(1,($A78='Stn Data Example'!$B:$B)*($P$1='Stn Data Example'!$C:$C),0))),"",INDEX('Stn Data Example'!$H:$H,MATCH(1,($A78='Stn Data Example'!$B:$B)*($P$1='Stn Data Example'!$C:$C),0)))</f>
        <v/>
      </c>
      <c r="S78" t="inlineStr">
        <is>
          <t>Days with Snow Depth &gt;= 5 cm</t>
        </is>
      </c>
      <c r="AH78" s="23">
        <f>IF(C78=S78,"","ERROR")</f>
        <v/>
      </c>
      <c r="AI78" s="1">
        <f>IF(AJ78&amp;AK78&amp;AL78&amp;AM78&amp;AN78&amp;AO78&amp;AP78&amp;AQ78&amp;AR78&amp;AS78&amp;AT78&amp;AU78&amp;AV78&amp;AW78="","","ERROR")</f>
        <v/>
      </c>
      <c r="AJ78">
        <f>IF(ISERROR($Q78),"",IF($Q78&gt;"D","",IF(D78=T78,"",IF(ISERROR(D78),"","ERROR"))))</f>
        <v/>
      </c>
      <c r="AK78">
        <f>IF(ISERROR($Q78),"",IF($Q78&gt;"D","",IF(E78=U78,"",IF(ISERROR(E78),"","ERROR"))))</f>
        <v/>
      </c>
      <c r="AL78">
        <f>IF(ISERROR($Q78),"",IF($Q78&gt;"D","",IF(F78=V78,"",IF(ISERROR(F78),"","ERROR"))))</f>
        <v/>
      </c>
      <c r="AM78">
        <f>IF(ISERROR($Q78),"",IF($Q78&gt;"D","",IF(G78=W78,"",IF(ISERROR(G78),"","ERROR"))))</f>
        <v/>
      </c>
      <c r="AN78">
        <f>IF(ISERROR($Q78),"",IF($Q78&gt;"D","",IF(H78=X78,"",IF(ISERROR(H78),"","ERROR"))))</f>
        <v/>
      </c>
      <c r="AO78">
        <f>IF(ISERROR($Q78),"",IF($Q78&gt;"D","",IF(I78=Y78,"",IF(ISERROR(I78),"","ERROR"))))</f>
        <v/>
      </c>
      <c r="AP78">
        <f>IF(ISERROR($Q78),"",IF($Q78&gt;"D","",IF(J78=Z78,"",IF(ISERROR(J78),"","ERROR"))))</f>
        <v/>
      </c>
      <c r="AQ78">
        <f>IF(ISERROR($Q78),"",IF($Q78&gt;"D","",IF(K78=AA78,"",IF(ISERROR(K78),"","ERROR"))))</f>
        <v/>
      </c>
      <c r="AR78">
        <f>IF(ISERROR($Q78),"",IF($Q78&gt;"D","",IF(L78=AB78,"",IF(ISERROR(L78),"","ERROR"))))</f>
        <v/>
      </c>
      <c r="AS78">
        <f>IF(ISERROR($Q78),"",IF($Q78&gt;"D","",IF(M78=AC78,"",IF(ISERROR(M78),"","ERROR"))))</f>
        <v/>
      </c>
      <c r="AT78">
        <f>IF(ISERROR($Q78),"",IF($Q78&gt;"D","",IF(N78=AD78,"",IF(ISERROR(N78),"","ERROR"))))</f>
        <v/>
      </c>
      <c r="AU78">
        <f>IF(ISERROR($Q78),"",IF($Q78&gt;"D","",IF(O78=AE78,"",IF(ISERROR(O78),"","ERROR"))))</f>
        <v/>
      </c>
      <c r="AV78">
        <f>IF(ISERROR($Q78),"",IF($Q78&gt;"D","",IF(P78=AF78,"",IF(ISERROR(P78),"","ERROR"))))</f>
        <v/>
      </c>
      <c r="AW78">
        <f>IF(ISERROR($Q78),"",IF($Q78&gt;"D","",IF(Q78=AG78,"",IF(ISERROR(Q78),"","ERROR"))))</f>
        <v/>
      </c>
    </row>
    <row r="79">
      <c r="A79" s="98" t="n">
        <v>78</v>
      </c>
      <c r="B79" t="inlineStr">
        <is>
          <t>Days with Snow Depth</t>
        </is>
      </c>
      <c r="C79" t="inlineStr">
        <is>
          <t>Days with Snow Depth &gt;= 10 cm</t>
        </is>
      </c>
      <c r="D79" s="49">
        <f t="array" ref="D79">IF(ISBLANK(INDEX('Stn Data Example'!$D:$D,MATCH(1,($A79='Stn Data Example'!$B:$B)*(D$1='Stn Data Example'!$C:$C),0))),"",IF(INDEX('Stn Data Example'!$D:$D&lt;1,MATCH(1,($A79='Stn Data Example'!$B:$B)*(D$1='Stn Data Example'!$C:$C),0)),INDEX(ROUND('Stn Data Example'!$D:$D,2),MATCH(1,($A79='Stn Data Example'!$B:$B)*(D$1='Stn Data Example'!$C:$C),0)),INDEX(ROUND('Stn Data Example'!$D:$D,1),MATCH(1,($A79='Stn Data Example'!$B:$B)*(D$1='Stn Data Example'!$C:$C),0))))</f>
        <v/>
      </c>
      <c r="E79" s="49">
        <f t="array" ref="E79">IF(ISBLANK(INDEX('Stn Data Example'!$D:$D,MATCH(1,($A79='Stn Data Example'!$B:$B)*(E$1='Stn Data Example'!$C:$C),0))),"",IF(INDEX('Stn Data Example'!$D:$D&lt;1,MATCH(1,($A79='Stn Data Example'!$B:$B)*(E$1='Stn Data Example'!$C:$C),0)),INDEX(ROUND('Stn Data Example'!$D:$D,2),MATCH(1,($A79='Stn Data Example'!$B:$B)*(E$1='Stn Data Example'!$C:$C),0)),INDEX(ROUND('Stn Data Example'!$D:$D,1),MATCH(1,($A79='Stn Data Example'!$B:$B)*(E$1='Stn Data Example'!$C:$C),0))))</f>
        <v/>
      </c>
      <c r="F79" s="49">
        <f t="array" ref="F79">IF(ISBLANK(INDEX('Stn Data Example'!$D:$D,MATCH(1,($A79='Stn Data Example'!$B:$B)*(F$1='Stn Data Example'!$C:$C),0))),"",IF(INDEX('Stn Data Example'!$D:$D&lt;1,MATCH(1,($A79='Stn Data Example'!$B:$B)*(F$1='Stn Data Example'!$C:$C),0)),INDEX(ROUND('Stn Data Example'!$D:$D,2),MATCH(1,($A79='Stn Data Example'!$B:$B)*(F$1='Stn Data Example'!$C:$C),0)),INDEX(ROUND('Stn Data Example'!$D:$D,1),MATCH(1,($A79='Stn Data Example'!$B:$B)*(F$1='Stn Data Example'!$C:$C),0))))</f>
        <v/>
      </c>
      <c r="G79" s="49">
        <f t="array" ref="G79">IF(ISBLANK(INDEX('Stn Data Example'!$D:$D,MATCH(1,($A79='Stn Data Example'!$B:$B)*(G$1='Stn Data Example'!$C:$C),0))),"",IF(INDEX('Stn Data Example'!$D:$D&lt;1,MATCH(1,($A79='Stn Data Example'!$B:$B)*(G$1='Stn Data Example'!$C:$C),0)),INDEX(ROUND('Stn Data Example'!$D:$D,2),MATCH(1,($A79='Stn Data Example'!$B:$B)*(G$1='Stn Data Example'!$C:$C),0)),INDEX(ROUND('Stn Data Example'!$D:$D,1),MATCH(1,($A79='Stn Data Example'!$B:$B)*(G$1='Stn Data Example'!$C:$C),0))))</f>
        <v/>
      </c>
      <c r="H79" s="49">
        <f t="array" ref="H79">IF(ISBLANK(INDEX('Stn Data Example'!$D:$D,MATCH(1,($A79='Stn Data Example'!$B:$B)*(H$1='Stn Data Example'!$C:$C),0))),"",IF(INDEX('Stn Data Example'!$D:$D&lt;1,MATCH(1,($A79='Stn Data Example'!$B:$B)*(H$1='Stn Data Example'!$C:$C),0)),INDEX(ROUND('Stn Data Example'!$D:$D,2),MATCH(1,($A79='Stn Data Example'!$B:$B)*(H$1='Stn Data Example'!$C:$C),0)),INDEX(ROUND('Stn Data Example'!$D:$D,1),MATCH(1,($A79='Stn Data Example'!$B:$B)*(H$1='Stn Data Example'!$C:$C),0))))</f>
        <v/>
      </c>
      <c r="I79" s="49">
        <f t="array" ref="I79">IF(ISBLANK(INDEX('Stn Data Example'!$D:$D,MATCH(1,($A79='Stn Data Example'!$B:$B)*(I$1='Stn Data Example'!$C:$C),0))),"",IF(INDEX('Stn Data Example'!$D:$D&lt;1,MATCH(1,($A79='Stn Data Example'!$B:$B)*(I$1='Stn Data Example'!$C:$C),0)),INDEX(ROUND('Stn Data Example'!$D:$D,2),MATCH(1,($A79='Stn Data Example'!$B:$B)*(I$1='Stn Data Example'!$C:$C),0)),INDEX(ROUND('Stn Data Example'!$D:$D,1),MATCH(1,($A79='Stn Data Example'!$B:$B)*(I$1='Stn Data Example'!$C:$C),0))))</f>
        <v/>
      </c>
      <c r="J79" s="49">
        <f t="array" ref="J79">IF(ISBLANK(INDEX('Stn Data Example'!$D:$D,MATCH(1,($A79='Stn Data Example'!$B:$B)*(J$1='Stn Data Example'!$C:$C),0))),"",IF(INDEX('Stn Data Example'!$D:$D&lt;1,MATCH(1,($A79='Stn Data Example'!$B:$B)*(J$1='Stn Data Example'!$C:$C),0)),INDEX(ROUND('Stn Data Example'!$D:$D,2),MATCH(1,($A79='Stn Data Example'!$B:$B)*(J$1='Stn Data Example'!$C:$C),0)),INDEX(ROUND('Stn Data Example'!$D:$D,1),MATCH(1,($A79='Stn Data Example'!$B:$B)*(J$1='Stn Data Example'!$C:$C),0))))</f>
        <v/>
      </c>
      <c r="K79" s="49">
        <f t="array" ref="K79">IF(ISBLANK(INDEX('Stn Data Example'!$D:$D,MATCH(1,($A79='Stn Data Example'!$B:$B)*(K$1='Stn Data Example'!$C:$C),0))),"",IF(INDEX('Stn Data Example'!$D:$D&lt;1,MATCH(1,($A79='Stn Data Example'!$B:$B)*(K$1='Stn Data Example'!$C:$C),0)),INDEX(ROUND('Stn Data Example'!$D:$D,2),MATCH(1,($A79='Stn Data Example'!$B:$B)*(K$1='Stn Data Example'!$C:$C),0)),INDEX(ROUND('Stn Data Example'!$D:$D,1),MATCH(1,($A79='Stn Data Example'!$B:$B)*(K$1='Stn Data Example'!$C:$C),0))))</f>
        <v/>
      </c>
      <c r="L79" s="49">
        <f t="array" ref="L79">IF(ISBLANK(INDEX('Stn Data Example'!$D:$D,MATCH(1,($A79='Stn Data Example'!$B:$B)*(L$1='Stn Data Example'!$C:$C),0))),"",IF(INDEX('Stn Data Example'!$D:$D&lt;1,MATCH(1,($A79='Stn Data Example'!$B:$B)*(L$1='Stn Data Example'!$C:$C),0)),INDEX(ROUND('Stn Data Example'!$D:$D,2),MATCH(1,($A79='Stn Data Example'!$B:$B)*(L$1='Stn Data Example'!$C:$C),0)),INDEX(ROUND('Stn Data Example'!$D:$D,1),MATCH(1,($A79='Stn Data Example'!$B:$B)*(L$1='Stn Data Example'!$C:$C),0))))</f>
        <v/>
      </c>
      <c r="M79" s="49">
        <f t="array" ref="M79">IF(ISBLANK(INDEX('Stn Data Example'!$D:$D,MATCH(1,($A79='Stn Data Example'!$B:$B)*(M$1='Stn Data Example'!$C:$C),0))),"",IF(INDEX('Stn Data Example'!$D:$D&lt;1,MATCH(1,($A79='Stn Data Example'!$B:$B)*(M$1='Stn Data Example'!$C:$C),0)),INDEX(ROUND('Stn Data Example'!$D:$D,2),MATCH(1,($A79='Stn Data Example'!$B:$B)*(M$1='Stn Data Example'!$C:$C),0)),INDEX(ROUND('Stn Data Example'!$D:$D,1),MATCH(1,($A79='Stn Data Example'!$B:$B)*(M$1='Stn Data Example'!$C:$C),0))))</f>
        <v/>
      </c>
      <c r="N79" s="49">
        <f t="array" ref="N79">IF(ISBLANK(INDEX('Stn Data Example'!$D:$D,MATCH(1,($A79='Stn Data Example'!$B:$B)*(N$1='Stn Data Example'!$C:$C),0))),"",IF(INDEX('Stn Data Example'!$D:$D&lt;1,MATCH(1,($A79='Stn Data Example'!$B:$B)*(N$1='Stn Data Example'!$C:$C),0)),INDEX(ROUND('Stn Data Example'!$D:$D,2),MATCH(1,($A79='Stn Data Example'!$B:$B)*(N$1='Stn Data Example'!$C:$C),0)),INDEX(ROUND('Stn Data Example'!$D:$D,1),MATCH(1,($A79='Stn Data Example'!$B:$B)*(N$1='Stn Data Example'!$C:$C),0))))</f>
        <v/>
      </c>
      <c r="O79" s="49">
        <f t="array" ref="O79">IF(ISBLANK(INDEX('Stn Data Example'!$D:$D,MATCH(1,($A79='Stn Data Example'!$B:$B)*(O$1='Stn Data Example'!$C:$C),0))),"",IF(INDEX('Stn Data Example'!$D:$D&lt;1,MATCH(1,($A79='Stn Data Example'!$B:$B)*(O$1='Stn Data Example'!$C:$C),0)),INDEX(ROUND('Stn Data Example'!$D:$D,2),MATCH(1,($A79='Stn Data Example'!$B:$B)*(O$1='Stn Data Example'!$C:$C),0)),INDEX(ROUND('Stn Data Example'!$D:$D,1),MATCH(1,($A79='Stn Data Example'!$B:$B)*(O$1='Stn Data Example'!$C:$C),0))))</f>
        <v/>
      </c>
      <c r="P79" s="49">
        <f t="array" ref="P79">IF(ISBLANK(INDEX('Stn Data Example'!$D:$D,MATCH(1,($A79='Stn Data Example'!$B:$B)*(P$1='Stn Data Example'!$C:$C),0))),"",IF(INDEX('Stn Data Example'!$D:$D&lt;1,MATCH(1,($A79='Stn Data Example'!$B:$B)*(P$1='Stn Data Example'!$C:$C),0)),INDEX(ROUND('Stn Data Example'!$D:$D,2),MATCH(1,($A79='Stn Data Example'!$B:$B)*(P$1='Stn Data Example'!$C:$C),0)),INDEX(ROUND('Stn Data Example'!$D:$D,1),MATCH(1,($A79='Stn Data Example'!$B:$B)*(P$1='Stn Data Example'!$C:$C),0))))</f>
        <v/>
      </c>
      <c r="Q79" s="47">
        <f t="array" ref="Q79">IF(ISBLANK(INDEX('Stn Data Example'!$H:$H,MATCH(1,($A79='Stn Data Example'!$B:$B)*($P$1='Stn Data Example'!$C:$C),0))),"",INDEX('Stn Data Example'!$H:$H,MATCH(1,($A79='Stn Data Example'!$B:$B)*($P$1='Stn Data Example'!$C:$C),0)))</f>
        <v/>
      </c>
      <c r="S79" t="inlineStr">
        <is>
          <t>Days with Snow Depth &gt;= 10 cm</t>
        </is>
      </c>
      <c r="AH79" s="23">
        <f>IF(C79=S79,"","ERROR")</f>
        <v/>
      </c>
      <c r="AI79" s="1">
        <f>IF(AJ79&amp;AK79&amp;AL79&amp;AM79&amp;AN79&amp;AO79&amp;AP79&amp;AQ79&amp;AR79&amp;AS79&amp;AT79&amp;AU79&amp;AV79&amp;AW79="","","ERROR")</f>
        <v/>
      </c>
      <c r="AJ79">
        <f>IF(ISERROR($Q79),"",IF($Q79&gt;"D","",IF(D79=T79,"",IF(ISERROR(D79),"","ERROR"))))</f>
        <v/>
      </c>
      <c r="AK79">
        <f>IF(ISERROR($Q79),"",IF($Q79&gt;"D","",IF(E79=U79,"",IF(ISERROR(E79),"","ERROR"))))</f>
        <v/>
      </c>
      <c r="AL79">
        <f>IF(ISERROR($Q79),"",IF($Q79&gt;"D","",IF(F79=V79,"",IF(ISERROR(F79),"","ERROR"))))</f>
        <v/>
      </c>
      <c r="AM79">
        <f>IF(ISERROR($Q79),"",IF($Q79&gt;"D","",IF(G79=W79,"",IF(ISERROR(G79),"","ERROR"))))</f>
        <v/>
      </c>
      <c r="AN79">
        <f>IF(ISERROR($Q79),"",IF($Q79&gt;"D","",IF(H79=X79,"",IF(ISERROR(H79),"","ERROR"))))</f>
        <v/>
      </c>
      <c r="AO79">
        <f>IF(ISERROR($Q79),"",IF($Q79&gt;"D","",IF(I79=Y79,"",IF(ISERROR(I79),"","ERROR"))))</f>
        <v/>
      </c>
      <c r="AP79">
        <f>IF(ISERROR($Q79),"",IF($Q79&gt;"D","",IF(J79=Z79,"",IF(ISERROR(J79),"","ERROR"))))</f>
        <v/>
      </c>
      <c r="AQ79">
        <f>IF(ISERROR($Q79),"",IF($Q79&gt;"D","",IF(K79=AA79,"",IF(ISERROR(K79),"","ERROR"))))</f>
        <v/>
      </c>
      <c r="AR79">
        <f>IF(ISERROR($Q79),"",IF($Q79&gt;"D","",IF(L79=AB79,"",IF(ISERROR(L79),"","ERROR"))))</f>
        <v/>
      </c>
      <c r="AS79">
        <f>IF(ISERROR($Q79),"",IF($Q79&gt;"D","",IF(M79=AC79,"",IF(ISERROR(M79),"","ERROR"))))</f>
        <v/>
      </c>
      <c r="AT79">
        <f>IF(ISERROR($Q79),"",IF($Q79&gt;"D","",IF(N79=AD79,"",IF(ISERROR(N79),"","ERROR"))))</f>
        <v/>
      </c>
      <c r="AU79">
        <f>IF(ISERROR($Q79),"",IF($Q79&gt;"D","",IF(O79=AE79,"",IF(ISERROR(O79),"","ERROR"))))</f>
        <v/>
      </c>
      <c r="AV79">
        <f>IF(ISERROR($Q79),"",IF($Q79&gt;"D","",IF(P79=AF79,"",IF(ISERROR(P79),"","ERROR"))))</f>
        <v/>
      </c>
      <c r="AW79">
        <f>IF(ISERROR($Q79),"",IF($Q79&gt;"D","",IF(Q79=AG79,"",IF(ISERROR(Q79),"","ERROR"))))</f>
        <v/>
      </c>
    </row>
    <row r="80">
      <c r="A80" s="98" t="n">
        <v>79</v>
      </c>
      <c r="B80" t="inlineStr">
        <is>
          <t>Days with Snow Depth</t>
        </is>
      </c>
      <c r="C80" t="inlineStr">
        <is>
          <t>Days with Snow Depth &gt;= 20 cm</t>
        </is>
      </c>
      <c r="D80" s="49">
        <f t="array" ref="D80">IF(ISBLANK(INDEX('Stn Data Example'!$D:$D,MATCH(1,($A80='Stn Data Example'!$B:$B)*(D$1='Stn Data Example'!$C:$C),0))),"",IF(INDEX('Stn Data Example'!$D:$D&lt;1,MATCH(1,($A80='Stn Data Example'!$B:$B)*(D$1='Stn Data Example'!$C:$C),0)),INDEX(ROUND('Stn Data Example'!$D:$D,2),MATCH(1,($A80='Stn Data Example'!$B:$B)*(D$1='Stn Data Example'!$C:$C),0)),INDEX(ROUND('Stn Data Example'!$D:$D,1),MATCH(1,($A80='Stn Data Example'!$B:$B)*(D$1='Stn Data Example'!$C:$C),0))))</f>
        <v/>
      </c>
      <c r="E80" s="49">
        <f t="array" ref="E80">IF(ISBLANK(INDEX('Stn Data Example'!$D:$D,MATCH(1,($A80='Stn Data Example'!$B:$B)*(E$1='Stn Data Example'!$C:$C),0))),"",IF(INDEX('Stn Data Example'!$D:$D&lt;1,MATCH(1,($A80='Stn Data Example'!$B:$B)*(E$1='Stn Data Example'!$C:$C),0)),INDEX(ROUND('Stn Data Example'!$D:$D,2),MATCH(1,($A80='Stn Data Example'!$B:$B)*(E$1='Stn Data Example'!$C:$C),0)),INDEX(ROUND('Stn Data Example'!$D:$D,1),MATCH(1,($A80='Stn Data Example'!$B:$B)*(E$1='Stn Data Example'!$C:$C),0))))</f>
        <v/>
      </c>
      <c r="F80" s="49">
        <f t="array" ref="F80">IF(ISBLANK(INDEX('Stn Data Example'!$D:$D,MATCH(1,($A80='Stn Data Example'!$B:$B)*(F$1='Stn Data Example'!$C:$C),0))),"",IF(INDEX('Stn Data Example'!$D:$D&lt;1,MATCH(1,($A80='Stn Data Example'!$B:$B)*(F$1='Stn Data Example'!$C:$C),0)),INDEX(ROUND('Stn Data Example'!$D:$D,2),MATCH(1,($A80='Stn Data Example'!$B:$B)*(F$1='Stn Data Example'!$C:$C),0)),INDEX(ROUND('Stn Data Example'!$D:$D,1),MATCH(1,($A80='Stn Data Example'!$B:$B)*(F$1='Stn Data Example'!$C:$C),0))))</f>
        <v/>
      </c>
      <c r="G80" s="49">
        <f t="array" ref="G80">IF(ISBLANK(INDEX('Stn Data Example'!$D:$D,MATCH(1,($A80='Stn Data Example'!$B:$B)*(G$1='Stn Data Example'!$C:$C),0))),"",IF(INDEX('Stn Data Example'!$D:$D&lt;1,MATCH(1,($A80='Stn Data Example'!$B:$B)*(G$1='Stn Data Example'!$C:$C),0)),INDEX(ROUND('Stn Data Example'!$D:$D,2),MATCH(1,($A80='Stn Data Example'!$B:$B)*(G$1='Stn Data Example'!$C:$C),0)),INDEX(ROUND('Stn Data Example'!$D:$D,1),MATCH(1,($A80='Stn Data Example'!$B:$B)*(G$1='Stn Data Example'!$C:$C),0))))</f>
        <v/>
      </c>
      <c r="H80" s="49">
        <f t="array" ref="H80">IF(ISBLANK(INDEX('Stn Data Example'!$D:$D,MATCH(1,($A80='Stn Data Example'!$B:$B)*(H$1='Stn Data Example'!$C:$C),0))),"",IF(INDEX('Stn Data Example'!$D:$D&lt;1,MATCH(1,($A80='Stn Data Example'!$B:$B)*(H$1='Stn Data Example'!$C:$C),0)),INDEX(ROUND('Stn Data Example'!$D:$D,2),MATCH(1,($A80='Stn Data Example'!$B:$B)*(H$1='Stn Data Example'!$C:$C),0)),INDEX(ROUND('Stn Data Example'!$D:$D,1),MATCH(1,($A80='Stn Data Example'!$B:$B)*(H$1='Stn Data Example'!$C:$C),0))))</f>
        <v/>
      </c>
      <c r="I80" s="49">
        <f t="array" ref="I80">IF(ISBLANK(INDEX('Stn Data Example'!$D:$D,MATCH(1,($A80='Stn Data Example'!$B:$B)*(I$1='Stn Data Example'!$C:$C),0))),"",IF(INDEX('Stn Data Example'!$D:$D&lt;1,MATCH(1,($A80='Stn Data Example'!$B:$B)*(I$1='Stn Data Example'!$C:$C),0)),INDEX(ROUND('Stn Data Example'!$D:$D,2),MATCH(1,($A80='Stn Data Example'!$B:$B)*(I$1='Stn Data Example'!$C:$C),0)),INDEX(ROUND('Stn Data Example'!$D:$D,1),MATCH(1,($A80='Stn Data Example'!$B:$B)*(I$1='Stn Data Example'!$C:$C),0))))</f>
        <v/>
      </c>
      <c r="J80" s="49">
        <f t="array" ref="J80">IF(ISBLANK(INDEX('Stn Data Example'!$D:$D,MATCH(1,($A80='Stn Data Example'!$B:$B)*(J$1='Stn Data Example'!$C:$C),0))),"",IF(INDEX('Stn Data Example'!$D:$D&lt;1,MATCH(1,($A80='Stn Data Example'!$B:$B)*(J$1='Stn Data Example'!$C:$C),0)),INDEX(ROUND('Stn Data Example'!$D:$D,2),MATCH(1,($A80='Stn Data Example'!$B:$B)*(J$1='Stn Data Example'!$C:$C),0)),INDEX(ROUND('Stn Data Example'!$D:$D,1),MATCH(1,($A80='Stn Data Example'!$B:$B)*(J$1='Stn Data Example'!$C:$C),0))))</f>
        <v/>
      </c>
      <c r="K80" s="49">
        <f t="array" ref="K80">IF(ISBLANK(INDEX('Stn Data Example'!$D:$D,MATCH(1,($A80='Stn Data Example'!$B:$B)*(K$1='Stn Data Example'!$C:$C),0))),"",IF(INDEX('Stn Data Example'!$D:$D&lt;1,MATCH(1,($A80='Stn Data Example'!$B:$B)*(K$1='Stn Data Example'!$C:$C),0)),INDEX(ROUND('Stn Data Example'!$D:$D,2),MATCH(1,($A80='Stn Data Example'!$B:$B)*(K$1='Stn Data Example'!$C:$C),0)),INDEX(ROUND('Stn Data Example'!$D:$D,1),MATCH(1,($A80='Stn Data Example'!$B:$B)*(K$1='Stn Data Example'!$C:$C),0))))</f>
        <v/>
      </c>
      <c r="L80" s="49">
        <f t="array" ref="L80">IF(ISBLANK(INDEX('Stn Data Example'!$D:$D,MATCH(1,($A80='Stn Data Example'!$B:$B)*(L$1='Stn Data Example'!$C:$C),0))),"",IF(INDEX('Stn Data Example'!$D:$D&lt;1,MATCH(1,($A80='Stn Data Example'!$B:$B)*(L$1='Stn Data Example'!$C:$C),0)),INDEX(ROUND('Stn Data Example'!$D:$D,2),MATCH(1,($A80='Stn Data Example'!$B:$B)*(L$1='Stn Data Example'!$C:$C),0)),INDEX(ROUND('Stn Data Example'!$D:$D,1),MATCH(1,($A80='Stn Data Example'!$B:$B)*(L$1='Stn Data Example'!$C:$C),0))))</f>
        <v/>
      </c>
      <c r="M80" s="49">
        <f t="array" ref="M80">IF(ISBLANK(INDEX('Stn Data Example'!$D:$D,MATCH(1,($A80='Stn Data Example'!$B:$B)*(M$1='Stn Data Example'!$C:$C),0))),"",IF(INDEX('Stn Data Example'!$D:$D&lt;1,MATCH(1,($A80='Stn Data Example'!$B:$B)*(M$1='Stn Data Example'!$C:$C),0)),INDEX(ROUND('Stn Data Example'!$D:$D,2),MATCH(1,($A80='Stn Data Example'!$B:$B)*(M$1='Stn Data Example'!$C:$C),0)),INDEX(ROUND('Stn Data Example'!$D:$D,1),MATCH(1,($A80='Stn Data Example'!$B:$B)*(M$1='Stn Data Example'!$C:$C),0))))</f>
        <v/>
      </c>
      <c r="N80" s="49">
        <f t="array" ref="N80">IF(ISBLANK(INDEX('Stn Data Example'!$D:$D,MATCH(1,($A80='Stn Data Example'!$B:$B)*(N$1='Stn Data Example'!$C:$C),0))),"",IF(INDEX('Stn Data Example'!$D:$D&lt;1,MATCH(1,($A80='Stn Data Example'!$B:$B)*(N$1='Stn Data Example'!$C:$C),0)),INDEX(ROUND('Stn Data Example'!$D:$D,2),MATCH(1,($A80='Stn Data Example'!$B:$B)*(N$1='Stn Data Example'!$C:$C),0)),INDEX(ROUND('Stn Data Example'!$D:$D,1),MATCH(1,($A80='Stn Data Example'!$B:$B)*(N$1='Stn Data Example'!$C:$C),0))))</f>
        <v/>
      </c>
      <c r="O80" s="49">
        <f t="array" ref="O80">IF(ISBLANK(INDEX('Stn Data Example'!$D:$D,MATCH(1,($A80='Stn Data Example'!$B:$B)*(O$1='Stn Data Example'!$C:$C),0))),"",IF(INDEX('Stn Data Example'!$D:$D&lt;1,MATCH(1,($A80='Stn Data Example'!$B:$B)*(O$1='Stn Data Example'!$C:$C),0)),INDEX(ROUND('Stn Data Example'!$D:$D,2),MATCH(1,($A80='Stn Data Example'!$B:$B)*(O$1='Stn Data Example'!$C:$C),0)),INDEX(ROUND('Stn Data Example'!$D:$D,1),MATCH(1,($A80='Stn Data Example'!$B:$B)*(O$1='Stn Data Example'!$C:$C),0))))</f>
        <v/>
      </c>
      <c r="P80" s="49">
        <f t="array" ref="P80">IF(ISBLANK(INDEX('Stn Data Example'!$D:$D,MATCH(1,($A80='Stn Data Example'!$B:$B)*(P$1='Stn Data Example'!$C:$C),0))),"",IF(INDEX('Stn Data Example'!$D:$D&lt;1,MATCH(1,($A80='Stn Data Example'!$B:$B)*(P$1='Stn Data Example'!$C:$C),0)),INDEX(ROUND('Stn Data Example'!$D:$D,2),MATCH(1,($A80='Stn Data Example'!$B:$B)*(P$1='Stn Data Example'!$C:$C),0)),INDEX(ROUND('Stn Data Example'!$D:$D,1),MATCH(1,($A80='Stn Data Example'!$B:$B)*(P$1='Stn Data Example'!$C:$C),0))))</f>
        <v/>
      </c>
      <c r="Q80" s="47">
        <f t="array" ref="Q80">IF(ISBLANK(INDEX('Stn Data Example'!$H:$H,MATCH(1,($A80='Stn Data Example'!$B:$B)*($P$1='Stn Data Example'!$C:$C),0))),"",INDEX('Stn Data Example'!$H:$H,MATCH(1,($A80='Stn Data Example'!$B:$B)*($P$1='Stn Data Example'!$C:$C),0)))</f>
        <v/>
      </c>
      <c r="S80" t="inlineStr">
        <is>
          <t>Days with Snow Depth &gt;= 20 cm</t>
        </is>
      </c>
      <c r="AH80" s="23">
        <f>IF(C80=S80,"","ERROR")</f>
        <v/>
      </c>
      <c r="AI80" s="1">
        <f>IF(AJ80&amp;AK80&amp;AL80&amp;AM80&amp;AN80&amp;AO80&amp;AP80&amp;AQ80&amp;AR80&amp;AS80&amp;AT80&amp;AU80&amp;AV80&amp;AW80="","","ERROR")</f>
        <v/>
      </c>
      <c r="AJ80">
        <f>IF(ISERROR($Q80),"",IF($Q80&gt;"D","",IF(D80=T80,"",IF(ISERROR(D80),"","ERROR"))))</f>
        <v/>
      </c>
      <c r="AK80">
        <f>IF(ISERROR($Q80),"",IF($Q80&gt;"D","",IF(E80=U80,"",IF(ISERROR(E80),"","ERROR"))))</f>
        <v/>
      </c>
      <c r="AL80">
        <f>IF(ISERROR($Q80),"",IF($Q80&gt;"D","",IF(F80=V80,"",IF(ISERROR(F80),"","ERROR"))))</f>
        <v/>
      </c>
      <c r="AM80">
        <f>IF(ISERROR($Q80),"",IF($Q80&gt;"D","",IF(G80=W80,"",IF(ISERROR(G80),"","ERROR"))))</f>
        <v/>
      </c>
      <c r="AN80">
        <f>IF(ISERROR($Q80),"",IF($Q80&gt;"D","",IF(H80=X80,"",IF(ISERROR(H80),"","ERROR"))))</f>
        <v/>
      </c>
      <c r="AO80">
        <f>IF(ISERROR($Q80),"",IF($Q80&gt;"D","",IF(I80=Y80,"",IF(ISERROR(I80),"","ERROR"))))</f>
        <v/>
      </c>
      <c r="AP80">
        <f>IF(ISERROR($Q80),"",IF($Q80&gt;"D","",IF(J80=Z80,"",IF(ISERROR(J80),"","ERROR"))))</f>
        <v/>
      </c>
      <c r="AQ80">
        <f>IF(ISERROR($Q80),"",IF($Q80&gt;"D","",IF(K80=AA80,"",IF(ISERROR(K80),"","ERROR"))))</f>
        <v/>
      </c>
      <c r="AR80">
        <f>IF(ISERROR($Q80),"",IF($Q80&gt;"D","",IF(L80=AB80,"",IF(ISERROR(L80),"","ERROR"))))</f>
        <v/>
      </c>
      <c r="AS80">
        <f>IF(ISERROR($Q80),"",IF($Q80&gt;"D","",IF(M80=AC80,"",IF(ISERROR(M80),"","ERROR"))))</f>
        <v/>
      </c>
      <c r="AT80">
        <f>IF(ISERROR($Q80),"",IF($Q80&gt;"D","",IF(N80=AD80,"",IF(ISERROR(N80),"","ERROR"))))</f>
        <v/>
      </c>
      <c r="AU80">
        <f>IF(ISERROR($Q80),"",IF($Q80&gt;"D","",IF(O80=AE80,"",IF(ISERROR(O80),"","ERROR"))))</f>
        <v/>
      </c>
      <c r="AV80">
        <f>IF(ISERROR($Q80),"",IF($Q80&gt;"D","",IF(P80=AF80,"",IF(ISERROR(P80),"","ERROR"))))</f>
        <v/>
      </c>
      <c r="AW80">
        <f>IF(ISERROR($Q80),"",IF($Q80&gt;"D","",IF(Q80=AG80,"",IF(ISERROR(Q80),"","ERROR"))))</f>
        <v/>
      </c>
    </row>
    <row r="81">
      <c r="A81" s="98" t="n">
        <v>207</v>
      </c>
      <c r="B81" t="inlineStr">
        <is>
          <t>Days with Snow Depth</t>
        </is>
      </c>
      <c r="C81" t="inlineStr">
        <is>
          <t>Days with Snow Depth &gt;= 30 cm</t>
        </is>
      </c>
      <c r="D81" s="49">
        <f t="array" ref="D81">IF(ISBLANK(INDEX('Stn Data Example'!$D:$D,MATCH(1,($A81='Stn Data Example'!$B:$B)*(D$1='Stn Data Example'!$C:$C),0))),"",IF(INDEX('Stn Data Example'!$D:$D&lt;1,MATCH(1,($A81='Stn Data Example'!$B:$B)*(D$1='Stn Data Example'!$C:$C),0)),INDEX(ROUND('Stn Data Example'!$D:$D,2),MATCH(1,($A81='Stn Data Example'!$B:$B)*(D$1='Stn Data Example'!$C:$C),0)),INDEX(ROUND('Stn Data Example'!$D:$D,1),MATCH(1,($A81='Stn Data Example'!$B:$B)*(D$1='Stn Data Example'!$C:$C),0))))</f>
        <v/>
      </c>
      <c r="E81" s="49">
        <f t="array" ref="E81">IF(ISBLANK(INDEX('Stn Data Example'!$D:$D,MATCH(1,($A81='Stn Data Example'!$B:$B)*(E$1='Stn Data Example'!$C:$C),0))),"",IF(INDEX('Stn Data Example'!$D:$D&lt;1,MATCH(1,($A81='Stn Data Example'!$B:$B)*(E$1='Stn Data Example'!$C:$C),0)),INDEX(ROUND('Stn Data Example'!$D:$D,2),MATCH(1,($A81='Stn Data Example'!$B:$B)*(E$1='Stn Data Example'!$C:$C),0)),INDEX(ROUND('Stn Data Example'!$D:$D,1),MATCH(1,($A81='Stn Data Example'!$B:$B)*(E$1='Stn Data Example'!$C:$C),0))))</f>
        <v/>
      </c>
      <c r="F81" s="49">
        <f t="array" ref="F81">IF(ISBLANK(INDEX('Stn Data Example'!$D:$D,MATCH(1,($A81='Stn Data Example'!$B:$B)*(F$1='Stn Data Example'!$C:$C),0))),"",IF(INDEX('Stn Data Example'!$D:$D&lt;1,MATCH(1,($A81='Stn Data Example'!$B:$B)*(F$1='Stn Data Example'!$C:$C),0)),INDEX(ROUND('Stn Data Example'!$D:$D,2),MATCH(1,($A81='Stn Data Example'!$B:$B)*(F$1='Stn Data Example'!$C:$C),0)),INDEX(ROUND('Stn Data Example'!$D:$D,1),MATCH(1,($A81='Stn Data Example'!$B:$B)*(F$1='Stn Data Example'!$C:$C),0))))</f>
        <v/>
      </c>
      <c r="G81" s="49">
        <f t="array" ref="G81">IF(ISBLANK(INDEX('Stn Data Example'!$D:$D,MATCH(1,($A81='Stn Data Example'!$B:$B)*(G$1='Stn Data Example'!$C:$C),0))),"",IF(INDEX('Stn Data Example'!$D:$D&lt;1,MATCH(1,($A81='Stn Data Example'!$B:$B)*(G$1='Stn Data Example'!$C:$C),0)),INDEX(ROUND('Stn Data Example'!$D:$D,2),MATCH(1,($A81='Stn Data Example'!$B:$B)*(G$1='Stn Data Example'!$C:$C),0)),INDEX(ROUND('Stn Data Example'!$D:$D,1),MATCH(1,($A81='Stn Data Example'!$B:$B)*(G$1='Stn Data Example'!$C:$C),0))))</f>
        <v/>
      </c>
      <c r="H81" s="49">
        <f t="array" ref="H81">IF(ISBLANK(INDEX('Stn Data Example'!$D:$D,MATCH(1,($A81='Stn Data Example'!$B:$B)*(H$1='Stn Data Example'!$C:$C),0))),"",IF(INDEX('Stn Data Example'!$D:$D&lt;1,MATCH(1,($A81='Stn Data Example'!$B:$B)*(H$1='Stn Data Example'!$C:$C),0)),INDEX(ROUND('Stn Data Example'!$D:$D,2),MATCH(1,($A81='Stn Data Example'!$B:$B)*(H$1='Stn Data Example'!$C:$C),0)),INDEX(ROUND('Stn Data Example'!$D:$D,1),MATCH(1,($A81='Stn Data Example'!$B:$B)*(H$1='Stn Data Example'!$C:$C),0))))</f>
        <v/>
      </c>
      <c r="I81" s="49">
        <f t="array" ref="I81">IF(ISBLANK(INDEX('Stn Data Example'!$D:$D,MATCH(1,($A81='Stn Data Example'!$B:$B)*(I$1='Stn Data Example'!$C:$C),0))),"",IF(INDEX('Stn Data Example'!$D:$D&lt;1,MATCH(1,($A81='Stn Data Example'!$B:$B)*(I$1='Stn Data Example'!$C:$C),0)),INDEX(ROUND('Stn Data Example'!$D:$D,2),MATCH(1,($A81='Stn Data Example'!$B:$B)*(I$1='Stn Data Example'!$C:$C),0)),INDEX(ROUND('Stn Data Example'!$D:$D,1),MATCH(1,($A81='Stn Data Example'!$B:$B)*(I$1='Stn Data Example'!$C:$C),0))))</f>
        <v/>
      </c>
      <c r="J81" s="49">
        <f t="array" ref="J81">IF(ISBLANK(INDEX('Stn Data Example'!$D:$D,MATCH(1,($A81='Stn Data Example'!$B:$B)*(J$1='Stn Data Example'!$C:$C),0))),"",IF(INDEX('Stn Data Example'!$D:$D&lt;1,MATCH(1,($A81='Stn Data Example'!$B:$B)*(J$1='Stn Data Example'!$C:$C),0)),INDEX(ROUND('Stn Data Example'!$D:$D,2),MATCH(1,($A81='Stn Data Example'!$B:$B)*(J$1='Stn Data Example'!$C:$C),0)),INDEX(ROUND('Stn Data Example'!$D:$D,1),MATCH(1,($A81='Stn Data Example'!$B:$B)*(J$1='Stn Data Example'!$C:$C),0))))</f>
        <v/>
      </c>
      <c r="K81" s="49">
        <f t="array" ref="K81">IF(ISBLANK(INDEX('Stn Data Example'!$D:$D,MATCH(1,($A81='Stn Data Example'!$B:$B)*(K$1='Stn Data Example'!$C:$C),0))),"",IF(INDEX('Stn Data Example'!$D:$D&lt;1,MATCH(1,($A81='Stn Data Example'!$B:$B)*(K$1='Stn Data Example'!$C:$C),0)),INDEX(ROUND('Stn Data Example'!$D:$D,2),MATCH(1,($A81='Stn Data Example'!$B:$B)*(K$1='Stn Data Example'!$C:$C),0)),INDEX(ROUND('Stn Data Example'!$D:$D,1),MATCH(1,($A81='Stn Data Example'!$B:$B)*(K$1='Stn Data Example'!$C:$C),0))))</f>
        <v/>
      </c>
      <c r="L81" s="49">
        <f t="array" ref="L81">IF(ISBLANK(INDEX('Stn Data Example'!$D:$D,MATCH(1,($A81='Stn Data Example'!$B:$B)*(L$1='Stn Data Example'!$C:$C),0))),"",IF(INDEX('Stn Data Example'!$D:$D&lt;1,MATCH(1,($A81='Stn Data Example'!$B:$B)*(L$1='Stn Data Example'!$C:$C),0)),INDEX(ROUND('Stn Data Example'!$D:$D,2),MATCH(1,($A81='Stn Data Example'!$B:$B)*(L$1='Stn Data Example'!$C:$C),0)),INDEX(ROUND('Stn Data Example'!$D:$D,1),MATCH(1,($A81='Stn Data Example'!$B:$B)*(L$1='Stn Data Example'!$C:$C),0))))</f>
        <v/>
      </c>
      <c r="M81" s="49">
        <f t="array" ref="M81">IF(ISBLANK(INDEX('Stn Data Example'!$D:$D,MATCH(1,($A81='Stn Data Example'!$B:$B)*(M$1='Stn Data Example'!$C:$C),0))),"",IF(INDEX('Stn Data Example'!$D:$D&lt;1,MATCH(1,($A81='Stn Data Example'!$B:$B)*(M$1='Stn Data Example'!$C:$C),0)),INDEX(ROUND('Stn Data Example'!$D:$D,2),MATCH(1,($A81='Stn Data Example'!$B:$B)*(M$1='Stn Data Example'!$C:$C),0)),INDEX(ROUND('Stn Data Example'!$D:$D,1),MATCH(1,($A81='Stn Data Example'!$B:$B)*(M$1='Stn Data Example'!$C:$C),0))))</f>
        <v/>
      </c>
      <c r="N81" s="49">
        <f t="array" ref="N81">IF(ISBLANK(INDEX('Stn Data Example'!$D:$D,MATCH(1,($A81='Stn Data Example'!$B:$B)*(N$1='Stn Data Example'!$C:$C),0))),"",IF(INDEX('Stn Data Example'!$D:$D&lt;1,MATCH(1,($A81='Stn Data Example'!$B:$B)*(N$1='Stn Data Example'!$C:$C),0)),INDEX(ROUND('Stn Data Example'!$D:$D,2),MATCH(1,($A81='Stn Data Example'!$B:$B)*(N$1='Stn Data Example'!$C:$C),0)),INDEX(ROUND('Stn Data Example'!$D:$D,1),MATCH(1,($A81='Stn Data Example'!$B:$B)*(N$1='Stn Data Example'!$C:$C),0))))</f>
        <v/>
      </c>
      <c r="O81" s="49">
        <f t="array" ref="O81">IF(ISBLANK(INDEX('Stn Data Example'!$D:$D,MATCH(1,($A81='Stn Data Example'!$B:$B)*(O$1='Stn Data Example'!$C:$C),0))),"",IF(INDEX('Stn Data Example'!$D:$D&lt;1,MATCH(1,($A81='Stn Data Example'!$B:$B)*(O$1='Stn Data Example'!$C:$C),0)),INDEX(ROUND('Stn Data Example'!$D:$D,2),MATCH(1,($A81='Stn Data Example'!$B:$B)*(O$1='Stn Data Example'!$C:$C),0)),INDEX(ROUND('Stn Data Example'!$D:$D,1),MATCH(1,($A81='Stn Data Example'!$B:$B)*(O$1='Stn Data Example'!$C:$C),0))))</f>
        <v/>
      </c>
      <c r="P81" s="49">
        <f t="array" ref="P81">IF(ISBLANK(INDEX('Stn Data Example'!$D:$D,MATCH(1,($A81='Stn Data Example'!$B:$B)*(P$1='Stn Data Example'!$C:$C),0))),"",IF(INDEX('Stn Data Example'!$D:$D&lt;1,MATCH(1,($A81='Stn Data Example'!$B:$B)*(P$1='Stn Data Example'!$C:$C),0)),INDEX(ROUND('Stn Data Example'!$D:$D,2),MATCH(1,($A81='Stn Data Example'!$B:$B)*(P$1='Stn Data Example'!$C:$C),0)),INDEX(ROUND('Stn Data Example'!$D:$D,1),MATCH(1,($A81='Stn Data Example'!$B:$B)*(P$1='Stn Data Example'!$C:$C),0))))</f>
        <v/>
      </c>
      <c r="Q81" s="47">
        <f t="array" ref="Q81">IF(ISBLANK(INDEX('Stn Data Example'!$H:$H,MATCH(1,($A81='Stn Data Example'!$B:$B)*($P$1='Stn Data Example'!$C:$C),0))),"",INDEX('Stn Data Example'!$H:$H,MATCH(1,($A81='Stn Data Example'!$B:$B)*($P$1='Stn Data Example'!$C:$C),0)))</f>
        <v/>
      </c>
      <c r="S81" t="inlineStr">
        <is>
          <t>Days with Snow Depth &gt;= 30 cm</t>
        </is>
      </c>
      <c r="AH81" s="23">
        <f>IF(C81=S81,"","ERROR")</f>
        <v/>
      </c>
      <c r="AI81" s="1">
        <f>IF(AJ81&amp;AK81&amp;AL81&amp;AM81&amp;AN81&amp;AO81&amp;AP81&amp;AQ81&amp;AR81&amp;AS81&amp;AT81&amp;AU81&amp;AV81&amp;AW81="","","ERROR")</f>
        <v/>
      </c>
      <c r="AJ81">
        <f>IF(ISERROR($Q81),"",IF($Q81&gt;"D","",IF(D81=T81,"",IF(ISERROR(D81),"","ERROR"))))</f>
        <v/>
      </c>
      <c r="AK81">
        <f>IF(ISERROR($Q81),"",IF($Q81&gt;"D","",IF(E81=U81,"",IF(ISERROR(E81),"","ERROR"))))</f>
        <v/>
      </c>
      <c r="AL81">
        <f>IF(ISERROR($Q81),"",IF($Q81&gt;"D","",IF(F81=V81,"",IF(ISERROR(F81),"","ERROR"))))</f>
        <v/>
      </c>
      <c r="AM81">
        <f>IF(ISERROR($Q81),"",IF($Q81&gt;"D","",IF(G81=W81,"",IF(ISERROR(G81),"","ERROR"))))</f>
        <v/>
      </c>
      <c r="AN81">
        <f>IF(ISERROR($Q81),"",IF($Q81&gt;"D","",IF(H81=X81,"",IF(ISERROR(H81),"","ERROR"))))</f>
        <v/>
      </c>
      <c r="AO81">
        <f>IF(ISERROR($Q81),"",IF($Q81&gt;"D","",IF(I81=Y81,"",IF(ISERROR(I81),"","ERROR"))))</f>
        <v/>
      </c>
      <c r="AP81">
        <f>IF(ISERROR($Q81),"",IF($Q81&gt;"D","",IF(J81=Z81,"",IF(ISERROR(J81),"","ERROR"))))</f>
        <v/>
      </c>
      <c r="AQ81">
        <f>IF(ISERROR($Q81),"",IF($Q81&gt;"D","",IF(K81=AA81,"",IF(ISERROR(K81),"","ERROR"))))</f>
        <v/>
      </c>
      <c r="AR81">
        <f>IF(ISERROR($Q81),"",IF($Q81&gt;"D","",IF(L81=AB81,"",IF(ISERROR(L81),"","ERROR"))))</f>
        <v/>
      </c>
      <c r="AS81">
        <f>IF(ISERROR($Q81),"",IF($Q81&gt;"D","",IF(M81=AC81,"",IF(ISERROR(M81),"","ERROR"))))</f>
        <v/>
      </c>
      <c r="AT81">
        <f>IF(ISERROR($Q81),"",IF($Q81&gt;"D","",IF(N81=AD81,"",IF(ISERROR(N81),"","ERROR"))))</f>
        <v/>
      </c>
      <c r="AU81">
        <f>IF(ISERROR($Q81),"",IF($Q81&gt;"D","",IF(O81=AE81,"",IF(ISERROR(O81),"","ERROR"))))</f>
        <v/>
      </c>
      <c r="AV81">
        <f>IF(ISERROR($Q81),"",IF($Q81&gt;"D","",IF(P81=AF81,"",IF(ISERROR(P81),"","ERROR"))))</f>
        <v/>
      </c>
      <c r="AW81">
        <f>IF(ISERROR($Q81),"",IF($Q81&gt;"D","",IF(Q81=AG81,"",IF(ISERROR(Q81),"","ERROR"))))</f>
        <v/>
      </c>
    </row>
    <row r="82">
      <c r="A82" s="98" t="n">
        <v>80</v>
      </c>
      <c r="B82" t="inlineStr">
        <is>
          <t>Days with Snow Depth</t>
        </is>
      </c>
      <c r="C82" t="inlineStr">
        <is>
          <t>Days with Snow Depth &gt;= 50 cm</t>
        </is>
      </c>
      <c r="D82" s="49">
        <f t="array" ref="D82">IF(ISBLANK(INDEX('Stn Data Example'!$D:$D,MATCH(1,($A82='Stn Data Example'!$B:$B)*(D$1='Stn Data Example'!$C:$C),0))),"",IF(INDEX('Stn Data Example'!$D:$D&lt;1,MATCH(1,($A82='Stn Data Example'!$B:$B)*(D$1='Stn Data Example'!$C:$C),0)),INDEX(ROUND('Stn Data Example'!$D:$D,2),MATCH(1,($A82='Stn Data Example'!$B:$B)*(D$1='Stn Data Example'!$C:$C),0)),INDEX(ROUND('Stn Data Example'!$D:$D,1),MATCH(1,($A82='Stn Data Example'!$B:$B)*(D$1='Stn Data Example'!$C:$C),0))))</f>
        <v/>
      </c>
      <c r="E82" s="49">
        <f t="array" ref="E82">IF(ISBLANK(INDEX('Stn Data Example'!$D:$D,MATCH(1,($A82='Stn Data Example'!$B:$B)*(E$1='Stn Data Example'!$C:$C),0))),"",IF(INDEX('Stn Data Example'!$D:$D&lt;1,MATCH(1,($A82='Stn Data Example'!$B:$B)*(E$1='Stn Data Example'!$C:$C),0)),INDEX(ROUND('Stn Data Example'!$D:$D,2),MATCH(1,($A82='Stn Data Example'!$B:$B)*(E$1='Stn Data Example'!$C:$C),0)),INDEX(ROUND('Stn Data Example'!$D:$D,1),MATCH(1,($A82='Stn Data Example'!$B:$B)*(E$1='Stn Data Example'!$C:$C),0))))</f>
        <v/>
      </c>
      <c r="F82" s="49">
        <f t="array" ref="F82">IF(ISBLANK(INDEX('Stn Data Example'!$D:$D,MATCH(1,($A82='Stn Data Example'!$B:$B)*(F$1='Stn Data Example'!$C:$C),0))),"",IF(INDEX('Stn Data Example'!$D:$D&lt;1,MATCH(1,($A82='Stn Data Example'!$B:$B)*(F$1='Stn Data Example'!$C:$C),0)),INDEX(ROUND('Stn Data Example'!$D:$D,2),MATCH(1,($A82='Stn Data Example'!$B:$B)*(F$1='Stn Data Example'!$C:$C),0)),INDEX(ROUND('Stn Data Example'!$D:$D,1),MATCH(1,($A82='Stn Data Example'!$B:$B)*(F$1='Stn Data Example'!$C:$C),0))))</f>
        <v/>
      </c>
      <c r="G82" s="49">
        <f t="array" ref="G82">IF(ISBLANK(INDEX('Stn Data Example'!$D:$D,MATCH(1,($A82='Stn Data Example'!$B:$B)*(G$1='Stn Data Example'!$C:$C),0))),"",IF(INDEX('Stn Data Example'!$D:$D&lt;1,MATCH(1,($A82='Stn Data Example'!$B:$B)*(G$1='Stn Data Example'!$C:$C),0)),INDEX(ROUND('Stn Data Example'!$D:$D,2),MATCH(1,($A82='Stn Data Example'!$B:$B)*(G$1='Stn Data Example'!$C:$C),0)),INDEX(ROUND('Stn Data Example'!$D:$D,1),MATCH(1,($A82='Stn Data Example'!$B:$B)*(G$1='Stn Data Example'!$C:$C),0))))</f>
        <v/>
      </c>
      <c r="H82" s="49">
        <f t="array" ref="H82">IF(ISBLANK(INDEX('Stn Data Example'!$D:$D,MATCH(1,($A82='Stn Data Example'!$B:$B)*(H$1='Stn Data Example'!$C:$C),0))),"",IF(INDEX('Stn Data Example'!$D:$D&lt;1,MATCH(1,($A82='Stn Data Example'!$B:$B)*(H$1='Stn Data Example'!$C:$C),0)),INDEX(ROUND('Stn Data Example'!$D:$D,2),MATCH(1,($A82='Stn Data Example'!$B:$B)*(H$1='Stn Data Example'!$C:$C),0)),INDEX(ROUND('Stn Data Example'!$D:$D,1),MATCH(1,($A82='Stn Data Example'!$B:$B)*(H$1='Stn Data Example'!$C:$C),0))))</f>
        <v/>
      </c>
      <c r="I82" s="49">
        <f t="array" ref="I82">IF(ISBLANK(INDEX('Stn Data Example'!$D:$D,MATCH(1,($A82='Stn Data Example'!$B:$B)*(I$1='Stn Data Example'!$C:$C),0))),"",IF(INDEX('Stn Data Example'!$D:$D&lt;1,MATCH(1,($A82='Stn Data Example'!$B:$B)*(I$1='Stn Data Example'!$C:$C),0)),INDEX(ROUND('Stn Data Example'!$D:$D,2),MATCH(1,($A82='Stn Data Example'!$B:$B)*(I$1='Stn Data Example'!$C:$C),0)),INDEX(ROUND('Stn Data Example'!$D:$D,1),MATCH(1,($A82='Stn Data Example'!$B:$B)*(I$1='Stn Data Example'!$C:$C),0))))</f>
        <v/>
      </c>
      <c r="J82" s="49">
        <f t="array" ref="J82">IF(ISBLANK(INDEX('Stn Data Example'!$D:$D,MATCH(1,($A82='Stn Data Example'!$B:$B)*(J$1='Stn Data Example'!$C:$C),0))),"",IF(INDEX('Stn Data Example'!$D:$D&lt;1,MATCH(1,($A82='Stn Data Example'!$B:$B)*(J$1='Stn Data Example'!$C:$C),0)),INDEX(ROUND('Stn Data Example'!$D:$D,2),MATCH(1,($A82='Stn Data Example'!$B:$B)*(J$1='Stn Data Example'!$C:$C),0)),INDEX(ROUND('Stn Data Example'!$D:$D,1),MATCH(1,($A82='Stn Data Example'!$B:$B)*(J$1='Stn Data Example'!$C:$C),0))))</f>
        <v/>
      </c>
      <c r="K82" s="49">
        <f t="array" ref="K82">IF(ISBLANK(INDEX('Stn Data Example'!$D:$D,MATCH(1,($A82='Stn Data Example'!$B:$B)*(K$1='Stn Data Example'!$C:$C),0))),"",IF(INDEX('Stn Data Example'!$D:$D&lt;1,MATCH(1,($A82='Stn Data Example'!$B:$B)*(K$1='Stn Data Example'!$C:$C),0)),INDEX(ROUND('Stn Data Example'!$D:$D,2),MATCH(1,($A82='Stn Data Example'!$B:$B)*(K$1='Stn Data Example'!$C:$C),0)),INDEX(ROUND('Stn Data Example'!$D:$D,1),MATCH(1,($A82='Stn Data Example'!$B:$B)*(K$1='Stn Data Example'!$C:$C),0))))</f>
        <v/>
      </c>
      <c r="L82" s="49">
        <f t="array" ref="L82">IF(ISBLANK(INDEX('Stn Data Example'!$D:$D,MATCH(1,($A82='Stn Data Example'!$B:$B)*(L$1='Stn Data Example'!$C:$C),0))),"",IF(INDEX('Stn Data Example'!$D:$D&lt;1,MATCH(1,($A82='Stn Data Example'!$B:$B)*(L$1='Stn Data Example'!$C:$C),0)),INDEX(ROUND('Stn Data Example'!$D:$D,2),MATCH(1,($A82='Stn Data Example'!$B:$B)*(L$1='Stn Data Example'!$C:$C),0)),INDEX(ROUND('Stn Data Example'!$D:$D,1),MATCH(1,($A82='Stn Data Example'!$B:$B)*(L$1='Stn Data Example'!$C:$C),0))))</f>
        <v/>
      </c>
      <c r="M82" s="49">
        <f t="array" ref="M82">IF(ISBLANK(INDEX('Stn Data Example'!$D:$D,MATCH(1,($A82='Stn Data Example'!$B:$B)*(M$1='Stn Data Example'!$C:$C),0))),"",IF(INDEX('Stn Data Example'!$D:$D&lt;1,MATCH(1,($A82='Stn Data Example'!$B:$B)*(M$1='Stn Data Example'!$C:$C),0)),INDEX(ROUND('Stn Data Example'!$D:$D,2),MATCH(1,($A82='Stn Data Example'!$B:$B)*(M$1='Stn Data Example'!$C:$C),0)),INDEX(ROUND('Stn Data Example'!$D:$D,1),MATCH(1,($A82='Stn Data Example'!$B:$B)*(M$1='Stn Data Example'!$C:$C),0))))</f>
        <v/>
      </c>
      <c r="N82" s="49">
        <f t="array" ref="N82">IF(ISBLANK(INDEX('Stn Data Example'!$D:$D,MATCH(1,($A82='Stn Data Example'!$B:$B)*(N$1='Stn Data Example'!$C:$C),0))),"",IF(INDEX('Stn Data Example'!$D:$D&lt;1,MATCH(1,($A82='Stn Data Example'!$B:$B)*(N$1='Stn Data Example'!$C:$C),0)),INDEX(ROUND('Stn Data Example'!$D:$D,2),MATCH(1,($A82='Stn Data Example'!$B:$B)*(N$1='Stn Data Example'!$C:$C),0)),INDEX(ROUND('Stn Data Example'!$D:$D,1),MATCH(1,($A82='Stn Data Example'!$B:$B)*(N$1='Stn Data Example'!$C:$C),0))))</f>
        <v/>
      </c>
      <c r="O82" s="49">
        <f t="array" ref="O82">IF(ISBLANK(INDEX('Stn Data Example'!$D:$D,MATCH(1,($A82='Stn Data Example'!$B:$B)*(O$1='Stn Data Example'!$C:$C),0))),"",IF(INDEX('Stn Data Example'!$D:$D&lt;1,MATCH(1,($A82='Stn Data Example'!$B:$B)*(O$1='Stn Data Example'!$C:$C),0)),INDEX(ROUND('Stn Data Example'!$D:$D,2),MATCH(1,($A82='Stn Data Example'!$B:$B)*(O$1='Stn Data Example'!$C:$C),0)),INDEX(ROUND('Stn Data Example'!$D:$D,1),MATCH(1,($A82='Stn Data Example'!$B:$B)*(O$1='Stn Data Example'!$C:$C),0))))</f>
        <v/>
      </c>
      <c r="P82" s="49">
        <f t="array" ref="P82">IF(ISBLANK(INDEX('Stn Data Example'!$D:$D,MATCH(1,($A82='Stn Data Example'!$B:$B)*(P$1='Stn Data Example'!$C:$C),0))),"",IF(INDEX('Stn Data Example'!$D:$D&lt;1,MATCH(1,($A82='Stn Data Example'!$B:$B)*(P$1='Stn Data Example'!$C:$C),0)),INDEX(ROUND('Stn Data Example'!$D:$D,2),MATCH(1,($A82='Stn Data Example'!$B:$B)*(P$1='Stn Data Example'!$C:$C),0)),INDEX(ROUND('Stn Data Example'!$D:$D,1),MATCH(1,($A82='Stn Data Example'!$B:$B)*(P$1='Stn Data Example'!$C:$C),0))))</f>
        <v/>
      </c>
      <c r="Q82" s="47">
        <f t="array" ref="Q82">IF(ISBLANK(INDEX('Stn Data Example'!$H:$H,MATCH(1,($A82='Stn Data Example'!$B:$B)*($P$1='Stn Data Example'!$C:$C),0))),"",INDEX('Stn Data Example'!$H:$H,MATCH(1,($A82='Stn Data Example'!$B:$B)*($P$1='Stn Data Example'!$C:$C),0)))</f>
        <v/>
      </c>
      <c r="S82" t="inlineStr">
        <is>
          <t>Days with Snow Depth &gt;= 50 cm</t>
        </is>
      </c>
      <c r="AH82" s="23">
        <f>IF(C82=S82,"","ERROR")</f>
        <v/>
      </c>
      <c r="AI82" s="1">
        <f>IF(AJ82&amp;AK82&amp;AL82&amp;AM82&amp;AN82&amp;AO82&amp;AP82&amp;AQ82&amp;AR82&amp;AS82&amp;AT82&amp;AU82&amp;AV82&amp;AW82="","","ERROR")</f>
        <v/>
      </c>
      <c r="AJ82">
        <f>IF(ISERROR($Q82),"",IF($Q82&gt;"D","",IF(D82=T82,"",IF(ISERROR(D82),"","ERROR"))))</f>
        <v/>
      </c>
      <c r="AK82">
        <f>IF(ISERROR($Q82),"",IF($Q82&gt;"D","",IF(E82=U82,"",IF(ISERROR(E82),"","ERROR"))))</f>
        <v/>
      </c>
      <c r="AL82">
        <f>IF(ISERROR($Q82),"",IF($Q82&gt;"D","",IF(F82=V82,"",IF(ISERROR(F82),"","ERROR"))))</f>
        <v/>
      </c>
      <c r="AM82">
        <f>IF(ISERROR($Q82),"",IF($Q82&gt;"D","",IF(G82=W82,"",IF(ISERROR(G82),"","ERROR"))))</f>
        <v/>
      </c>
      <c r="AN82">
        <f>IF(ISERROR($Q82),"",IF($Q82&gt;"D","",IF(H82=X82,"",IF(ISERROR(H82),"","ERROR"))))</f>
        <v/>
      </c>
      <c r="AO82">
        <f>IF(ISERROR($Q82),"",IF($Q82&gt;"D","",IF(I82=Y82,"",IF(ISERROR(I82),"","ERROR"))))</f>
        <v/>
      </c>
      <c r="AP82">
        <f>IF(ISERROR($Q82),"",IF($Q82&gt;"D","",IF(J82=Z82,"",IF(ISERROR(J82),"","ERROR"))))</f>
        <v/>
      </c>
      <c r="AQ82">
        <f>IF(ISERROR($Q82),"",IF($Q82&gt;"D","",IF(K82=AA82,"",IF(ISERROR(K82),"","ERROR"))))</f>
        <v/>
      </c>
      <c r="AR82">
        <f>IF(ISERROR($Q82),"",IF($Q82&gt;"D","",IF(L82=AB82,"",IF(ISERROR(L82),"","ERROR"))))</f>
        <v/>
      </c>
      <c r="AS82">
        <f>IF(ISERROR($Q82),"",IF($Q82&gt;"D","",IF(M82=AC82,"",IF(ISERROR(M82),"","ERROR"))))</f>
        <v/>
      </c>
      <c r="AT82">
        <f>IF(ISERROR($Q82),"",IF($Q82&gt;"D","",IF(N82=AD82,"",IF(ISERROR(N82),"","ERROR"))))</f>
        <v/>
      </c>
      <c r="AU82">
        <f>IF(ISERROR($Q82),"",IF($Q82&gt;"D","",IF(O82=AE82,"",IF(ISERROR(O82),"","ERROR"))))</f>
        <v/>
      </c>
      <c r="AV82">
        <f>IF(ISERROR($Q82),"",IF($Q82&gt;"D","",IF(P82=AF82,"",IF(ISERROR(P82),"","ERROR"))))</f>
        <v/>
      </c>
      <c r="AW82">
        <f>IF(ISERROR($Q82),"",IF($Q82&gt;"D","",IF(Q82=AG82,"",IF(ISERROR(Q82),"","ERROR"))))</f>
        <v/>
      </c>
    </row>
    <row r="83" ht="15.75" customHeight="1" thickBot="1">
      <c r="A83" s="99" t="n">
        <v>81</v>
      </c>
      <c r="B83" s="18" t="inlineStr">
        <is>
          <t>Days with Snow Depth</t>
        </is>
      </c>
      <c r="C83" s="18" t="inlineStr">
        <is>
          <t>Days with Snow Depth &gt;= 100 cm</t>
        </is>
      </c>
      <c r="D83" s="52">
        <f t="array" ref="D83">IF(ISBLANK(INDEX('Stn Data Example'!$D:$D,MATCH(1,($A83='Stn Data Example'!$B:$B)*(D$1='Stn Data Example'!$C:$C),0))),"",IF(INDEX('Stn Data Example'!$D:$D&lt;1,MATCH(1,($A83='Stn Data Example'!$B:$B)*(D$1='Stn Data Example'!$C:$C),0)),INDEX(ROUND('Stn Data Example'!$D:$D,2),MATCH(1,($A83='Stn Data Example'!$B:$B)*(D$1='Stn Data Example'!$C:$C),0)),INDEX(ROUND('Stn Data Example'!$D:$D,1),MATCH(1,($A83='Stn Data Example'!$B:$B)*(D$1='Stn Data Example'!$C:$C),0))))</f>
        <v/>
      </c>
      <c r="E83" s="52">
        <f t="array" ref="E83">IF(ISBLANK(INDEX('Stn Data Example'!$D:$D,MATCH(1,($A83='Stn Data Example'!$B:$B)*(E$1='Stn Data Example'!$C:$C),0))),"",IF(INDEX('Stn Data Example'!$D:$D&lt;1,MATCH(1,($A83='Stn Data Example'!$B:$B)*(E$1='Stn Data Example'!$C:$C),0)),INDEX(ROUND('Stn Data Example'!$D:$D,2),MATCH(1,($A83='Stn Data Example'!$B:$B)*(E$1='Stn Data Example'!$C:$C),0)),INDEX(ROUND('Stn Data Example'!$D:$D,1),MATCH(1,($A83='Stn Data Example'!$B:$B)*(E$1='Stn Data Example'!$C:$C),0))))</f>
        <v/>
      </c>
      <c r="F83" s="52">
        <f t="array" ref="F83">IF(ISBLANK(INDEX('Stn Data Example'!$D:$D,MATCH(1,($A83='Stn Data Example'!$B:$B)*(F$1='Stn Data Example'!$C:$C),0))),"",IF(INDEX('Stn Data Example'!$D:$D&lt;1,MATCH(1,($A83='Stn Data Example'!$B:$B)*(F$1='Stn Data Example'!$C:$C),0)),INDEX(ROUND('Stn Data Example'!$D:$D,2),MATCH(1,($A83='Stn Data Example'!$B:$B)*(F$1='Stn Data Example'!$C:$C),0)),INDEX(ROUND('Stn Data Example'!$D:$D,1),MATCH(1,($A83='Stn Data Example'!$B:$B)*(F$1='Stn Data Example'!$C:$C),0))))</f>
        <v/>
      </c>
      <c r="G83" s="52">
        <f t="array" ref="G83">IF(ISBLANK(INDEX('Stn Data Example'!$D:$D,MATCH(1,($A83='Stn Data Example'!$B:$B)*(G$1='Stn Data Example'!$C:$C),0))),"",IF(INDEX('Stn Data Example'!$D:$D&lt;1,MATCH(1,($A83='Stn Data Example'!$B:$B)*(G$1='Stn Data Example'!$C:$C),0)),INDEX(ROUND('Stn Data Example'!$D:$D,2),MATCH(1,($A83='Stn Data Example'!$B:$B)*(G$1='Stn Data Example'!$C:$C),0)),INDEX(ROUND('Stn Data Example'!$D:$D,1),MATCH(1,($A83='Stn Data Example'!$B:$B)*(G$1='Stn Data Example'!$C:$C),0))))</f>
        <v/>
      </c>
      <c r="H83" s="52">
        <f t="array" ref="H83">IF(ISBLANK(INDEX('Stn Data Example'!$D:$D,MATCH(1,($A83='Stn Data Example'!$B:$B)*(H$1='Stn Data Example'!$C:$C),0))),"",IF(INDEX('Stn Data Example'!$D:$D&lt;1,MATCH(1,($A83='Stn Data Example'!$B:$B)*(H$1='Stn Data Example'!$C:$C),0)),INDEX(ROUND('Stn Data Example'!$D:$D,2),MATCH(1,($A83='Stn Data Example'!$B:$B)*(H$1='Stn Data Example'!$C:$C),0)),INDEX(ROUND('Stn Data Example'!$D:$D,1),MATCH(1,($A83='Stn Data Example'!$B:$B)*(H$1='Stn Data Example'!$C:$C),0))))</f>
        <v/>
      </c>
      <c r="I83" s="52">
        <f t="array" ref="I83">IF(ISBLANK(INDEX('Stn Data Example'!$D:$D,MATCH(1,($A83='Stn Data Example'!$B:$B)*(I$1='Stn Data Example'!$C:$C),0))),"",IF(INDEX('Stn Data Example'!$D:$D&lt;1,MATCH(1,($A83='Stn Data Example'!$B:$B)*(I$1='Stn Data Example'!$C:$C),0)),INDEX(ROUND('Stn Data Example'!$D:$D,2),MATCH(1,($A83='Stn Data Example'!$B:$B)*(I$1='Stn Data Example'!$C:$C),0)),INDEX(ROUND('Stn Data Example'!$D:$D,1),MATCH(1,($A83='Stn Data Example'!$B:$B)*(I$1='Stn Data Example'!$C:$C),0))))</f>
        <v/>
      </c>
      <c r="J83" s="52">
        <f t="array" ref="J83">IF(ISBLANK(INDEX('Stn Data Example'!$D:$D,MATCH(1,($A83='Stn Data Example'!$B:$B)*(J$1='Stn Data Example'!$C:$C),0))),"",IF(INDEX('Stn Data Example'!$D:$D&lt;1,MATCH(1,($A83='Stn Data Example'!$B:$B)*(J$1='Stn Data Example'!$C:$C),0)),INDEX(ROUND('Stn Data Example'!$D:$D,2),MATCH(1,($A83='Stn Data Example'!$B:$B)*(J$1='Stn Data Example'!$C:$C),0)),INDEX(ROUND('Stn Data Example'!$D:$D,1),MATCH(1,($A83='Stn Data Example'!$B:$B)*(J$1='Stn Data Example'!$C:$C),0))))</f>
        <v/>
      </c>
      <c r="K83" s="52">
        <f t="array" ref="K83">IF(ISBLANK(INDEX('Stn Data Example'!$D:$D,MATCH(1,($A83='Stn Data Example'!$B:$B)*(K$1='Stn Data Example'!$C:$C),0))),"",IF(INDEX('Stn Data Example'!$D:$D&lt;1,MATCH(1,($A83='Stn Data Example'!$B:$B)*(K$1='Stn Data Example'!$C:$C),0)),INDEX(ROUND('Stn Data Example'!$D:$D,2),MATCH(1,($A83='Stn Data Example'!$B:$B)*(K$1='Stn Data Example'!$C:$C),0)),INDEX(ROUND('Stn Data Example'!$D:$D,1),MATCH(1,($A83='Stn Data Example'!$B:$B)*(K$1='Stn Data Example'!$C:$C),0))))</f>
        <v/>
      </c>
      <c r="L83" s="52">
        <f t="array" ref="L83">IF(ISBLANK(INDEX('Stn Data Example'!$D:$D,MATCH(1,($A83='Stn Data Example'!$B:$B)*(L$1='Stn Data Example'!$C:$C),0))),"",IF(INDEX('Stn Data Example'!$D:$D&lt;1,MATCH(1,($A83='Stn Data Example'!$B:$B)*(L$1='Stn Data Example'!$C:$C),0)),INDEX(ROUND('Stn Data Example'!$D:$D,2),MATCH(1,($A83='Stn Data Example'!$B:$B)*(L$1='Stn Data Example'!$C:$C),0)),INDEX(ROUND('Stn Data Example'!$D:$D,1),MATCH(1,($A83='Stn Data Example'!$B:$B)*(L$1='Stn Data Example'!$C:$C),0))))</f>
        <v/>
      </c>
      <c r="M83" s="52">
        <f t="array" ref="M83">IF(ISBLANK(INDEX('Stn Data Example'!$D:$D,MATCH(1,($A83='Stn Data Example'!$B:$B)*(M$1='Stn Data Example'!$C:$C),0))),"",IF(INDEX('Stn Data Example'!$D:$D&lt;1,MATCH(1,($A83='Stn Data Example'!$B:$B)*(M$1='Stn Data Example'!$C:$C),0)),INDEX(ROUND('Stn Data Example'!$D:$D,2),MATCH(1,($A83='Stn Data Example'!$B:$B)*(M$1='Stn Data Example'!$C:$C),0)),INDEX(ROUND('Stn Data Example'!$D:$D,1),MATCH(1,($A83='Stn Data Example'!$B:$B)*(M$1='Stn Data Example'!$C:$C),0))))</f>
        <v/>
      </c>
      <c r="N83" s="52">
        <f t="array" ref="N83">IF(ISBLANK(INDEX('Stn Data Example'!$D:$D,MATCH(1,($A83='Stn Data Example'!$B:$B)*(N$1='Stn Data Example'!$C:$C),0))),"",IF(INDEX('Stn Data Example'!$D:$D&lt;1,MATCH(1,($A83='Stn Data Example'!$B:$B)*(N$1='Stn Data Example'!$C:$C),0)),INDEX(ROUND('Stn Data Example'!$D:$D,2),MATCH(1,($A83='Stn Data Example'!$B:$B)*(N$1='Stn Data Example'!$C:$C),0)),INDEX(ROUND('Stn Data Example'!$D:$D,1),MATCH(1,($A83='Stn Data Example'!$B:$B)*(N$1='Stn Data Example'!$C:$C),0))))</f>
        <v/>
      </c>
      <c r="O83" s="52">
        <f t="array" ref="O83">IF(ISBLANK(INDEX('Stn Data Example'!$D:$D,MATCH(1,($A83='Stn Data Example'!$B:$B)*(O$1='Stn Data Example'!$C:$C),0))),"",IF(INDEX('Stn Data Example'!$D:$D&lt;1,MATCH(1,($A83='Stn Data Example'!$B:$B)*(O$1='Stn Data Example'!$C:$C),0)),INDEX(ROUND('Stn Data Example'!$D:$D,2),MATCH(1,($A83='Stn Data Example'!$B:$B)*(O$1='Stn Data Example'!$C:$C),0)),INDEX(ROUND('Stn Data Example'!$D:$D,1),MATCH(1,($A83='Stn Data Example'!$B:$B)*(O$1='Stn Data Example'!$C:$C),0))))</f>
        <v/>
      </c>
      <c r="P83" s="52">
        <f t="array" ref="P83">IF(ISBLANK(INDEX('Stn Data Example'!$D:$D,MATCH(1,($A83='Stn Data Example'!$B:$B)*(P$1='Stn Data Example'!$C:$C),0))),"",IF(INDEX('Stn Data Example'!$D:$D&lt;1,MATCH(1,($A83='Stn Data Example'!$B:$B)*(P$1='Stn Data Example'!$C:$C),0)),INDEX(ROUND('Stn Data Example'!$D:$D,2),MATCH(1,($A83='Stn Data Example'!$B:$B)*(P$1='Stn Data Example'!$C:$C),0)),INDEX(ROUND('Stn Data Example'!$D:$D,1),MATCH(1,($A83='Stn Data Example'!$B:$B)*(P$1='Stn Data Example'!$C:$C),0))))</f>
        <v/>
      </c>
      <c r="Q83" s="53">
        <f t="array" ref="Q83">IF(ISBLANK(INDEX('Stn Data Example'!$H:$H,MATCH(1,($A83='Stn Data Example'!$B:$B)*($P$1='Stn Data Example'!$C:$C),0))),"",INDEX('Stn Data Example'!$H:$H,MATCH(1,($A83='Stn Data Example'!$B:$B)*($P$1='Stn Data Example'!$C:$C),0)))</f>
        <v/>
      </c>
      <c r="S83" s="18" t="inlineStr">
        <is>
          <t>Days with Snow Depth &gt;= 100 cm</t>
        </is>
      </c>
      <c r="T83" s="18" t="n"/>
      <c r="U83" s="18" t="n"/>
      <c r="V83" s="18" t="n"/>
      <c r="W83" s="18" t="n"/>
      <c r="X83" s="18" t="n"/>
      <c r="Y83" s="18" t="n"/>
      <c r="Z83" s="18" t="n"/>
      <c r="AA83" s="18" t="n"/>
      <c r="AB83" s="18" t="n"/>
      <c r="AC83" s="18" t="n"/>
      <c r="AD83" s="18" t="n"/>
      <c r="AE83" s="18" t="n"/>
      <c r="AF83" s="18" t="n"/>
      <c r="AG83" s="18" t="n"/>
      <c r="AH83" s="23">
        <f>IF(C83=S83,"","ERROR")</f>
        <v/>
      </c>
      <c r="AI83" s="59">
        <f>IF(AJ83&amp;AK83&amp;AL83&amp;AM83&amp;AN83&amp;AO83&amp;AP83&amp;AQ83&amp;AR83&amp;AS83&amp;AT83&amp;AU83&amp;AV83&amp;AW83="","","ERROR")</f>
        <v/>
      </c>
      <c r="AJ83" s="18">
        <f>IF(ISERROR($Q83),"",IF($Q83&gt;"D","",IF(D83=T83,"",IF(ISERROR(D83),"","ERROR"))))</f>
        <v/>
      </c>
      <c r="AK83" s="18">
        <f>IF(ISERROR($Q83),"",IF($Q83&gt;"D","",IF(E83=U83,"",IF(ISERROR(E83),"","ERROR"))))</f>
        <v/>
      </c>
      <c r="AL83" s="18">
        <f>IF(ISERROR($Q83),"",IF($Q83&gt;"D","",IF(F83=V83,"",IF(ISERROR(F83),"","ERROR"))))</f>
        <v/>
      </c>
      <c r="AM83" s="18">
        <f>IF(ISERROR($Q83),"",IF($Q83&gt;"D","",IF(G83=W83,"",IF(ISERROR(G83),"","ERROR"))))</f>
        <v/>
      </c>
      <c r="AN83" s="18">
        <f>IF(ISERROR($Q83),"",IF($Q83&gt;"D","",IF(H83=X83,"",IF(ISERROR(H83),"","ERROR"))))</f>
        <v/>
      </c>
      <c r="AO83" s="18">
        <f>IF(ISERROR($Q83),"",IF($Q83&gt;"D","",IF(I83=Y83,"",IF(ISERROR(I83),"","ERROR"))))</f>
        <v/>
      </c>
      <c r="AP83" s="18">
        <f>IF(ISERROR($Q83),"",IF($Q83&gt;"D","",IF(J83=Z83,"",IF(ISERROR(J83),"","ERROR"))))</f>
        <v/>
      </c>
      <c r="AQ83" s="18">
        <f>IF(ISERROR($Q83),"",IF($Q83&gt;"D","",IF(K83=AA83,"",IF(ISERROR(K83),"","ERROR"))))</f>
        <v/>
      </c>
      <c r="AR83" s="18">
        <f>IF(ISERROR($Q83),"",IF($Q83&gt;"D","",IF(L83=AB83,"",IF(ISERROR(L83),"","ERROR"))))</f>
        <v/>
      </c>
      <c r="AS83" s="18">
        <f>IF(ISERROR($Q83),"",IF($Q83&gt;"D","",IF(M83=AC83,"",IF(ISERROR(M83),"","ERROR"))))</f>
        <v/>
      </c>
      <c r="AT83" s="18">
        <f>IF(ISERROR($Q83),"",IF($Q83&gt;"D","",IF(N83=AD83,"",IF(ISERROR(N83),"","ERROR"))))</f>
        <v/>
      </c>
      <c r="AU83" s="18">
        <f>IF(ISERROR($Q83),"",IF($Q83&gt;"D","",IF(O83=AE83,"",IF(ISERROR(O83),"","ERROR"))))</f>
        <v/>
      </c>
      <c r="AV83" s="18">
        <f>IF(ISERROR($Q83),"",IF($Q83&gt;"D","",IF(P83=AF83,"",IF(ISERROR(P83),"","ERROR"))))</f>
        <v/>
      </c>
      <c r="AW83" s="18">
        <f>IF(ISERROR($Q83),"",IF($Q83&gt;"D","",IF(Q83=AG83,"",IF(ISERROR(Q83),"","ERROR"))))</f>
        <v/>
      </c>
    </row>
    <row r="84">
      <c r="A84" s="98" t="n">
        <v>90</v>
      </c>
      <c r="B84" t="inlineStr">
        <is>
          <t>Wind</t>
        </is>
      </c>
      <c r="C84" t="inlineStr">
        <is>
          <t>Wind Speed (km/h)</t>
        </is>
      </c>
      <c r="D84" s="14">
        <f t="array" ref="D84">IF(ISBLANK(INDEX('Stn Data Example'!$D:$D,MATCH(1,($A84='Stn Data Example'!$B:$B)*(D$1='Stn Data Example'!$C:$C),0))),"",INDEX(ROUND('Stn Data Example'!$D:$D,1),MATCH(1,($A84='Stn Data Example'!$B:$B)*(D$1='Stn Data Example'!$C:$C),0)))</f>
        <v/>
      </c>
      <c r="E84" s="12">
        <f t="array" ref="E84">IF(ISBLANK(INDEX('Stn Data Example'!$D:$D,MATCH(1,($A84='Stn Data Example'!$B:$B)*(E$1='Stn Data Example'!$C:$C),0))),"",INDEX(ROUND('Stn Data Example'!$D:$D,1),MATCH(1,($A84='Stn Data Example'!$B:$B)*(E$1='Stn Data Example'!$C:$C),0)))</f>
        <v/>
      </c>
      <c r="F84" s="12">
        <f t="array" ref="F84">IF(ISBLANK(INDEX('Stn Data Example'!$D:$D,MATCH(1,($A84='Stn Data Example'!$B:$B)*(F$1='Stn Data Example'!$C:$C),0))),"",INDEX(ROUND('Stn Data Example'!$D:$D,1),MATCH(1,($A84='Stn Data Example'!$B:$B)*(F$1='Stn Data Example'!$C:$C),0)))</f>
        <v/>
      </c>
      <c r="G84" s="12">
        <f t="array" ref="G84">IF(ISBLANK(INDEX('Stn Data Example'!$D:$D,MATCH(1,($A84='Stn Data Example'!$B:$B)*(G$1='Stn Data Example'!$C:$C),0))),"",INDEX(ROUND('Stn Data Example'!$D:$D,1),MATCH(1,($A84='Stn Data Example'!$B:$B)*(G$1='Stn Data Example'!$C:$C),0)))</f>
        <v/>
      </c>
      <c r="H84" s="12">
        <f t="array" ref="H84">IF(ISBLANK(INDEX('Stn Data Example'!$D:$D,MATCH(1,($A84='Stn Data Example'!$B:$B)*(H$1='Stn Data Example'!$C:$C),0))),"",INDEX(ROUND('Stn Data Example'!$D:$D,1),MATCH(1,($A84='Stn Data Example'!$B:$B)*(H$1='Stn Data Example'!$C:$C),0)))</f>
        <v/>
      </c>
      <c r="I84" s="12">
        <f t="array" ref="I84">IF(ISBLANK(INDEX('Stn Data Example'!$D:$D,MATCH(1,($A84='Stn Data Example'!$B:$B)*(I$1='Stn Data Example'!$C:$C),0))),"",INDEX(ROUND('Stn Data Example'!$D:$D,1),MATCH(1,($A84='Stn Data Example'!$B:$B)*(I$1='Stn Data Example'!$C:$C),0)))</f>
        <v/>
      </c>
      <c r="J84" s="12">
        <f t="array" ref="J84">IF(ISBLANK(INDEX('Stn Data Example'!$D:$D,MATCH(1,($A84='Stn Data Example'!$B:$B)*(J$1='Stn Data Example'!$C:$C),0))),"",INDEX(ROUND('Stn Data Example'!$D:$D,1),MATCH(1,($A84='Stn Data Example'!$B:$B)*(J$1='Stn Data Example'!$C:$C),0)))</f>
        <v/>
      </c>
      <c r="K84" s="12">
        <f t="array" ref="K84">IF(ISBLANK(INDEX('Stn Data Example'!$D:$D,MATCH(1,($A84='Stn Data Example'!$B:$B)*(K$1='Stn Data Example'!$C:$C),0))),"",INDEX(ROUND('Stn Data Example'!$D:$D,1),MATCH(1,($A84='Stn Data Example'!$B:$B)*(K$1='Stn Data Example'!$C:$C),0)))</f>
        <v/>
      </c>
      <c r="L84" s="12">
        <f t="array" ref="L84">IF(ISBLANK(INDEX('Stn Data Example'!$D:$D,MATCH(1,($A84='Stn Data Example'!$B:$B)*(L$1='Stn Data Example'!$C:$C),0))),"",INDEX(ROUND('Stn Data Example'!$D:$D,1),MATCH(1,($A84='Stn Data Example'!$B:$B)*(L$1='Stn Data Example'!$C:$C),0)))</f>
        <v/>
      </c>
      <c r="M84" s="12">
        <f t="array" ref="M84">IF(ISBLANK(INDEX('Stn Data Example'!$D:$D,MATCH(1,($A84='Stn Data Example'!$B:$B)*(M$1='Stn Data Example'!$C:$C),0))),"",INDEX(ROUND('Stn Data Example'!$D:$D,1),MATCH(1,($A84='Stn Data Example'!$B:$B)*(M$1='Stn Data Example'!$C:$C),0)))</f>
        <v/>
      </c>
      <c r="N84" s="12">
        <f t="array" ref="N84">IF(ISBLANK(INDEX('Stn Data Example'!$D:$D,MATCH(1,($A84='Stn Data Example'!$B:$B)*(N$1='Stn Data Example'!$C:$C),0))),"",INDEX(ROUND('Stn Data Example'!$D:$D,1),MATCH(1,($A84='Stn Data Example'!$B:$B)*(N$1='Stn Data Example'!$C:$C),0)))</f>
        <v/>
      </c>
      <c r="O84" s="12">
        <f t="array" ref="O84">IF(ISBLANK(INDEX('Stn Data Example'!$D:$D,MATCH(1,($A84='Stn Data Example'!$B:$B)*(O$1='Stn Data Example'!$C:$C),0))),"",INDEX(ROUND('Stn Data Example'!$D:$D,1),MATCH(1,($A84='Stn Data Example'!$B:$B)*(O$1='Stn Data Example'!$C:$C),0)))</f>
        <v/>
      </c>
      <c r="P84" s="13">
        <f t="array" ref="P84">IF(ISBLANK(INDEX('Stn Data Example'!$D:$D,MATCH(1,($A84='Stn Data Example'!$B:$B)*(P$1='Stn Data Example'!$C:$C),0))),"",INDEX(ROUND('Stn Data Example'!$D:$D,1),MATCH(1,($A84='Stn Data Example'!$B:$B)*(P$1='Stn Data Example'!$C:$C),0)))</f>
        <v/>
      </c>
      <c r="Q84" s="47">
        <f t="array" ref="Q84">IF(ISBLANK(INDEX('Stn Data Example'!$H:$H,MATCH(1,($A84='Stn Data Example'!$B:$B)*($P$1='Stn Data Example'!$C:$C),0))),"",INDEX('Stn Data Example'!$H:$H,MATCH(1,($A84='Stn Data Example'!$B:$B)*($P$1='Stn Data Example'!$C:$C),0)))</f>
        <v/>
      </c>
      <c r="S84" t="inlineStr">
        <is>
          <t>Wind Speed (km/h)</t>
        </is>
      </c>
      <c r="T84" t="n">
        <v>13.9</v>
      </c>
      <c r="U84" t="n">
        <v>14</v>
      </c>
      <c r="V84" t="n">
        <v>15.2</v>
      </c>
      <c r="W84" t="n">
        <v>15.3</v>
      </c>
      <c r="X84" t="n">
        <v>14.1</v>
      </c>
      <c r="Y84" t="n">
        <v>14</v>
      </c>
      <c r="Z84" t="n">
        <v>12.2</v>
      </c>
      <c r="AA84" t="n">
        <v>11.8</v>
      </c>
      <c r="AB84" t="n">
        <v>13.5</v>
      </c>
      <c r="AC84" t="n">
        <v>14</v>
      </c>
      <c r="AD84" t="n">
        <v>14.7</v>
      </c>
      <c r="AE84" t="n">
        <v>13.6</v>
      </c>
      <c r="AF84" t="n">
        <v>13.9</v>
      </c>
      <c r="AG84" t="inlineStr">
        <is>
          <t>A</t>
        </is>
      </c>
      <c r="AH84" s="23">
        <f>IF(C84=S84,"","ERROR")</f>
        <v/>
      </c>
      <c r="AI84" s="1">
        <f>IF(AJ84&amp;AK84&amp;AL84&amp;AM84&amp;AN84&amp;AO84&amp;AP84&amp;AQ84&amp;AR84&amp;AS84&amp;AT84&amp;AU84&amp;AV84&amp;AW84="","","ERROR")</f>
        <v/>
      </c>
      <c r="AJ84">
        <f>IF(ISERROR($Q84),"",IF($Q84&gt;"D","",IF(D84=T84,"",IF(ISERROR(D84),"","ERROR"))))</f>
        <v/>
      </c>
      <c r="AK84">
        <f>IF(ISERROR($Q84),"",IF($Q84&gt;"D","",IF(E84=U84,"",IF(ISERROR(E84),"","ERROR"))))</f>
        <v/>
      </c>
      <c r="AL84">
        <f>IF(ISERROR($Q84),"",IF($Q84&gt;"D","",IF(F84=V84,"",IF(ISERROR(F84),"","ERROR"))))</f>
        <v/>
      </c>
      <c r="AM84">
        <f>IF(ISERROR($Q84),"",IF($Q84&gt;"D","",IF(G84=W84,"",IF(ISERROR(G84),"","ERROR"))))</f>
        <v/>
      </c>
      <c r="AN84">
        <f>IF(ISERROR($Q84),"",IF($Q84&gt;"D","",IF(H84=X84,"",IF(ISERROR(H84),"","ERROR"))))</f>
        <v/>
      </c>
      <c r="AO84">
        <f>IF(ISERROR($Q84),"",IF($Q84&gt;"D","",IF(I84=Y84,"",IF(ISERROR(I84),"","ERROR"))))</f>
        <v/>
      </c>
      <c r="AP84">
        <f>IF(ISERROR($Q84),"",IF($Q84&gt;"D","",IF(J84=Z84,"",IF(ISERROR(J84),"","ERROR"))))</f>
        <v/>
      </c>
      <c r="AQ84">
        <f>IF(ISERROR($Q84),"",IF($Q84&gt;"D","",IF(K84=AA84,"",IF(ISERROR(K84),"","ERROR"))))</f>
        <v/>
      </c>
      <c r="AR84">
        <f>IF(ISERROR($Q84),"",IF($Q84&gt;"D","",IF(L84=AB84,"",IF(ISERROR(L84),"","ERROR"))))</f>
        <v/>
      </c>
      <c r="AS84">
        <f>IF(ISERROR($Q84),"",IF($Q84&gt;"D","",IF(M84=AC84,"",IF(ISERROR(M84),"","ERROR"))))</f>
        <v/>
      </c>
      <c r="AT84">
        <f>IF(ISERROR($Q84),"",IF($Q84&gt;"D","",IF(N84=AD84,"",IF(ISERROR(N84),"","ERROR"))))</f>
        <v/>
      </c>
      <c r="AU84">
        <f>IF(ISERROR($Q84),"",IF($Q84&gt;"D","",IF(O84=AE84,"",IF(ISERROR(O84),"","ERROR"))))</f>
        <v/>
      </c>
      <c r="AV84">
        <f>IF(ISERROR($Q84),"",IF($Q84&gt;"D","",IF(P84=AF84,"",IF(ISERROR(P84),"","ERROR"))))</f>
        <v/>
      </c>
      <c r="AW84">
        <f>IF(ISERROR($Q84),"",IF($Q84&gt;"D","",IF(Q84=AG84,"",IF(ISERROR(Q84),"","ERROR"))))</f>
        <v/>
      </c>
    </row>
    <row r="85">
      <c r="A85" s="98" t="n">
        <v>91</v>
      </c>
      <c r="B85" t="inlineStr">
        <is>
          <t>Wind</t>
        </is>
      </c>
      <c r="C85" t="inlineStr">
        <is>
          <t>Most Frequent Wind Direction</t>
        </is>
      </c>
      <c r="D85" s="92">
        <f t="array" ref="D85">IF(ISBLANK(INDEX('Stn Data Example'!$D:$D,MATCH(1,($A85='Stn Data Example'!$B:$B)*(D$1='Stn Data Example'!$C:$C),0))),"",IF(AND(INDEX('Stn Data Example'!$D:$D,MATCH(1,($A85='Stn Data Example'!$B:$B)*(D$1='Stn Data Example'!$C:$C),0))&gt;=26,INDEX('Stn Data Example'!$D:$D,MATCH(1,($A85='Stn Data Example'!$B:$B)*(D$1='Stn Data Example'!$C:$C),0))&lt;=65),"NE",IF(AND(INDEX('Stn Data Example'!$D:$D,MATCH(1,($A85='Stn Data Example'!$B:$B)*(D$1='Stn Data Example'!$C:$C),0))&gt;=66,INDEX('Stn Data Example'!$D:$D,MATCH(1,($A85='Stn Data Example'!$B:$B)*(D$1='Stn Data Example'!$C:$C),0))&lt;=115),"E",IF(AND(INDEX('Stn Data Example'!$D:$D,MATCH(1,($A85='Stn Data Example'!$B:$B)*(D$1='Stn Data Example'!$C:$C),0))&gt;=116,INDEX('Stn Data Example'!$D:$D,MATCH(1,($A85='Stn Data Example'!$B:$B)*(D$1='Stn Data Example'!$C:$C),0))&lt;=155),"SE",IF(AND(INDEX('Stn Data Example'!$D:$D,MATCH(1,($A85='Stn Data Example'!$B:$B)*(D$1='Stn Data Example'!$C:$C),0))&gt;=156,INDEX('Stn Data Example'!$D:$D,MATCH(1,($A85='Stn Data Example'!$B:$B)*(D$1='Stn Data Example'!$C:$C),0))&lt;=205),"S",IF(AND(INDEX('Stn Data Example'!$D:$D,MATCH(1,($A85='Stn Data Example'!$B:$B)*(D$1='Stn Data Example'!$C:$C),0))&gt;=206,INDEX('Stn Data Example'!$D:$D,MATCH(1,($A85='Stn Data Example'!$B:$B)*(D$1='Stn Data Example'!$C:$C),0))&lt;=245),"SW",IF(AND(INDEX('Stn Data Example'!$D:$D,MATCH(1,($A85='Stn Data Example'!$B:$B)*(D$1='Stn Data Example'!$C:$C),0))&gt;=246,INDEX('Stn Data Example'!$D:$D,MATCH(1,($A85='Stn Data Example'!$B:$B)*(D$1='Stn Data Example'!$C:$C),0))&lt;=295),"W",IF(AND(INDEX('Stn Data Example'!$D:$D,MATCH(1,($A85='Stn Data Example'!$B:$B)*(D$1='Stn Data Example'!$C:$C),0))&gt;=296,INDEX('Stn Data Example'!$D:$D,MATCH(1,($A85='Stn Data Example'!$B:$B)*(D$1='Stn Data Example'!$C:$C),0))&lt;=335),"NW",IF(INDEX('Stn Data Example'!$D:$D,MATCH(1,($A85='Stn Data Example'!$B:$B)*(D$1='Stn Data Example'!$C:$C),0))=0,"CALM","N")))))))))</f>
        <v/>
      </c>
      <c r="E85" s="92">
        <f t="array" ref="E85">IF(ISBLANK(INDEX('Stn Data Example'!$D:$D,MATCH(1,($A85='Stn Data Example'!$B:$B)*(E$1='Stn Data Example'!$C:$C),0))),"",IF(AND(INDEX('Stn Data Example'!$D:$D,MATCH(1,($A85='Stn Data Example'!$B:$B)*(E$1='Stn Data Example'!$C:$C),0))&gt;=26,INDEX('Stn Data Example'!$D:$D,MATCH(1,($A85='Stn Data Example'!$B:$B)*(E$1='Stn Data Example'!$C:$C),0))&lt;=65),"NE",IF(AND(INDEX('Stn Data Example'!$D:$D,MATCH(1,($A85='Stn Data Example'!$B:$B)*(E$1='Stn Data Example'!$C:$C),0))&gt;=66,INDEX('Stn Data Example'!$D:$D,MATCH(1,($A85='Stn Data Example'!$B:$B)*(E$1='Stn Data Example'!$C:$C),0))&lt;=115),"E",IF(AND(INDEX('Stn Data Example'!$D:$D,MATCH(1,($A85='Stn Data Example'!$B:$B)*(E$1='Stn Data Example'!$C:$C),0))&gt;=116,INDEX('Stn Data Example'!$D:$D,MATCH(1,($A85='Stn Data Example'!$B:$B)*(E$1='Stn Data Example'!$C:$C),0))&lt;=155),"SE",IF(AND(INDEX('Stn Data Example'!$D:$D,MATCH(1,($A85='Stn Data Example'!$B:$B)*(E$1='Stn Data Example'!$C:$C),0))&gt;=156,INDEX('Stn Data Example'!$D:$D,MATCH(1,($A85='Stn Data Example'!$B:$B)*(E$1='Stn Data Example'!$C:$C),0))&lt;=205),"S",IF(AND(INDEX('Stn Data Example'!$D:$D,MATCH(1,($A85='Stn Data Example'!$B:$B)*(E$1='Stn Data Example'!$C:$C),0))&gt;=206,INDEX('Stn Data Example'!$D:$D,MATCH(1,($A85='Stn Data Example'!$B:$B)*(E$1='Stn Data Example'!$C:$C),0))&lt;=245),"SW",IF(AND(INDEX('Stn Data Example'!$D:$D,MATCH(1,($A85='Stn Data Example'!$B:$B)*(E$1='Stn Data Example'!$C:$C),0))&gt;=246,INDEX('Stn Data Example'!$D:$D,MATCH(1,($A85='Stn Data Example'!$B:$B)*(E$1='Stn Data Example'!$C:$C),0))&lt;=295),"W",IF(AND(INDEX('Stn Data Example'!$D:$D,MATCH(1,($A85='Stn Data Example'!$B:$B)*(E$1='Stn Data Example'!$C:$C),0))&gt;=296,INDEX('Stn Data Example'!$D:$D,MATCH(1,($A85='Stn Data Example'!$B:$B)*(E$1='Stn Data Example'!$C:$C),0))&lt;=335),"NW",IF(INDEX('Stn Data Example'!$D:$D,MATCH(1,($A85='Stn Data Example'!$B:$B)*(E$1='Stn Data Example'!$C:$C),0))=0,"CALM","N")))))))))</f>
        <v/>
      </c>
      <c r="F85" s="92">
        <f t="array" ref="F85">IF(ISBLANK(INDEX('Stn Data Example'!$D:$D,MATCH(1,($A85='Stn Data Example'!$B:$B)*(F$1='Stn Data Example'!$C:$C),0))),"",IF(AND(INDEX('Stn Data Example'!$D:$D,MATCH(1,($A85='Stn Data Example'!$B:$B)*(F$1='Stn Data Example'!$C:$C),0))&gt;=26,INDEX('Stn Data Example'!$D:$D,MATCH(1,($A85='Stn Data Example'!$B:$B)*(F$1='Stn Data Example'!$C:$C),0))&lt;=65),"NE",IF(AND(INDEX('Stn Data Example'!$D:$D,MATCH(1,($A85='Stn Data Example'!$B:$B)*(F$1='Stn Data Example'!$C:$C),0))&gt;=66,INDEX('Stn Data Example'!$D:$D,MATCH(1,($A85='Stn Data Example'!$B:$B)*(F$1='Stn Data Example'!$C:$C),0))&lt;=115),"E",IF(AND(INDEX('Stn Data Example'!$D:$D,MATCH(1,($A85='Stn Data Example'!$B:$B)*(F$1='Stn Data Example'!$C:$C),0))&gt;=116,INDEX('Stn Data Example'!$D:$D,MATCH(1,($A85='Stn Data Example'!$B:$B)*(F$1='Stn Data Example'!$C:$C),0))&lt;=155),"SE",IF(AND(INDEX('Stn Data Example'!$D:$D,MATCH(1,($A85='Stn Data Example'!$B:$B)*(F$1='Stn Data Example'!$C:$C),0))&gt;=156,INDEX('Stn Data Example'!$D:$D,MATCH(1,($A85='Stn Data Example'!$B:$B)*(F$1='Stn Data Example'!$C:$C),0))&lt;=205),"S",IF(AND(INDEX('Stn Data Example'!$D:$D,MATCH(1,($A85='Stn Data Example'!$B:$B)*(F$1='Stn Data Example'!$C:$C),0))&gt;=206,INDEX('Stn Data Example'!$D:$D,MATCH(1,($A85='Stn Data Example'!$B:$B)*(F$1='Stn Data Example'!$C:$C),0))&lt;=245),"SW",IF(AND(INDEX('Stn Data Example'!$D:$D,MATCH(1,($A85='Stn Data Example'!$B:$B)*(F$1='Stn Data Example'!$C:$C),0))&gt;=246,INDEX('Stn Data Example'!$D:$D,MATCH(1,($A85='Stn Data Example'!$B:$B)*(F$1='Stn Data Example'!$C:$C),0))&lt;=295),"W",IF(AND(INDEX('Stn Data Example'!$D:$D,MATCH(1,($A85='Stn Data Example'!$B:$B)*(F$1='Stn Data Example'!$C:$C),0))&gt;=296,INDEX('Stn Data Example'!$D:$D,MATCH(1,($A85='Stn Data Example'!$B:$B)*(F$1='Stn Data Example'!$C:$C),0))&lt;=335),"NW",IF(INDEX('Stn Data Example'!$D:$D,MATCH(1,($A85='Stn Data Example'!$B:$B)*(F$1='Stn Data Example'!$C:$C),0))=0,"CALM","N")))))))))</f>
        <v/>
      </c>
      <c r="G85" s="92">
        <f t="array" ref="G85">IF(ISBLANK(INDEX('Stn Data Example'!$D:$D,MATCH(1,($A85='Stn Data Example'!$B:$B)*(G$1='Stn Data Example'!$C:$C),0))),"",IF(AND(INDEX('Stn Data Example'!$D:$D,MATCH(1,($A85='Stn Data Example'!$B:$B)*(G$1='Stn Data Example'!$C:$C),0))&gt;=26,INDEX('Stn Data Example'!$D:$D,MATCH(1,($A85='Stn Data Example'!$B:$B)*(G$1='Stn Data Example'!$C:$C),0))&lt;=65),"NE",IF(AND(INDEX('Stn Data Example'!$D:$D,MATCH(1,($A85='Stn Data Example'!$B:$B)*(G$1='Stn Data Example'!$C:$C),0))&gt;=66,INDEX('Stn Data Example'!$D:$D,MATCH(1,($A85='Stn Data Example'!$B:$B)*(G$1='Stn Data Example'!$C:$C),0))&lt;=115),"E",IF(AND(INDEX('Stn Data Example'!$D:$D,MATCH(1,($A85='Stn Data Example'!$B:$B)*(G$1='Stn Data Example'!$C:$C),0))&gt;=116,INDEX('Stn Data Example'!$D:$D,MATCH(1,($A85='Stn Data Example'!$B:$B)*(G$1='Stn Data Example'!$C:$C),0))&lt;=155),"SE",IF(AND(INDEX('Stn Data Example'!$D:$D,MATCH(1,($A85='Stn Data Example'!$B:$B)*(G$1='Stn Data Example'!$C:$C),0))&gt;=156,INDEX('Stn Data Example'!$D:$D,MATCH(1,($A85='Stn Data Example'!$B:$B)*(G$1='Stn Data Example'!$C:$C),0))&lt;=205),"S",IF(AND(INDEX('Stn Data Example'!$D:$D,MATCH(1,($A85='Stn Data Example'!$B:$B)*(G$1='Stn Data Example'!$C:$C),0))&gt;=206,INDEX('Stn Data Example'!$D:$D,MATCH(1,($A85='Stn Data Example'!$B:$B)*(G$1='Stn Data Example'!$C:$C),0))&lt;=245),"SW",IF(AND(INDEX('Stn Data Example'!$D:$D,MATCH(1,($A85='Stn Data Example'!$B:$B)*(G$1='Stn Data Example'!$C:$C),0))&gt;=246,INDEX('Stn Data Example'!$D:$D,MATCH(1,($A85='Stn Data Example'!$B:$B)*(G$1='Stn Data Example'!$C:$C),0))&lt;=295),"W",IF(AND(INDEX('Stn Data Example'!$D:$D,MATCH(1,($A85='Stn Data Example'!$B:$B)*(G$1='Stn Data Example'!$C:$C),0))&gt;=296,INDEX('Stn Data Example'!$D:$D,MATCH(1,($A85='Stn Data Example'!$B:$B)*(G$1='Stn Data Example'!$C:$C),0))&lt;=335),"NW",IF(INDEX('Stn Data Example'!$D:$D,MATCH(1,($A85='Stn Data Example'!$B:$B)*(G$1='Stn Data Example'!$C:$C),0))=0,"CALM","N")))))))))</f>
        <v/>
      </c>
      <c r="H85" s="92">
        <f t="array" ref="H85">IF(ISBLANK(INDEX('Stn Data Example'!$D:$D,MATCH(1,($A85='Stn Data Example'!$B:$B)*(H$1='Stn Data Example'!$C:$C),0))),"",IF(AND(INDEX('Stn Data Example'!$D:$D,MATCH(1,($A85='Stn Data Example'!$B:$B)*(H$1='Stn Data Example'!$C:$C),0))&gt;=26,INDEX('Stn Data Example'!$D:$D,MATCH(1,($A85='Stn Data Example'!$B:$B)*(H$1='Stn Data Example'!$C:$C),0))&lt;=65),"NE",IF(AND(INDEX('Stn Data Example'!$D:$D,MATCH(1,($A85='Stn Data Example'!$B:$B)*(H$1='Stn Data Example'!$C:$C),0))&gt;=66,INDEX('Stn Data Example'!$D:$D,MATCH(1,($A85='Stn Data Example'!$B:$B)*(H$1='Stn Data Example'!$C:$C),0))&lt;=115),"E",IF(AND(INDEX('Stn Data Example'!$D:$D,MATCH(1,($A85='Stn Data Example'!$B:$B)*(H$1='Stn Data Example'!$C:$C),0))&gt;=116,INDEX('Stn Data Example'!$D:$D,MATCH(1,($A85='Stn Data Example'!$B:$B)*(H$1='Stn Data Example'!$C:$C),0))&lt;=155),"SE",IF(AND(INDEX('Stn Data Example'!$D:$D,MATCH(1,($A85='Stn Data Example'!$B:$B)*(H$1='Stn Data Example'!$C:$C),0))&gt;=156,INDEX('Stn Data Example'!$D:$D,MATCH(1,($A85='Stn Data Example'!$B:$B)*(H$1='Stn Data Example'!$C:$C),0))&lt;=205),"S",IF(AND(INDEX('Stn Data Example'!$D:$D,MATCH(1,($A85='Stn Data Example'!$B:$B)*(H$1='Stn Data Example'!$C:$C),0))&gt;=206,INDEX('Stn Data Example'!$D:$D,MATCH(1,($A85='Stn Data Example'!$B:$B)*(H$1='Stn Data Example'!$C:$C),0))&lt;=245),"SW",IF(AND(INDEX('Stn Data Example'!$D:$D,MATCH(1,($A85='Stn Data Example'!$B:$B)*(H$1='Stn Data Example'!$C:$C),0))&gt;=246,INDEX('Stn Data Example'!$D:$D,MATCH(1,($A85='Stn Data Example'!$B:$B)*(H$1='Stn Data Example'!$C:$C),0))&lt;=295),"W",IF(AND(INDEX('Stn Data Example'!$D:$D,MATCH(1,($A85='Stn Data Example'!$B:$B)*(H$1='Stn Data Example'!$C:$C),0))&gt;=296,INDEX('Stn Data Example'!$D:$D,MATCH(1,($A85='Stn Data Example'!$B:$B)*(H$1='Stn Data Example'!$C:$C),0))&lt;=335),"NW",IF(INDEX('Stn Data Example'!$D:$D,MATCH(1,($A85='Stn Data Example'!$B:$B)*(H$1='Stn Data Example'!$C:$C),0))=0,"CALM","N")))))))))</f>
        <v/>
      </c>
      <c r="I85" s="92">
        <f t="array" ref="I85">IF(ISBLANK(INDEX('Stn Data Example'!$D:$D,MATCH(1,($A85='Stn Data Example'!$B:$B)*(I$1='Stn Data Example'!$C:$C),0))),"",IF(AND(INDEX('Stn Data Example'!$D:$D,MATCH(1,($A85='Stn Data Example'!$B:$B)*(I$1='Stn Data Example'!$C:$C),0))&gt;=26,INDEX('Stn Data Example'!$D:$D,MATCH(1,($A85='Stn Data Example'!$B:$B)*(I$1='Stn Data Example'!$C:$C),0))&lt;=65),"NE",IF(AND(INDEX('Stn Data Example'!$D:$D,MATCH(1,($A85='Stn Data Example'!$B:$B)*(I$1='Stn Data Example'!$C:$C),0))&gt;=66,INDEX('Stn Data Example'!$D:$D,MATCH(1,($A85='Stn Data Example'!$B:$B)*(I$1='Stn Data Example'!$C:$C),0))&lt;=115),"E",IF(AND(INDEX('Stn Data Example'!$D:$D,MATCH(1,($A85='Stn Data Example'!$B:$B)*(I$1='Stn Data Example'!$C:$C),0))&gt;=116,INDEX('Stn Data Example'!$D:$D,MATCH(1,($A85='Stn Data Example'!$B:$B)*(I$1='Stn Data Example'!$C:$C),0))&lt;=155),"SE",IF(AND(INDEX('Stn Data Example'!$D:$D,MATCH(1,($A85='Stn Data Example'!$B:$B)*(I$1='Stn Data Example'!$C:$C),0))&gt;=156,INDEX('Stn Data Example'!$D:$D,MATCH(1,($A85='Stn Data Example'!$B:$B)*(I$1='Stn Data Example'!$C:$C),0))&lt;=205),"S",IF(AND(INDEX('Stn Data Example'!$D:$D,MATCH(1,($A85='Stn Data Example'!$B:$B)*(I$1='Stn Data Example'!$C:$C),0))&gt;=206,INDEX('Stn Data Example'!$D:$D,MATCH(1,($A85='Stn Data Example'!$B:$B)*(I$1='Stn Data Example'!$C:$C),0))&lt;=245),"SW",IF(AND(INDEX('Stn Data Example'!$D:$D,MATCH(1,($A85='Stn Data Example'!$B:$B)*(I$1='Stn Data Example'!$C:$C),0))&gt;=246,INDEX('Stn Data Example'!$D:$D,MATCH(1,($A85='Stn Data Example'!$B:$B)*(I$1='Stn Data Example'!$C:$C),0))&lt;=295),"W",IF(AND(INDEX('Stn Data Example'!$D:$D,MATCH(1,($A85='Stn Data Example'!$B:$B)*(I$1='Stn Data Example'!$C:$C),0))&gt;=296,INDEX('Stn Data Example'!$D:$D,MATCH(1,($A85='Stn Data Example'!$B:$B)*(I$1='Stn Data Example'!$C:$C),0))&lt;=335),"NW",IF(INDEX('Stn Data Example'!$D:$D,MATCH(1,($A85='Stn Data Example'!$B:$B)*(I$1='Stn Data Example'!$C:$C),0))=0,"CALM","N")))))))))</f>
        <v/>
      </c>
      <c r="J85" s="92">
        <f t="array" ref="J85">IF(ISBLANK(INDEX('Stn Data Example'!$D:$D,MATCH(1,($A85='Stn Data Example'!$B:$B)*(J$1='Stn Data Example'!$C:$C),0))),"",IF(AND(INDEX('Stn Data Example'!$D:$D,MATCH(1,($A85='Stn Data Example'!$B:$B)*(J$1='Stn Data Example'!$C:$C),0))&gt;=26,INDEX('Stn Data Example'!$D:$D,MATCH(1,($A85='Stn Data Example'!$B:$B)*(J$1='Stn Data Example'!$C:$C),0))&lt;=65),"NE",IF(AND(INDEX('Stn Data Example'!$D:$D,MATCH(1,($A85='Stn Data Example'!$B:$B)*(J$1='Stn Data Example'!$C:$C),0))&gt;=66,INDEX('Stn Data Example'!$D:$D,MATCH(1,($A85='Stn Data Example'!$B:$B)*(J$1='Stn Data Example'!$C:$C),0))&lt;=115),"E",IF(AND(INDEX('Stn Data Example'!$D:$D,MATCH(1,($A85='Stn Data Example'!$B:$B)*(J$1='Stn Data Example'!$C:$C),0))&gt;=116,INDEX('Stn Data Example'!$D:$D,MATCH(1,($A85='Stn Data Example'!$B:$B)*(J$1='Stn Data Example'!$C:$C),0))&lt;=155),"SE",IF(AND(INDEX('Stn Data Example'!$D:$D,MATCH(1,($A85='Stn Data Example'!$B:$B)*(J$1='Stn Data Example'!$C:$C),0))&gt;=156,INDEX('Stn Data Example'!$D:$D,MATCH(1,($A85='Stn Data Example'!$B:$B)*(J$1='Stn Data Example'!$C:$C),0))&lt;=205),"S",IF(AND(INDEX('Stn Data Example'!$D:$D,MATCH(1,($A85='Stn Data Example'!$B:$B)*(J$1='Stn Data Example'!$C:$C),0))&gt;=206,INDEX('Stn Data Example'!$D:$D,MATCH(1,($A85='Stn Data Example'!$B:$B)*(J$1='Stn Data Example'!$C:$C),0))&lt;=245),"SW",IF(AND(INDEX('Stn Data Example'!$D:$D,MATCH(1,($A85='Stn Data Example'!$B:$B)*(J$1='Stn Data Example'!$C:$C),0))&gt;=246,INDEX('Stn Data Example'!$D:$D,MATCH(1,($A85='Stn Data Example'!$B:$B)*(J$1='Stn Data Example'!$C:$C),0))&lt;=295),"W",IF(AND(INDEX('Stn Data Example'!$D:$D,MATCH(1,($A85='Stn Data Example'!$B:$B)*(J$1='Stn Data Example'!$C:$C),0))&gt;=296,INDEX('Stn Data Example'!$D:$D,MATCH(1,($A85='Stn Data Example'!$B:$B)*(J$1='Stn Data Example'!$C:$C),0))&lt;=335),"NW",IF(INDEX('Stn Data Example'!$D:$D,MATCH(1,($A85='Stn Data Example'!$B:$B)*(J$1='Stn Data Example'!$C:$C),0))=0,"CALM","N")))))))))</f>
        <v/>
      </c>
      <c r="K85" s="92">
        <f t="array" ref="K85">IF(ISBLANK(INDEX('Stn Data Example'!$D:$D,MATCH(1,($A85='Stn Data Example'!$B:$B)*(K$1='Stn Data Example'!$C:$C),0))),"",IF(AND(INDEX('Stn Data Example'!$D:$D,MATCH(1,($A85='Stn Data Example'!$B:$B)*(K$1='Stn Data Example'!$C:$C),0))&gt;=26,INDEX('Stn Data Example'!$D:$D,MATCH(1,($A85='Stn Data Example'!$B:$B)*(K$1='Stn Data Example'!$C:$C),0))&lt;=65),"NE",IF(AND(INDEX('Stn Data Example'!$D:$D,MATCH(1,($A85='Stn Data Example'!$B:$B)*(K$1='Stn Data Example'!$C:$C),0))&gt;=66,INDEX('Stn Data Example'!$D:$D,MATCH(1,($A85='Stn Data Example'!$B:$B)*(K$1='Stn Data Example'!$C:$C),0))&lt;=115),"E",IF(AND(INDEX('Stn Data Example'!$D:$D,MATCH(1,($A85='Stn Data Example'!$B:$B)*(K$1='Stn Data Example'!$C:$C),0))&gt;=116,INDEX('Stn Data Example'!$D:$D,MATCH(1,($A85='Stn Data Example'!$B:$B)*(K$1='Stn Data Example'!$C:$C),0))&lt;=155),"SE",IF(AND(INDEX('Stn Data Example'!$D:$D,MATCH(1,($A85='Stn Data Example'!$B:$B)*(K$1='Stn Data Example'!$C:$C),0))&gt;=156,INDEX('Stn Data Example'!$D:$D,MATCH(1,($A85='Stn Data Example'!$B:$B)*(K$1='Stn Data Example'!$C:$C),0))&lt;=205),"S",IF(AND(INDEX('Stn Data Example'!$D:$D,MATCH(1,($A85='Stn Data Example'!$B:$B)*(K$1='Stn Data Example'!$C:$C),0))&gt;=206,INDEX('Stn Data Example'!$D:$D,MATCH(1,($A85='Stn Data Example'!$B:$B)*(K$1='Stn Data Example'!$C:$C),0))&lt;=245),"SW",IF(AND(INDEX('Stn Data Example'!$D:$D,MATCH(1,($A85='Stn Data Example'!$B:$B)*(K$1='Stn Data Example'!$C:$C),0))&gt;=246,INDEX('Stn Data Example'!$D:$D,MATCH(1,($A85='Stn Data Example'!$B:$B)*(K$1='Stn Data Example'!$C:$C),0))&lt;=295),"W",IF(AND(INDEX('Stn Data Example'!$D:$D,MATCH(1,($A85='Stn Data Example'!$B:$B)*(K$1='Stn Data Example'!$C:$C),0))&gt;=296,INDEX('Stn Data Example'!$D:$D,MATCH(1,($A85='Stn Data Example'!$B:$B)*(K$1='Stn Data Example'!$C:$C),0))&lt;=335),"NW",IF(INDEX('Stn Data Example'!$D:$D,MATCH(1,($A85='Stn Data Example'!$B:$B)*(K$1='Stn Data Example'!$C:$C),0))=0,"CALM","N")))))))))</f>
        <v/>
      </c>
      <c r="L85" s="92">
        <f t="array" ref="L85">IF(ISBLANK(INDEX('Stn Data Example'!$D:$D,MATCH(1,($A85='Stn Data Example'!$B:$B)*(L$1='Stn Data Example'!$C:$C),0))),"",IF(AND(INDEX('Stn Data Example'!$D:$D,MATCH(1,($A85='Stn Data Example'!$B:$B)*(L$1='Stn Data Example'!$C:$C),0))&gt;=26,INDEX('Stn Data Example'!$D:$D,MATCH(1,($A85='Stn Data Example'!$B:$B)*(L$1='Stn Data Example'!$C:$C),0))&lt;=65),"NE",IF(AND(INDEX('Stn Data Example'!$D:$D,MATCH(1,($A85='Stn Data Example'!$B:$B)*(L$1='Stn Data Example'!$C:$C),0))&gt;=66,INDEX('Stn Data Example'!$D:$D,MATCH(1,($A85='Stn Data Example'!$B:$B)*(L$1='Stn Data Example'!$C:$C),0))&lt;=115),"E",IF(AND(INDEX('Stn Data Example'!$D:$D,MATCH(1,($A85='Stn Data Example'!$B:$B)*(L$1='Stn Data Example'!$C:$C),0))&gt;=116,INDEX('Stn Data Example'!$D:$D,MATCH(1,($A85='Stn Data Example'!$B:$B)*(L$1='Stn Data Example'!$C:$C),0))&lt;=155),"SE",IF(AND(INDEX('Stn Data Example'!$D:$D,MATCH(1,($A85='Stn Data Example'!$B:$B)*(L$1='Stn Data Example'!$C:$C),0))&gt;=156,INDEX('Stn Data Example'!$D:$D,MATCH(1,($A85='Stn Data Example'!$B:$B)*(L$1='Stn Data Example'!$C:$C),0))&lt;=205),"S",IF(AND(INDEX('Stn Data Example'!$D:$D,MATCH(1,($A85='Stn Data Example'!$B:$B)*(L$1='Stn Data Example'!$C:$C),0))&gt;=206,INDEX('Stn Data Example'!$D:$D,MATCH(1,($A85='Stn Data Example'!$B:$B)*(L$1='Stn Data Example'!$C:$C),0))&lt;=245),"SW",IF(AND(INDEX('Stn Data Example'!$D:$D,MATCH(1,($A85='Stn Data Example'!$B:$B)*(L$1='Stn Data Example'!$C:$C),0))&gt;=246,INDEX('Stn Data Example'!$D:$D,MATCH(1,($A85='Stn Data Example'!$B:$B)*(L$1='Stn Data Example'!$C:$C),0))&lt;=295),"W",IF(AND(INDEX('Stn Data Example'!$D:$D,MATCH(1,($A85='Stn Data Example'!$B:$B)*(L$1='Stn Data Example'!$C:$C),0))&gt;=296,INDEX('Stn Data Example'!$D:$D,MATCH(1,($A85='Stn Data Example'!$B:$B)*(L$1='Stn Data Example'!$C:$C),0))&lt;=335),"NW",IF(INDEX('Stn Data Example'!$D:$D,MATCH(1,($A85='Stn Data Example'!$B:$B)*(L$1='Stn Data Example'!$C:$C),0))=0,"CALM","N")))))))))</f>
        <v/>
      </c>
      <c r="M85" s="92">
        <f t="array" ref="M85">IF(ISBLANK(INDEX('Stn Data Example'!$D:$D,MATCH(1,($A85='Stn Data Example'!$B:$B)*(M$1='Stn Data Example'!$C:$C),0))),"",IF(AND(INDEX('Stn Data Example'!$D:$D,MATCH(1,($A85='Stn Data Example'!$B:$B)*(M$1='Stn Data Example'!$C:$C),0))&gt;=26,INDEX('Stn Data Example'!$D:$D,MATCH(1,($A85='Stn Data Example'!$B:$B)*(M$1='Stn Data Example'!$C:$C),0))&lt;=65),"NE",IF(AND(INDEX('Stn Data Example'!$D:$D,MATCH(1,($A85='Stn Data Example'!$B:$B)*(M$1='Stn Data Example'!$C:$C),0))&gt;=66,INDEX('Stn Data Example'!$D:$D,MATCH(1,($A85='Stn Data Example'!$B:$B)*(M$1='Stn Data Example'!$C:$C),0))&lt;=115),"E",IF(AND(INDEX('Stn Data Example'!$D:$D,MATCH(1,($A85='Stn Data Example'!$B:$B)*(M$1='Stn Data Example'!$C:$C),0))&gt;=116,INDEX('Stn Data Example'!$D:$D,MATCH(1,($A85='Stn Data Example'!$B:$B)*(M$1='Stn Data Example'!$C:$C),0))&lt;=155),"SE",IF(AND(INDEX('Stn Data Example'!$D:$D,MATCH(1,($A85='Stn Data Example'!$B:$B)*(M$1='Stn Data Example'!$C:$C),0))&gt;=156,INDEX('Stn Data Example'!$D:$D,MATCH(1,($A85='Stn Data Example'!$B:$B)*(M$1='Stn Data Example'!$C:$C),0))&lt;=205),"S",IF(AND(INDEX('Stn Data Example'!$D:$D,MATCH(1,($A85='Stn Data Example'!$B:$B)*(M$1='Stn Data Example'!$C:$C),0))&gt;=206,INDEX('Stn Data Example'!$D:$D,MATCH(1,($A85='Stn Data Example'!$B:$B)*(M$1='Stn Data Example'!$C:$C),0))&lt;=245),"SW",IF(AND(INDEX('Stn Data Example'!$D:$D,MATCH(1,($A85='Stn Data Example'!$B:$B)*(M$1='Stn Data Example'!$C:$C),0))&gt;=246,INDEX('Stn Data Example'!$D:$D,MATCH(1,($A85='Stn Data Example'!$B:$B)*(M$1='Stn Data Example'!$C:$C),0))&lt;=295),"W",IF(AND(INDEX('Stn Data Example'!$D:$D,MATCH(1,($A85='Stn Data Example'!$B:$B)*(M$1='Stn Data Example'!$C:$C),0))&gt;=296,INDEX('Stn Data Example'!$D:$D,MATCH(1,($A85='Stn Data Example'!$B:$B)*(M$1='Stn Data Example'!$C:$C),0))&lt;=335),"NW",IF(INDEX('Stn Data Example'!$D:$D,MATCH(1,($A85='Stn Data Example'!$B:$B)*(M$1='Stn Data Example'!$C:$C),0))=0,"CALM","N")))))))))</f>
        <v/>
      </c>
      <c r="N85" s="92">
        <f t="array" ref="N85">IF(ISBLANK(INDEX('Stn Data Example'!$D:$D,MATCH(1,($A85='Stn Data Example'!$B:$B)*(N$1='Stn Data Example'!$C:$C),0))),"",IF(AND(INDEX('Stn Data Example'!$D:$D,MATCH(1,($A85='Stn Data Example'!$B:$B)*(N$1='Stn Data Example'!$C:$C),0))&gt;=26,INDEX('Stn Data Example'!$D:$D,MATCH(1,($A85='Stn Data Example'!$B:$B)*(N$1='Stn Data Example'!$C:$C),0))&lt;=65),"NE",IF(AND(INDEX('Stn Data Example'!$D:$D,MATCH(1,($A85='Stn Data Example'!$B:$B)*(N$1='Stn Data Example'!$C:$C),0))&gt;=66,INDEX('Stn Data Example'!$D:$D,MATCH(1,($A85='Stn Data Example'!$B:$B)*(N$1='Stn Data Example'!$C:$C),0))&lt;=115),"E",IF(AND(INDEX('Stn Data Example'!$D:$D,MATCH(1,($A85='Stn Data Example'!$B:$B)*(N$1='Stn Data Example'!$C:$C),0))&gt;=116,INDEX('Stn Data Example'!$D:$D,MATCH(1,($A85='Stn Data Example'!$B:$B)*(N$1='Stn Data Example'!$C:$C),0))&lt;=155),"SE",IF(AND(INDEX('Stn Data Example'!$D:$D,MATCH(1,($A85='Stn Data Example'!$B:$B)*(N$1='Stn Data Example'!$C:$C),0))&gt;=156,INDEX('Stn Data Example'!$D:$D,MATCH(1,($A85='Stn Data Example'!$B:$B)*(N$1='Stn Data Example'!$C:$C),0))&lt;=205),"S",IF(AND(INDEX('Stn Data Example'!$D:$D,MATCH(1,($A85='Stn Data Example'!$B:$B)*(N$1='Stn Data Example'!$C:$C),0))&gt;=206,INDEX('Stn Data Example'!$D:$D,MATCH(1,($A85='Stn Data Example'!$B:$B)*(N$1='Stn Data Example'!$C:$C),0))&lt;=245),"SW",IF(AND(INDEX('Stn Data Example'!$D:$D,MATCH(1,($A85='Stn Data Example'!$B:$B)*(N$1='Stn Data Example'!$C:$C),0))&gt;=246,INDEX('Stn Data Example'!$D:$D,MATCH(1,($A85='Stn Data Example'!$B:$B)*(N$1='Stn Data Example'!$C:$C),0))&lt;=295),"W",IF(AND(INDEX('Stn Data Example'!$D:$D,MATCH(1,($A85='Stn Data Example'!$B:$B)*(N$1='Stn Data Example'!$C:$C),0))&gt;=296,INDEX('Stn Data Example'!$D:$D,MATCH(1,($A85='Stn Data Example'!$B:$B)*(N$1='Stn Data Example'!$C:$C),0))&lt;=335),"NW",IF(INDEX('Stn Data Example'!$D:$D,MATCH(1,($A85='Stn Data Example'!$B:$B)*(N$1='Stn Data Example'!$C:$C),0))=0,"CALM","N")))))))))</f>
        <v/>
      </c>
      <c r="O85" s="92">
        <f t="array" ref="O85">IF(ISBLANK(INDEX('Stn Data Example'!$D:$D,MATCH(1,($A85='Stn Data Example'!$B:$B)*(O$1='Stn Data Example'!$C:$C),0))),"",IF(AND(INDEX('Stn Data Example'!$D:$D,MATCH(1,($A85='Stn Data Example'!$B:$B)*(O$1='Stn Data Example'!$C:$C),0))&gt;=26,INDEX('Stn Data Example'!$D:$D,MATCH(1,($A85='Stn Data Example'!$B:$B)*(O$1='Stn Data Example'!$C:$C),0))&lt;=65),"NE",IF(AND(INDEX('Stn Data Example'!$D:$D,MATCH(1,($A85='Stn Data Example'!$B:$B)*(O$1='Stn Data Example'!$C:$C),0))&gt;=66,INDEX('Stn Data Example'!$D:$D,MATCH(1,($A85='Stn Data Example'!$B:$B)*(O$1='Stn Data Example'!$C:$C),0))&lt;=115),"E",IF(AND(INDEX('Stn Data Example'!$D:$D,MATCH(1,($A85='Stn Data Example'!$B:$B)*(O$1='Stn Data Example'!$C:$C),0))&gt;=116,INDEX('Stn Data Example'!$D:$D,MATCH(1,($A85='Stn Data Example'!$B:$B)*(O$1='Stn Data Example'!$C:$C),0))&lt;=155),"SE",IF(AND(INDEX('Stn Data Example'!$D:$D,MATCH(1,($A85='Stn Data Example'!$B:$B)*(O$1='Stn Data Example'!$C:$C),0))&gt;=156,INDEX('Stn Data Example'!$D:$D,MATCH(1,($A85='Stn Data Example'!$B:$B)*(O$1='Stn Data Example'!$C:$C),0))&lt;=205),"S",IF(AND(INDEX('Stn Data Example'!$D:$D,MATCH(1,($A85='Stn Data Example'!$B:$B)*(O$1='Stn Data Example'!$C:$C),0))&gt;=206,INDEX('Stn Data Example'!$D:$D,MATCH(1,($A85='Stn Data Example'!$B:$B)*(O$1='Stn Data Example'!$C:$C),0))&lt;=245),"SW",IF(AND(INDEX('Stn Data Example'!$D:$D,MATCH(1,($A85='Stn Data Example'!$B:$B)*(O$1='Stn Data Example'!$C:$C),0))&gt;=246,INDEX('Stn Data Example'!$D:$D,MATCH(1,($A85='Stn Data Example'!$B:$B)*(O$1='Stn Data Example'!$C:$C),0))&lt;=295),"W",IF(AND(INDEX('Stn Data Example'!$D:$D,MATCH(1,($A85='Stn Data Example'!$B:$B)*(O$1='Stn Data Example'!$C:$C),0))&gt;=296,INDEX('Stn Data Example'!$D:$D,MATCH(1,($A85='Stn Data Example'!$B:$B)*(O$1='Stn Data Example'!$C:$C),0))&lt;=335),"NW",IF(INDEX('Stn Data Example'!$D:$D,MATCH(1,($A85='Stn Data Example'!$B:$B)*(O$1='Stn Data Example'!$C:$C),0))=0,"CALM","N")))))))))</f>
        <v/>
      </c>
      <c r="P85" s="92">
        <f t="array" ref="P85">IF(ISBLANK(INDEX('Stn Data Example'!$D:$D,MATCH(1,($A85='Stn Data Example'!$B:$B)*(P$1='Stn Data Example'!$C:$C),0))),"",IF(AND(INDEX('Stn Data Example'!$D:$D,MATCH(1,($A85='Stn Data Example'!$B:$B)*(P$1='Stn Data Example'!$C:$C),0))&gt;=26,INDEX('Stn Data Example'!$D:$D,MATCH(1,($A85='Stn Data Example'!$B:$B)*(P$1='Stn Data Example'!$C:$C),0))&lt;=65),"NE",IF(AND(INDEX('Stn Data Example'!$D:$D,MATCH(1,($A85='Stn Data Example'!$B:$B)*(P$1='Stn Data Example'!$C:$C),0))&gt;=66,INDEX('Stn Data Example'!$D:$D,MATCH(1,($A85='Stn Data Example'!$B:$B)*(P$1='Stn Data Example'!$C:$C),0))&lt;=115),"E",IF(AND(INDEX('Stn Data Example'!$D:$D,MATCH(1,($A85='Stn Data Example'!$B:$B)*(P$1='Stn Data Example'!$C:$C),0))&gt;=116,INDEX('Stn Data Example'!$D:$D,MATCH(1,($A85='Stn Data Example'!$B:$B)*(P$1='Stn Data Example'!$C:$C),0))&lt;=155),"SE",IF(AND(INDEX('Stn Data Example'!$D:$D,MATCH(1,($A85='Stn Data Example'!$B:$B)*(P$1='Stn Data Example'!$C:$C),0))&gt;=156,INDEX('Stn Data Example'!$D:$D,MATCH(1,($A85='Stn Data Example'!$B:$B)*(P$1='Stn Data Example'!$C:$C),0))&lt;=205),"S",IF(AND(INDEX('Stn Data Example'!$D:$D,MATCH(1,($A85='Stn Data Example'!$B:$B)*(P$1='Stn Data Example'!$C:$C),0))&gt;=206,INDEX('Stn Data Example'!$D:$D,MATCH(1,($A85='Stn Data Example'!$B:$B)*(P$1='Stn Data Example'!$C:$C),0))&lt;=245),"SW",IF(AND(INDEX('Stn Data Example'!$D:$D,MATCH(1,($A85='Stn Data Example'!$B:$B)*(P$1='Stn Data Example'!$C:$C),0))&gt;=246,INDEX('Stn Data Example'!$D:$D,MATCH(1,($A85='Stn Data Example'!$B:$B)*(P$1='Stn Data Example'!$C:$C),0))&lt;=295),"W",IF(AND(INDEX('Stn Data Example'!$D:$D,MATCH(1,($A85='Stn Data Example'!$B:$B)*(P$1='Stn Data Example'!$C:$C),0))&gt;=296,INDEX('Stn Data Example'!$D:$D,MATCH(1,($A85='Stn Data Example'!$B:$B)*(P$1='Stn Data Example'!$C:$C),0))&lt;=335),"NW",IF(INDEX('Stn Data Example'!$D:$D,MATCH(1,($A85='Stn Data Example'!$B:$B)*(P$1='Stn Data Example'!$C:$C),0))=0,"CALM","N")))))))))</f>
        <v/>
      </c>
      <c r="Q85" s="47">
        <f t="array" ref="Q85">IF(ISBLANK(INDEX('Stn Data Example'!$H:$H,MATCH(1,($A85='Stn Data Example'!$B:$B)*($P$1='Stn Data Example'!$C:$C),0))),"",INDEX('Stn Data Example'!$H:$H,MATCH(1,($A85='Stn Data Example'!$B:$B)*($P$1='Stn Data Example'!$C:$C),0)))</f>
        <v/>
      </c>
      <c r="S85" t="inlineStr">
        <is>
          <t>Most Frequent Wind Direction</t>
        </is>
      </c>
      <c r="T85" t="inlineStr">
        <is>
          <t>SW</t>
        </is>
      </c>
      <c r="U85" t="inlineStr">
        <is>
          <t>SW</t>
        </is>
      </c>
      <c r="V85" t="inlineStr">
        <is>
          <t>W</t>
        </is>
      </c>
      <c r="W85" t="inlineStr">
        <is>
          <t>W</t>
        </is>
      </c>
      <c r="X85" t="inlineStr">
        <is>
          <t>W</t>
        </is>
      </c>
      <c r="Y85" t="inlineStr">
        <is>
          <t>N</t>
        </is>
      </c>
      <c r="Z85" t="inlineStr">
        <is>
          <t>N</t>
        </is>
      </c>
      <c r="AA85" t="inlineStr">
        <is>
          <t>W</t>
        </is>
      </c>
      <c r="AB85" t="inlineStr">
        <is>
          <t>W</t>
        </is>
      </c>
      <c r="AC85" t="inlineStr">
        <is>
          <t>W</t>
        </is>
      </c>
      <c r="AD85" t="inlineStr">
        <is>
          <t>SW</t>
        </is>
      </c>
      <c r="AE85" t="inlineStr">
        <is>
          <t>SW</t>
        </is>
      </c>
      <c r="AF85" t="inlineStr">
        <is>
          <t>W</t>
        </is>
      </c>
      <c r="AG85" t="inlineStr">
        <is>
          <t>A</t>
        </is>
      </c>
      <c r="AH85" s="23">
        <f>IF(C85=S85,"","ERROR")</f>
        <v/>
      </c>
      <c r="AI85" s="1">
        <f>IF(AJ85&amp;AK85&amp;AL85&amp;AM85&amp;AN85&amp;AO85&amp;AP85&amp;AQ85&amp;AR85&amp;AS85&amp;AT85&amp;AU85&amp;AV85&amp;AW85="","","ERROR")</f>
        <v/>
      </c>
      <c r="AJ85">
        <f>IF(ISERROR($Q85),"",IF($Q85&gt;"D","",IF(D85=T85,"",IF(ISERROR(D85),"","ERROR"))))</f>
        <v/>
      </c>
      <c r="AK85">
        <f>IF(ISERROR($Q85),"",IF($Q85&gt;"D","",IF(E85=U85,"",IF(ISERROR(E85),"","ERROR"))))</f>
        <v/>
      </c>
      <c r="AL85">
        <f>IF(ISERROR($Q85),"",IF($Q85&gt;"D","",IF(F85=V85,"",IF(ISERROR(F85),"","ERROR"))))</f>
        <v/>
      </c>
      <c r="AM85">
        <f>IF(ISERROR($Q85),"",IF($Q85&gt;"D","",IF(G85=W85,"",IF(ISERROR(G85),"","ERROR"))))</f>
        <v/>
      </c>
      <c r="AN85">
        <f>IF(ISERROR($Q85),"",IF($Q85&gt;"D","",IF(H85=X85,"",IF(ISERROR(H85),"","ERROR"))))</f>
        <v/>
      </c>
      <c r="AO85">
        <f>IF(ISERROR($Q85),"",IF($Q85&gt;"D","",IF(I85=Y85,"",IF(ISERROR(I85),"","ERROR"))))</f>
        <v/>
      </c>
      <c r="AP85">
        <f>IF(ISERROR($Q85),"",IF($Q85&gt;"D","",IF(J85=Z85,"",IF(ISERROR(J85),"","ERROR"))))</f>
        <v/>
      </c>
      <c r="AQ85">
        <f>IF(ISERROR($Q85),"",IF($Q85&gt;"D","",IF(K85=AA85,"",IF(ISERROR(K85),"","ERROR"))))</f>
        <v/>
      </c>
      <c r="AR85">
        <f>IF(ISERROR($Q85),"",IF($Q85&gt;"D","",IF(L85=AB85,"",IF(ISERROR(L85),"","ERROR"))))</f>
        <v/>
      </c>
      <c r="AS85">
        <f>IF(ISERROR($Q85),"",IF($Q85&gt;"D","",IF(M85=AC85,"",IF(ISERROR(M85),"","ERROR"))))</f>
        <v/>
      </c>
      <c r="AT85">
        <f>IF(ISERROR($Q85),"",IF($Q85&gt;"D","",IF(N85=AD85,"",IF(ISERROR(N85),"","ERROR"))))</f>
        <v/>
      </c>
      <c r="AU85">
        <f>IF(ISERROR($Q85),"",IF($Q85&gt;"D","",IF(O85=AE85,"",IF(ISERROR(O85),"","ERROR"))))</f>
        <v/>
      </c>
      <c r="AV85">
        <f>IF(ISERROR($Q85),"",IF($Q85&gt;"D","",IF(P85=AF85,"",IF(ISERROR(P85),"","ERROR"))))</f>
        <v/>
      </c>
      <c r="AW85">
        <f>IF(ISERROR($Q85),"",IF($Q85&gt;"D","",IF(Q85=AG85,"",IF(ISERROR(Q85),"","ERROR"))))</f>
        <v/>
      </c>
    </row>
    <row r="86">
      <c r="A86" s="98" t="n">
        <v>141</v>
      </c>
      <c r="B86" t="inlineStr">
        <is>
          <t>Wind</t>
        </is>
      </c>
      <c r="C86" t="inlineStr">
        <is>
          <t>Days with Winds &gt;= 52 km/h</t>
        </is>
      </c>
      <c r="D86" s="49">
        <f t="array" ref="D86">IF(ISBLANK(INDEX('Stn Data Example'!$D:$D,MATCH(1,($A86='Stn Data Example'!$B:$B)*(D$1='Stn Data Example'!$C:$C),0))),"",IF(INDEX('Stn Data Example'!$D:$D&lt;1,MATCH(1,($A86='Stn Data Example'!$B:$B)*(D$1='Stn Data Example'!$C:$C),0)),INDEX(ROUND('Stn Data Example'!$D:$D,2),MATCH(1,($A86='Stn Data Example'!$B:$B)*(D$1='Stn Data Example'!$C:$C),0)),INDEX(ROUND('Stn Data Example'!$D:$D,1),MATCH(1,($A86='Stn Data Example'!$B:$B)*(D$1='Stn Data Example'!$C:$C),0))))</f>
        <v/>
      </c>
      <c r="E86" s="49">
        <f t="array" ref="E86">IF(ISBLANK(INDEX('Stn Data Example'!$D:$D,MATCH(1,($A86='Stn Data Example'!$B:$B)*(E$1='Stn Data Example'!$C:$C),0))),"",IF(INDEX('Stn Data Example'!$D:$D&lt;1,MATCH(1,($A86='Stn Data Example'!$B:$B)*(E$1='Stn Data Example'!$C:$C),0)),INDEX(ROUND('Stn Data Example'!$D:$D,2),MATCH(1,($A86='Stn Data Example'!$B:$B)*(E$1='Stn Data Example'!$C:$C),0)),INDEX(ROUND('Stn Data Example'!$D:$D,1),MATCH(1,($A86='Stn Data Example'!$B:$B)*(E$1='Stn Data Example'!$C:$C),0))))</f>
        <v/>
      </c>
      <c r="F86" s="49">
        <f t="array" ref="F86">IF(ISBLANK(INDEX('Stn Data Example'!$D:$D,MATCH(1,($A86='Stn Data Example'!$B:$B)*(F$1='Stn Data Example'!$C:$C),0))),"",IF(INDEX('Stn Data Example'!$D:$D&lt;1,MATCH(1,($A86='Stn Data Example'!$B:$B)*(F$1='Stn Data Example'!$C:$C),0)),INDEX(ROUND('Stn Data Example'!$D:$D,2),MATCH(1,($A86='Stn Data Example'!$B:$B)*(F$1='Stn Data Example'!$C:$C),0)),INDEX(ROUND('Stn Data Example'!$D:$D,1),MATCH(1,($A86='Stn Data Example'!$B:$B)*(F$1='Stn Data Example'!$C:$C),0))))</f>
        <v/>
      </c>
      <c r="G86" s="49">
        <f t="array" ref="G86">IF(ISBLANK(INDEX('Stn Data Example'!$D:$D,MATCH(1,($A86='Stn Data Example'!$B:$B)*(G$1='Stn Data Example'!$C:$C),0))),"",IF(INDEX('Stn Data Example'!$D:$D&lt;1,MATCH(1,($A86='Stn Data Example'!$B:$B)*(G$1='Stn Data Example'!$C:$C),0)),INDEX(ROUND('Stn Data Example'!$D:$D,2),MATCH(1,($A86='Stn Data Example'!$B:$B)*(G$1='Stn Data Example'!$C:$C),0)),INDEX(ROUND('Stn Data Example'!$D:$D,1),MATCH(1,($A86='Stn Data Example'!$B:$B)*(G$1='Stn Data Example'!$C:$C),0))))</f>
        <v/>
      </c>
      <c r="H86" s="49">
        <f t="array" ref="H86">IF(ISBLANK(INDEX('Stn Data Example'!$D:$D,MATCH(1,($A86='Stn Data Example'!$B:$B)*(H$1='Stn Data Example'!$C:$C),0))),"",IF(INDEX('Stn Data Example'!$D:$D&lt;1,MATCH(1,($A86='Stn Data Example'!$B:$B)*(H$1='Stn Data Example'!$C:$C),0)),INDEX(ROUND('Stn Data Example'!$D:$D,2),MATCH(1,($A86='Stn Data Example'!$B:$B)*(H$1='Stn Data Example'!$C:$C),0)),INDEX(ROUND('Stn Data Example'!$D:$D,1),MATCH(1,($A86='Stn Data Example'!$B:$B)*(H$1='Stn Data Example'!$C:$C),0))))</f>
        <v/>
      </c>
      <c r="I86" s="49">
        <f t="array" ref="I86">IF(ISBLANK(INDEX('Stn Data Example'!$D:$D,MATCH(1,($A86='Stn Data Example'!$B:$B)*(I$1='Stn Data Example'!$C:$C),0))),"",IF(INDEX('Stn Data Example'!$D:$D&lt;1,MATCH(1,($A86='Stn Data Example'!$B:$B)*(I$1='Stn Data Example'!$C:$C),0)),INDEX(ROUND('Stn Data Example'!$D:$D,2),MATCH(1,($A86='Stn Data Example'!$B:$B)*(I$1='Stn Data Example'!$C:$C),0)),INDEX(ROUND('Stn Data Example'!$D:$D,1),MATCH(1,($A86='Stn Data Example'!$B:$B)*(I$1='Stn Data Example'!$C:$C),0))))</f>
        <v/>
      </c>
      <c r="J86" s="49">
        <f t="array" ref="J86">IF(ISBLANK(INDEX('Stn Data Example'!$D:$D,MATCH(1,($A86='Stn Data Example'!$B:$B)*(J$1='Stn Data Example'!$C:$C),0))),"",IF(INDEX('Stn Data Example'!$D:$D&lt;1,MATCH(1,($A86='Stn Data Example'!$B:$B)*(J$1='Stn Data Example'!$C:$C),0)),INDEX(ROUND('Stn Data Example'!$D:$D,2),MATCH(1,($A86='Stn Data Example'!$B:$B)*(J$1='Stn Data Example'!$C:$C),0)),INDEX(ROUND('Stn Data Example'!$D:$D,1),MATCH(1,($A86='Stn Data Example'!$B:$B)*(J$1='Stn Data Example'!$C:$C),0))))</f>
        <v/>
      </c>
      <c r="K86" s="49">
        <f t="array" ref="K86">IF(ISBLANK(INDEX('Stn Data Example'!$D:$D,MATCH(1,($A86='Stn Data Example'!$B:$B)*(K$1='Stn Data Example'!$C:$C),0))),"",IF(INDEX('Stn Data Example'!$D:$D&lt;1,MATCH(1,($A86='Stn Data Example'!$B:$B)*(K$1='Stn Data Example'!$C:$C),0)),INDEX(ROUND('Stn Data Example'!$D:$D,2),MATCH(1,($A86='Stn Data Example'!$B:$B)*(K$1='Stn Data Example'!$C:$C),0)),INDEX(ROUND('Stn Data Example'!$D:$D,1),MATCH(1,($A86='Stn Data Example'!$B:$B)*(K$1='Stn Data Example'!$C:$C),0))))</f>
        <v/>
      </c>
      <c r="L86" s="49">
        <f t="array" ref="L86">IF(ISBLANK(INDEX('Stn Data Example'!$D:$D,MATCH(1,($A86='Stn Data Example'!$B:$B)*(L$1='Stn Data Example'!$C:$C),0))),"",IF(INDEX('Stn Data Example'!$D:$D&lt;1,MATCH(1,($A86='Stn Data Example'!$B:$B)*(L$1='Stn Data Example'!$C:$C),0)),INDEX(ROUND('Stn Data Example'!$D:$D,2),MATCH(1,($A86='Stn Data Example'!$B:$B)*(L$1='Stn Data Example'!$C:$C),0)),INDEX(ROUND('Stn Data Example'!$D:$D,1),MATCH(1,($A86='Stn Data Example'!$B:$B)*(L$1='Stn Data Example'!$C:$C),0))))</f>
        <v/>
      </c>
      <c r="M86" s="49">
        <f t="array" ref="M86">IF(ISBLANK(INDEX('Stn Data Example'!$D:$D,MATCH(1,($A86='Stn Data Example'!$B:$B)*(M$1='Stn Data Example'!$C:$C),0))),"",IF(INDEX('Stn Data Example'!$D:$D&lt;1,MATCH(1,($A86='Stn Data Example'!$B:$B)*(M$1='Stn Data Example'!$C:$C),0)),INDEX(ROUND('Stn Data Example'!$D:$D,2),MATCH(1,($A86='Stn Data Example'!$B:$B)*(M$1='Stn Data Example'!$C:$C),0)),INDEX(ROUND('Stn Data Example'!$D:$D,1),MATCH(1,($A86='Stn Data Example'!$B:$B)*(M$1='Stn Data Example'!$C:$C),0))))</f>
        <v/>
      </c>
      <c r="N86" s="49">
        <f t="array" ref="N86">IF(ISBLANK(INDEX('Stn Data Example'!$D:$D,MATCH(1,($A86='Stn Data Example'!$B:$B)*(N$1='Stn Data Example'!$C:$C),0))),"",IF(INDEX('Stn Data Example'!$D:$D&lt;1,MATCH(1,($A86='Stn Data Example'!$B:$B)*(N$1='Stn Data Example'!$C:$C),0)),INDEX(ROUND('Stn Data Example'!$D:$D,2),MATCH(1,($A86='Stn Data Example'!$B:$B)*(N$1='Stn Data Example'!$C:$C),0)),INDEX(ROUND('Stn Data Example'!$D:$D,1),MATCH(1,($A86='Stn Data Example'!$B:$B)*(N$1='Stn Data Example'!$C:$C),0))))</f>
        <v/>
      </c>
      <c r="O86" s="49">
        <f t="array" ref="O86">IF(ISBLANK(INDEX('Stn Data Example'!$D:$D,MATCH(1,($A86='Stn Data Example'!$B:$B)*(O$1='Stn Data Example'!$C:$C),0))),"",IF(INDEX('Stn Data Example'!$D:$D&lt;1,MATCH(1,($A86='Stn Data Example'!$B:$B)*(O$1='Stn Data Example'!$C:$C),0)),INDEX(ROUND('Stn Data Example'!$D:$D,2),MATCH(1,($A86='Stn Data Example'!$B:$B)*(O$1='Stn Data Example'!$C:$C),0)),INDEX(ROUND('Stn Data Example'!$D:$D,1),MATCH(1,($A86='Stn Data Example'!$B:$B)*(O$1='Stn Data Example'!$C:$C),0))))</f>
        <v/>
      </c>
      <c r="P86" s="49">
        <f t="array" ref="P86">IF(ISBLANK(INDEX('Stn Data Example'!$D:$D,MATCH(1,($A86='Stn Data Example'!$B:$B)*(P$1='Stn Data Example'!$C:$C),0))),"",IF(INDEX('Stn Data Example'!$D:$D&lt;1,MATCH(1,($A86='Stn Data Example'!$B:$B)*(P$1='Stn Data Example'!$C:$C),0)),INDEX(ROUND('Stn Data Example'!$D:$D,2),MATCH(1,($A86='Stn Data Example'!$B:$B)*(P$1='Stn Data Example'!$C:$C),0)),INDEX(ROUND('Stn Data Example'!$D:$D,1),MATCH(1,($A86='Stn Data Example'!$B:$B)*(P$1='Stn Data Example'!$C:$C),0))))</f>
        <v/>
      </c>
      <c r="Q86" s="47">
        <f t="array" ref="Q86">IF(ISBLANK(INDEX('Stn Data Example'!$H:$H,MATCH(1,($A86='Stn Data Example'!$B:$B)*($P$1='Stn Data Example'!$C:$C),0))),"",INDEX('Stn Data Example'!$H:$H,MATCH(1,($A86='Stn Data Example'!$B:$B)*($P$1='Stn Data Example'!$C:$C),0)))</f>
        <v/>
      </c>
      <c r="S86" t="inlineStr">
        <is>
          <t>Days with Winds &gt;= 52 km/h</t>
        </is>
      </c>
      <c r="T86" t="n">
        <v>1.9</v>
      </c>
      <c r="U86" t="n">
        <v>1.7</v>
      </c>
      <c r="V86" t="n">
        <v>1.8</v>
      </c>
      <c r="W86" t="n">
        <v>0.9</v>
      </c>
      <c r="X86" t="n">
        <v>0.57</v>
      </c>
      <c r="Y86" t="n">
        <v>0.41</v>
      </c>
      <c r="Z86" t="n">
        <v>0.1</v>
      </c>
      <c r="AA86" t="n">
        <v>0.47</v>
      </c>
      <c r="AB86" t="n">
        <v>1.1</v>
      </c>
      <c r="AC86" t="n">
        <v>0.59</v>
      </c>
      <c r="AD86" t="n">
        <v>1.4</v>
      </c>
      <c r="AE86" t="n">
        <v>1.2</v>
      </c>
      <c r="AF86" t="n">
        <v>12</v>
      </c>
      <c r="AG86" t="inlineStr">
        <is>
          <t>D</t>
        </is>
      </c>
      <c r="AH86" s="23">
        <f>IF(C86=S86,"","ERROR")</f>
        <v/>
      </c>
      <c r="AI86" s="1">
        <f>IF(AJ86&amp;AK86&amp;AL86&amp;AM86&amp;AN86&amp;AO86&amp;AP86&amp;AQ86&amp;AR86&amp;AS86&amp;AT86&amp;AU86&amp;AV86&amp;AW86="","","ERROR")</f>
        <v/>
      </c>
      <c r="AJ86">
        <f>IF(ISERROR($Q86),"",IF($Q86&gt;"D","",IF(D86=T86,"",IF(ISERROR(D86),"","ERROR"))))</f>
        <v/>
      </c>
      <c r="AK86">
        <f>IF(ISERROR($Q86),"",IF($Q86&gt;"D","",IF(E86=U86,"",IF(ISERROR(E86),"","ERROR"))))</f>
        <v/>
      </c>
      <c r="AL86">
        <f>IF(ISERROR($Q86),"",IF($Q86&gt;"D","",IF(F86=V86,"",IF(ISERROR(F86),"","ERROR"))))</f>
        <v/>
      </c>
      <c r="AM86">
        <f>IF(ISERROR($Q86),"",IF($Q86&gt;"D","",IF(G86=W86,"",IF(ISERROR(G86),"","ERROR"))))</f>
        <v/>
      </c>
      <c r="AN86">
        <f>IF(ISERROR($Q86),"",IF($Q86&gt;"D","",IF(H86=X86,"",IF(ISERROR(H86),"","ERROR"))))</f>
        <v/>
      </c>
      <c r="AO86">
        <f>IF(ISERROR($Q86),"",IF($Q86&gt;"D","",IF(I86=Y86,"",IF(ISERROR(I86),"","ERROR"))))</f>
        <v/>
      </c>
      <c r="AP86">
        <f>IF(ISERROR($Q86),"",IF($Q86&gt;"D","",IF(J86=Z86,"",IF(ISERROR(J86),"","ERROR"))))</f>
        <v/>
      </c>
      <c r="AQ86">
        <f>IF(ISERROR($Q86),"",IF($Q86&gt;"D","",IF(K86=AA86,"",IF(ISERROR(K86),"","ERROR"))))</f>
        <v/>
      </c>
      <c r="AR86">
        <f>IF(ISERROR($Q86),"",IF($Q86&gt;"D","",IF(L86=AB86,"",IF(ISERROR(L86),"","ERROR"))))</f>
        <v/>
      </c>
      <c r="AS86">
        <f>IF(ISERROR($Q86),"",IF($Q86&gt;"D","",IF(M86=AC86,"",IF(ISERROR(M86),"","ERROR"))))</f>
        <v/>
      </c>
      <c r="AT86">
        <f>IF(ISERROR($Q86),"",IF($Q86&gt;"D","",IF(N86=AD86,"",IF(ISERROR(N86),"","ERROR"))))</f>
        <v/>
      </c>
      <c r="AU86">
        <f>IF(ISERROR($Q86),"",IF($Q86&gt;"D","",IF(O86=AE86,"",IF(ISERROR(O86),"","ERROR"))))</f>
        <v/>
      </c>
      <c r="AV86">
        <f>IF(ISERROR($Q86),"",IF($Q86&gt;"D","",IF(P86=AF86,"",IF(ISERROR(P86),"","ERROR"))))</f>
        <v/>
      </c>
      <c r="AW86">
        <f>IF(ISERROR($Q86),"",IF($Q86&gt;"D","",IF(Q86=AG86,"",IF(ISERROR(Q86),"","ERROR"))))</f>
        <v/>
      </c>
    </row>
    <row r="87">
      <c r="A87" s="98" t="n">
        <v>142</v>
      </c>
      <c r="B87" t="inlineStr">
        <is>
          <t>Wind</t>
        </is>
      </c>
      <c r="C87" t="inlineStr">
        <is>
          <t>Days with Winds &gt;= 63 km/h</t>
        </is>
      </c>
      <c r="D87" s="49">
        <f t="array" ref="D87">IF(ISBLANK(INDEX('Stn Data Example'!$D:$D,MATCH(1,($A87='Stn Data Example'!$B:$B)*(D$1='Stn Data Example'!$C:$C),0))),"",IF(INDEX('Stn Data Example'!$D:$D&lt;1,MATCH(1,($A87='Stn Data Example'!$B:$B)*(D$1='Stn Data Example'!$C:$C),0)),INDEX(ROUND('Stn Data Example'!$D:$D,2),MATCH(1,($A87='Stn Data Example'!$B:$B)*(D$1='Stn Data Example'!$C:$C),0)),INDEX(ROUND('Stn Data Example'!$D:$D,1),MATCH(1,($A87='Stn Data Example'!$B:$B)*(D$1='Stn Data Example'!$C:$C),0))))</f>
        <v/>
      </c>
      <c r="E87" s="49">
        <f t="array" ref="E87">IF(ISBLANK(INDEX('Stn Data Example'!$D:$D,MATCH(1,($A87='Stn Data Example'!$B:$B)*(E$1='Stn Data Example'!$C:$C),0))),"",IF(INDEX('Stn Data Example'!$D:$D&lt;1,MATCH(1,($A87='Stn Data Example'!$B:$B)*(E$1='Stn Data Example'!$C:$C),0)),INDEX(ROUND('Stn Data Example'!$D:$D,2),MATCH(1,($A87='Stn Data Example'!$B:$B)*(E$1='Stn Data Example'!$C:$C),0)),INDEX(ROUND('Stn Data Example'!$D:$D,1),MATCH(1,($A87='Stn Data Example'!$B:$B)*(E$1='Stn Data Example'!$C:$C),0))))</f>
        <v/>
      </c>
      <c r="F87" s="49">
        <f t="array" ref="F87">IF(ISBLANK(INDEX('Stn Data Example'!$D:$D,MATCH(1,($A87='Stn Data Example'!$B:$B)*(F$1='Stn Data Example'!$C:$C),0))),"",IF(INDEX('Stn Data Example'!$D:$D&lt;1,MATCH(1,($A87='Stn Data Example'!$B:$B)*(F$1='Stn Data Example'!$C:$C),0)),INDEX(ROUND('Stn Data Example'!$D:$D,2),MATCH(1,($A87='Stn Data Example'!$B:$B)*(F$1='Stn Data Example'!$C:$C),0)),INDEX(ROUND('Stn Data Example'!$D:$D,1),MATCH(1,($A87='Stn Data Example'!$B:$B)*(F$1='Stn Data Example'!$C:$C),0))))</f>
        <v/>
      </c>
      <c r="G87" s="49">
        <f t="array" ref="G87">IF(ISBLANK(INDEX('Stn Data Example'!$D:$D,MATCH(1,($A87='Stn Data Example'!$B:$B)*(G$1='Stn Data Example'!$C:$C),0))),"",IF(INDEX('Stn Data Example'!$D:$D&lt;1,MATCH(1,($A87='Stn Data Example'!$B:$B)*(G$1='Stn Data Example'!$C:$C),0)),INDEX(ROUND('Stn Data Example'!$D:$D,2),MATCH(1,($A87='Stn Data Example'!$B:$B)*(G$1='Stn Data Example'!$C:$C),0)),INDEX(ROUND('Stn Data Example'!$D:$D,1),MATCH(1,($A87='Stn Data Example'!$B:$B)*(G$1='Stn Data Example'!$C:$C),0))))</f>
        <v/>
      </c>
      <c r="H87" s="49">
        <f t="array" ref="H87">IF(ISBLANK(INDEX('Stn Data Example'!$D:$D,MATCH(1,($A87='Stn Data Example'!$B:$B)*(H$1='Stn Data Example'!$C:$C),0))),"",IF(INDEX('Stn Data Example'!$D:$D&lt;1,MATCH(1,($A87='Stn Data Example'!$B:$B)*(H$1='Stn Data Example'!$C:$C),0)),INDEX(ROUND('Stn Data Example'!$D:$D,2),MATCH(1,($A87='Stn Data Example'!$B:$B)*(H$1='Stn Data Example'!$C:$C),0)),INDEX(ROUND('Stn Data Example'!$D:$D,1),MATCH(1,($A87='Stn Data Example'!$B:$B)*(H$1='Stn Data Example'!$C:$C),0))))</f>
        <v/>
      </c>
      <c r="I87" s="49">
        <f t="array" ref="I87">IF(ISBLANK(INDEX('Stn Data Example'!$D:$D,MATCH(1,($A87='Stn Data Example'!$B:$B)*(I$1='Stn Data Example'!$C:$C),0))),"",IF(INDEX('Stn Data Example'!$D:$D&lt;1,MATCH(1,($A87='Stn Data Example'!$B:$B)*(I$1='Stn Data Example'!$C:$C),0)),INDEX(ROUND('Stn Data Example'!$D:$D,2),MATCH(1,($A87='Stn Data Example'!$B:$B)*(I$1='Stn Data Example'!$C:$C),0)),INDEX(ROUND('Stn Data Example'!$D:$D,1),MATCH(1,($A87='Stn Data Example'!$B:$B)*(I$1='Stn Data Example'!$C:$C),0))))</f>
        <v/>
      </c>
      <c r="J87" s="49">
        <f t="array" ref="J87">IF(ISBLANK(INDEX('Stn Data Example'!$D:$D,MATCH(1,($A87='Stn Data Example'!$B:$B)*(J$1='Stn Data Example'!$C:$C),0))),"",IF(INDEX('Stn Data Example'!$D:$D&lt;1,MATCH(1,($A87='Stn Data Example'!$B:$B)*(J$1='Stn Data Example'!$C:$C),0)),INDEX(ROUND('Stn Data Example'!$D:$D,2),MATCH(1,($A87='Stn Data Example'!$B:$B)*(J$1='Stn Data Example'!$C:$C),0)),INDEX(ROUND('Stn Data Example'!$D:$D,1),MATCH(1,($A87='Stn Data Example'!$B:$B)*(J$1='Stn Data Example'!$C:$C),0))))</f>
        <v/>
      </c>
      <c r="K87" s="49">
        <f t="array" ref="K87">IF(ISBLANK(INDEX('Stn Data Example'!$D:$D,MATCH(1,($A87='Stn Data Example'!$B:$B)*(K$1='Stn Data Example'!$C:$C),0))),"",IF(INDEX('Stn Data Example'!$D:$D&lt;1,MATCH(1,($A87='Stn Data Example'!$B:$B)*(K$1='Stn Data Example'!$C:$C),0)),INDEX(ROUND('Stn Data Example'!$D:$D,2),MATCH(1,($A87='Stn Data Example'!$B:$B)*(K$1='Stn Data Example'!$C:$C),0)),INDEX(ROUND('Stn Data Example'!$D:$D,1),MATCH(1,($A87='Stn Data Example'!$B:$B)*(K$1='Stn Data Example'!$C:$C),0))))</f>
        <v/>
      </c>
      <c r="L87" s="49">
        <f t="array" ref="L87">IF(ISBLANK(INDEX('Stn Data Example'!$D:$D,MATCH(1,($A87='Stn Data Example'!$B:$B)*(L$1='Stn Data Example'!$C:$C),0))),"",IF(INDEX('Stn Data Example'!$D:$D&lt;1,MATCH(1,($A87='Stn Data Example'!$B:$B)*(L$1='Stn Data Example'!$C:$C),0)),INDEX(ROUND('Stn Data Example'!$D:$D,2),MATCH(1,($A87='Stn Data Example'!$B:$B)*(L$1='Stn Data Example'!$C:$C),0)),INDEX(ROUND('Stn Data Example'!$D:$D,1),MATCH(1,($A87='Stn Data Example'!$B:$B)*(L$1='Stn Data Example'!$C:$C),0))))</f>
        <v/>
      </c>
      <c r="M87" s="49">
        <f t="array" ref="M87">IF(ISBLANK(INDEX('Stn Data Example'!$D:$D,MATCH(1,($A87='Stn Data Example'!$B:$B)*(M$1='Stn Data Example'!$C:$C),0))),"",IF(INDEX('Stn Data Example'!$D:$D&lt;1,MATCH(1,($A87='Stn Data Example'!$B:$B)*(M$1='Stn Data Example'!$C:$C),0)),INDEX(ROUND('Stn Data Example'!$D:$D,2),MATCH(1,($A87='Stn Data Example'!$B:$B)*(M$1='Stn Data Example'!$C:$C),0)),INDEX(ROUND('Stn Data Example'!$D:$D,1),MATCH(1,($A87='Stn Data Example'!$B:$B)*(M$1='Stn Data Example'!$C:$C),0))))</f>
        <v/>
      </c>
      <c r="N87" s="49">
        <f t="array" ref="N87">IF(ISBLANK(INDEX('Stn Data Example'!$D:$D,MATCH(1,($A87='Stn Data Example'!$B:$B)*(N$1='Stn Data Example'!$C:$C),0))),"",IF(INDEX('Stn Data Example'!$D:$D&lt;1,MATCH(1,($A87='Stn Data Example'!$B:$B)*(N$1='Stn Data Example'!$C:$C),0)),INDEX(ROUND('Stn Data Example'!$D:$D,2),MATCH(1,($A87='Stn Data Example'!$B:$B)*(N$1='Stn Data Example'!$C:$C),0)),INDEX(ROUND('Stn Data Example'!$D:$D,1),MATCH(1,($A87='Stn Data Example'!$B:$B)*(N$1='Stn Data Example'!$C:$C),0))))</f>
        <v/>
      </c>
      <c r="O87" s="49">
        <f t="array" ref="O87">IF(ISBLANK(INDEX('Stn Data Example'!$D:$D,MATCH(1,($A87='Stn Data Example'!$B:$B)*(O$1='Stn Data Example'!$C:$C),0))),"",IF(INDEX('Stn Data Example'!$D:$D&lt;1,MATCH(1,($A87='Stn Data Example'!$B:$B)*(O$1='Stn Data Example'!$C:$C),0)),INDEX(ROUND('Stn Data Example'!$D:$D,2),MATCH(1,($A87='Stn Data Example'!$B:$B)*(O$1='Stn Data Example'!$C:$C),0)),INDEX(ROUND('Stn Data Example'!$D:$D,1),MATCH(1,($A87='Stn Data Example'!$B:$B)*(O$1='Stn Data Example'!$C:$C),0))))</f>
        <v/>
      </c>
      <c r="P87" s="49">
        <f t="array" ref="P87">IF(ISBLANK(INDEX('Stn Data Example'!$D:$D,MATCH(1,($A87='Stn Data Example'!$B:$B)*(P$1='Stn Data Example'!$C:$C),0))),"",IF(INDEX('Stn Data Example'!$D:$D&lt;1,MATCH(1,($A87='Stn Data Example'!$B:$B)*(P$1='Stn Data Example'!$C:$C),0)),INDEX(ROUND('Stn Data Example'!$D:$D,2),MATCH(1,($A87='Stn Data Example'!$B:$B)*(P$1='Stn Data Example'!$C:$C),0)),INDEX(ROUND('Stn Data Example'!$D:$D,1),MATCH(1,($A87='Stn Data Example'!$B:$B)*(P$1='Stn Data Example'!$C:$C),0))))</f>
        <v/>
      </c>
      <c r="Q87" s="47">
        <f t="array" ref="Q87">IF(ISBLANK(INDEX('Stn Data Example'!$H:$H,MATCH(1,($A87='Stn Data Example'!$B:$B)*($P$1='Stn Data Example'!$C:$C),0))),"",INDEX('Stn Data Example'!$H:$H,MATCH(1,($A87='Stn Data Example'!$B:$B)*($P$1='Stn Data Example'!$C:$C),0)))</f>
        <v/>
      </c>
      <c r="S87" t="inlineStr">
        <is>
          <t>Days with Winds &gt;= 63 km/h</t>
        </is>
      </c>
      <c r="T87" t="n">
        <v>0.6</v>
      </c>
      <c r="U87" t="n">
        <v>0.65</v>
      </c>
      <c r="V87" t="n">
        <v>0.5</v>
      </c>
      <c r="W87" t="n">
        <v>0.1</v>
      </c>
      <c r="X87" t="n">
        <v>0.14</v>
      </c>
      <c r="Y87" t="n">
        <v>0.18</v>
      </c>
      <c r="Z87" t="n">
        <v>0</v>
      </c>
      <c r="AA87" t="n">
        <v>0.11</v>
      </c>
      <c r="AB87" t="n">
        <v>0.41</v>
      </c>
      <c r="AC87" t="n">
        <v>0.27</v>
      </c>
      <c r="AD87" t="n">
        <v>0.41</v>
      </c>
      <c r="AE87" t="n">
        <v>0.3</v>
      </c>
      <c r="AF87" t="n">
        <v>3.7</v>
      </c>
      <c r="AG87" t="inlineStr">
        <is>
          <t>D</t>
        </is>
      </c>
      <c r="AH87" s="23">
        <f>IF(C87=S87,"","ERROR")</f>
        <v/>
      </c>
      <c r="AI87" s="1">
        <f>IF(AJ87&amp;AK87&amp;AL87&amp;AM87&amp;AN87&amp;AO87&amp;AP87&amp;AQ87&amp;AR87&amp;AS87&amp;AT87&amp;AU87&amp;AV87&amp;AW87="","","ERROR")</f>
        <v/>
      </c>
      <c r="AJ87">
        <f>IF(ISERROR($Q87),"",IF($Q87&gt;"D","",IF(D87=T87,"",IF(ISERROR(D87),"","ERROR"))))</f>
        <v/>
      </c>
      <c r="AK87">
        <f>IF(ISERROR($Q87),"",IF($Q87&gt;"D","",IF(E87=U87,"",IF(ISERROR(E87),"","ERROR"))))</f>
        <v/>
      </c>
      <c r="AL87">
        <f>IF(ISERROR($Q87),"",IF($Q87&gt;"D","",IF(F87=V87,"",IF(ISERROR(F87),"","ERROR"))))</f>
        <v/>
      </c>
      <c r="AM87">
        <f>IF(ISERROR($Q87),"",IF($Q87&gt;"D","",IF(G87=W87,"",IF(ISERROR(G87),"","ERROR"))))</f>
        <v/>
      </c>
      <c r="AN87">
        <f>IF(ISERROR($Q87),"",IF($Q87&gt;"D","",IF(H87=X87,"",IF(ISERROR(H87),"","ERROR"))))</f>
        <v/>
      </c>
      <c r="AO87">
        <f>IF(ISERROR($Q87),"",IF($Q87&gt;"D","",IF(I87=Y87,"",IF(ISERROR(I87),"","ERROR"))))</f>
        <v/>
      </c>
      <c r="AP87">
        <f>IF(ISERROR($Q87),"",IF($Q87&gt;"D","",IF(J87=Z87,"",IF(ISERROR(J87),"","ERROR"))))</f>
        <v/>
      </c>
      <c r="AQ87">
        <f>IF(ISERROR($Q87),"",IF($Q87&gt;"D","",IF(K87=AA87,"",IF(ISERROR(K87),"","ERROR"))))</f>
        <v/>
      </c>
      <c r="AR87">
        <f>IF(ISERROR($Q87),"",IF($Q87&gt;"D","",IF(L87=AB87,"",IF(ISERROR(L87),"","ERROR"))))</f>
        <v/>
      </c>
      <c r="AS87">
        <f>IF(ISERROR($Q87),"",IF($Q87&gt;"D","",IF(M87=AC87,"",IF(ISERROR(M87),"","ERROR"))))</f>
        <v/>
      </c>
      <c r="AT87">
        <f>IF(ISERROR($Q87),"",IF($Q87&gt;"D","",IF(N87=AD87,"",IF(ISERROR(N87),"","ERROR"))))</f>
        <v/>
      </c>
      <c r="AU87">
        <f>IF(ISERROR($Q87),"",IF($Q87&gt;"D","",IF(O87=AE87,"",IF(ISERROR(O87),"","ERROR"))))</f>
        <v/>
      </c>
      <c r="AV87">
        <f>IF(ISERROR($Q87),"",IF($Q87&gt;"D","",IF(P87=AF87,"",IF(ISERROR(P87),"","ERROR"))))</f>
        <v/>
      </c>
      <c r="AW87">
        <f>IF(ISERROR($Q87),"",IF($Q87&gt;"D","",IF(Q87=AG87,"",IF(ISERROR(Q87),"","ERROR"))))</f>
        <v/>
      </c>
    </row>
    <row r="88">
      <c r="A88" s="8" t="n">
        <v>193</v>
      </c>
      <c r="B88" s="6" t="inlineStr">
        <is>
          <t>Wind</t>
        </is>
      </c>
      <c r="C88" s="6" t="inlineStr">
        <is>
          <t>Days with Gusts &gt;= 90 km/h</t>
        </is>
      </c>
      <c r="D88" s="54">
        <f t="array" ref="D88">IF(ISBLANK(INDEX('Stn Data Example'!$D:$D,MATCH(1,($A88='Stn Data Example'!$B:$B)*(D$1='Stn Data Example'!$C:$C),0))),"",IF(INDEX('Stn Data Example'!$D:$D&lt;1,MATCH(1,($A88='Stn Data Example'!$B:$B)*(D$1='Stn Data Example'!$C:$C),0)),INDEX(ROUND('Stn Data Example'!$D:$D,2),MATCH(1,($A88='Stn Data Example'!$B:$B)*(D$1='Stn Data Example'!$C:$C),0)),INDEX(ROUND('Stn Data Example'!$D:$D,1),MATCH(1,($A88='Stn Data Example'!$B:$B)*(D$1='Stn Data Example'!$C:$C),0))))</f>
        <v/>
      </c>
      <c r="E88" s="54">
        <f t="array" ref="E88">IF(ISBLANK(INDEX('Stn Data Example'!$D:$D,MATCH(1,($A88='Stn Data Example'!$B:$B)*(E$1='Stn Data Example'!$C:$C),0))),"",IF(INDEX('Stn Data Example'!$D:$D&lt;1,MATCH(1,($A88='Stn Data Example'!$B:$B)*(E$1='Stn Data Example'!$C:$C),0)),INDEX(ROUND('Stn Data Example'!$D:$D,2),MATCH(1,($A88='Stn Data Example'!$B:$B)*(E$1='Stn Data Example'!$C:$C),0)),INDEX(ROUND('Stn Data Example'!$D:$D,1),MATCH(1,($A88='Stn Data Example'!$B:$B)*(E$1='Stn Data Example'!$C:$C),0))))</f>
        <v/>
      </c>
      <c r="F88" s="54">
        <f t="array" ref="F88">IF(ISBLANK(INDEX('Stn Data Example'!$D:$D,MATCH(1,($A88='Stn Data Example'!$B:$B)*(F$1='Stn Data Example'!$C:$C),0))),"",IF(INDEX('Stn Data Example'!$D:$D&lt;1,MATCH(1,($A88='Stn Data Example'!$B:$B)*(F$1='Stn Data Example'!$C:$C),0)),INDEX(ROUND('Stn Data Example'!$D:$D,2),MATCH(1,($A88='Stn Data Example'!$B:$B)*(F$1='Stn Data Example'!$C:$C),0)),INDEX(ROUND('Stn Data Example'!$D:$D,1),MATCH(1,($A88='Stn Data Example'!$B:$B)*(F$1='Stn Data Example'!$C:$C),0))))</f>
        <v/>
      </c>
      <c r="G88" s="54">
        <f t="array" ref="G88">IF(ISBLANK(INDEX('Stn Data Example'!$D:$D,MATCH(1,($A88='Stn Data Example'!$B:$B)*(G$1='Stn Data Example'!$C:$C),0))),"",IF(INDEX('Stn Data Example'!$D:$D&lt;1,MATCH(1,($A88='Stn Data Example'!$B:$B)*(G$1='Stn Data Example'!$C:$C),0)),INDEX(ROUND('Stn Data Example'!$D:$D,2),MATCH(1,($A88='Stn Data Example'!$B:$B)*(G$1='Stn Data Example'!$C:$C),0)),INDEX(ROUND('Stn Data Example'!$D:$D,1),MATCH(1,($A88='Stn Data Example'!$B:$B)*(G$1='Stn Data Example'!$C:$C),0))))</f>
        <v/>
      </c>
      <c r="H88" s="54">
        <f t="array" ref="H88">IF(ISBLANK(INDEX('Stn Data Example'!$D:$D,MATCH(1,($A88='Stn Data Example'!$B:$B)*(H$1='Stn Data Example'!$C:$C),0))),"",IF(INDEX('Stn Data Example'!$D:$D&lt;1,MATCH(1,($A88='Stn Data Example'!$B:$B)*(H$1='Stn Data Example'!$C:$C),0)),INDEX(ROUND('Stn Data Example'!$D:$D,2),MATCH(1,($A88='Stn Data Example'!$B:$B)*(H$1='Stn Data Example'!$C:$C),0)),INDEX(ROUND('Stn Data Example'!$D:$D,1),MATCH(1,($A88='Stn Data Example'!$B:$B)*(H$1='Stn Data Example'!$C:$C),0))))</f>
        <v/>
      </c>
      <c r="I88" s="54">
        <f t="array" ref="I88">IF(ISBLANK(INDEX('Stn Data Example'!$D:$D,MATCH(1,($A88='Stn Data Example'!$B:$B)*(I$1='Stn Data Example'!$C:$C),0))),"",IF(INDEX('Stn Data Example'!$D:$D&lt;1,MATCH(1,($A88='Stn Data Example'!$B:$B)*(I$1='Stn Data Example'!$C:$C),0)),INDEX(ROUND('Stn Data Example'!$D:$D,2),MATCH(1,($A88='Stn Data Example'!$B:$B)*(I$1='Stn Data Example'!$C:$C),0)),INDEX(ROUND('Stn Data Example'!$D:$D,1),MATCH(1,($A88='Stn Data Example'!$B:$B)*(I$1='Stn Data Example'!$C:$C),0))))</f>
        <v/>
      </c>
      <c r="J88" s="54">
        <f t="array" ref="J88">IF(ISBLANK(INDEX('Stn Data Example'!$D:$D,MATCH(1,($A88='Stn Data Example'!$B:$B)*(J$1='Stn Data Example'!$C:$C),0))),"",IF(INDEX('Stn Data Example'!$D:$D&lt;1,MATCH(1,($A88='Stn Data Example'!$B:$B)*(J$1='Stn Data Example'!$C:$C),0)),INDEX(ROUND('Stn Data Example'!$D:$D,2),MATCH(1,($A88='Stn Data Example'!$B:$B)*(J$1='Stn Data Example'!$C:$C),0)),INDEX(ROUND('Stn Data Example'!$D:$D,1),MATCH(1,($A88='Stn Data Example'!$B:$B)*(J$1='Stn Data Example'!$C:$C),0))))</f>
        <v/>
      </c>
      <c r="K88" s="54">
        <f t="array" ref="K88">IF(ISBLANK(INDEX('Stn Data Example'!$D:$D,MATCH(1,($A88='Stn Data Example'!$B:$B)*(K$1='Stn Data Example'!$C:$C),0))),"",IF(INDEX('Stn Data Example'!$D:$D&lt;1,MATCH(1,($A88='Stn Data Example'!$B:$B)*(K$1='Stn Data Example'!$C:$C),0)),INDEX(ROUND('Stn Data Example'!$D:$D,2),MATCH(1,($A88='Stn Data Example'!$B:$B)*(K$1='Stn Data Example'!$C:$C),0)),INDEX(ROUND('Stn Data Example'!$D:$D,1),MATCH(1,($A88='Stn Data Example'!$B:$B)*(K$1='Stn Data Example'!$C:$C),0))))</f>
        <v/>
      </c>
      <c r="L88" s="54">
        <f t="array" ref="L88">IF(ISBLANK(INDEX('Stn Data Example'!$D:$D,MATCH(1,($A88='Stn Data Example'!$B:$B)*(L$1='Stn Data Example'!$C:$C),0))),"",IF(INDEX('Stn Data Example'!$D:$D&lt;1,MATCH(1,($A88='Stn Data Example'!$B:$B)*(L$1='Stn Data Example'!$C:$C),0)),INDEX(ROUND('Stn Data Example'!$D:$D,2),MATCH(1,($A88='Stn Data Example'!$B:$B)*(L$1='Stn Data Example'!$C:$C),0)),INDEX(ROUND('Stn Data Example'!$D:$D,1),MATCH(1,($A88='Stn Data Example'!$B:$B)*(L$1='Stn Data Example'!$C:$C),0))))</f>
        <v/>
      </c>
      <c r="M88" s="54">
        <f t="array" ref="M88">IF(ISBLANK(INDEX('Stn Data Example'!$D:$D,MATCH(1,($A88='Stn Data Example'!$B:$B)*(M$1='Stn Data Example'!$C:$C),0))),"",IF(INDEX('Stn Data Example'!$D:$D&lt;1,MATCH(1,($A88='Stn Data Example'!$B:$B)*(M$1='Stn Data Example'!$C:$C),0)),INDEX(ROUND('Stn Data Example'!$D:$D,2),MATCH(1,($A88='Stn Data Example'!$B:$B)*(M$1='Stn Data Example'!$C:$C),0)),INDEX(ROUND('Stn Data Example'!$D:$D,1),MATCH(1,($A88='Stn Data Example'!$B:$B)*(M$1='Stn Data Example'!$C:$C),0))))</f>
        <v/>
      </c>
      <c r="N88" s="54">
        <f t="array" ref="N88">IF(ISBLANK(INDEX('Stn Data Example'!$D:$D,MATCH(1,($A88='Stn Data Example'!$B:$B)*(N$1='Stn Data Example'!$C:$C),0))),"",IF(INDEX('Stn Data Example'!$D:$D&lt;1,MATCH(1,($A88='Stn Data Example'!$B:$B)*(N$1='Stn Data Example'!$C:$C),0)),INDEX(ROUND('Stn Data Example'!$D:$D,2),MATCH(1,($A88='Stn Data Example'!$B:$B)*(N$1='Stn Data Example'!$C:$C),0)),INDEX(ROUND('Stn Data Example'!$D:$D,1),MATCH(1,($A88='Stn Data Example'!$B:$B)*(N$1='Stn Data Example'!$C:$C),0))))</f>
        <v/>
      </c>
      <c r="O88" s="54">
        <f t="array" ref="O88">IF(ISBLANK(INDEX('Stn Data Example'!$D:$D,MATCH(1,($A88='Stn Data Example'!$B:$B)*(O$1='Stn Data Example'!$C:$C),0))),"",IF(INDEX('Stn Data Example'!$D:$D&lt;1,MATCH(1,($A88='Stn Data Example'!$B:$B)*(O$1='Stn Data Example'!$C:$C),0)),INDEX(ROUND('Stn Data Example'!$D:$D,2),MATCH(1,($A88='Stn Data Example'!$B:$B)*(O$1='Stn Data Example'!$C:$C),0)),INDEX(ROUND('Stn Data Example'!$D:$D,1),MATCH(1,($A88='Stn Data Example'!$B:$B)*(O$1='Stn Data Example'!$C:$C),0))))</f>
        <v/>
      </c>
      <c r="P88" s="54">
        <f t="array" ref="P88">IF(ISBLANK(INDEX('Stn Data Example'!$D:$D,MATCH(1,($A88='Stn Data Example'!$B:$B)*(P$1='Stn Data Example'!$C:$C),0))),"",IF(INDEX('Stn Data Example'!$D:$D&lt;1,MATCH(1,($A88='Stn Data Example'!$B:$B)*(P$1='Stn Data Example'!$C:$C),0)),INDEX(ROUND('Stn Data Example'!$D:$D,2),MATCH(1,($A88='Stn Data Example'!$B:$B)*(P$1='Stn Data Example'!$C:$C),0)),INDEX(ROUND('Stn Data Example'!$D:$D,1),MATCH(1,($A88='Stn Data Example'!$B:$B)*(P$1='Stn Data Example'!$C:$C),0))))</f>
        <v/>
      </c>
      <c r="Q88" s="48">
        <f t="array" ref="Q88">IF(ISBLANK(INDEX('Stn Data Example'!$H:$H,MATCH(1,($A88='Stn Data Example'!$B:$B)*($P$1='Stn Data Example'!$C:$C),0))),"",INDEX('Stn Data Example'!$H:$H,MATCH(1,($A88='Stn Data Example'!$B:$B)*($P$1='Stn Data Example'!$C:$C),0)))</f>
        <v/>
      </c>
      <c r="S88" s="6" t="inlineStr">
        <is>
          <t>Days with Gusts &gt;= 90 km/h</t>
        </is>
      </c>
      <c r="T88" s="6" t="n">
        <v>0.39</v>
      </c>
      <c r="U88" s="6" t="n">
        <v>0.32</v>
      </c>
      <c r="V88" s="6" t="n">
        <v>0.26</v>
      </c>
      <c r="W88" s="6" t="n">
        <v>0.09</v>
      </c>
      <c r="X88" s="6" t="n">
        <v>0.09</v>
      </c>
      <c r="Y88" s="6" t="n">
        <v>0.08</v>
      </c>
      <c r="Z88" s="6" t="n">
        <v>0</v>
      </c>
      <c r="AA88" s="6" t="n">
        <v>0</v>
      </c>
      <c r="AB88" s="6" t="n">
        <v>0.22</v>
      </c>
      <c r="AC88" s="6" t="n">
        <v>0.09</v>
      </c>
      <c r="AD88" s="6" t="n">
        <v>0.33</v>
      </c>
      <c r="AE88" s="6" t="n">
        <v>0.25</v>
      </c>
      <c r="AF88" s="6" t="n">
        <v>2.1</v>
      </c>
      <c r="AG88" s="6" t="inlineStr">
        <is>
          <t>C</t>
        </is>
      </c>
      <c r="AH88" s="23">
        <f>IF(C88=S88,"","ERROR")</f>
        <v/>
      </c>
      <c r="AI88" s="7">
        <f>IF(AJ88&amp;AK88&amp;AL88&amp;AM88&amp;AN88&amp;AO88&amp;AP88&amp;AQ88&amp;AR88&amp;AS88&amp;AT88&amp;AU88&amp;AV88&amp;AW88="","","ERROR")</f>
        <v/>
      </c>
      <c r="AJ88" s="6">
        <f>IF(ISERROR($Q88),"",IF($Q88&gt;"D","",IF(D88=T88,"",IF(ISERROR(D88),"","ERROR"))))</f>
        <v/>
      </c>
      <c r="AK88" s="6">
        <f>IF(ISERROR($Q88),"",IF($Q88&gt;"D","",IF(E88=U88,"",IF(ISERROR(E88),"","ERROR"))))</f>
        <v/>
      </c>
      <c r="AL88" s="6">
        <f>IF(ISERROR($Q88),"",IF($Q88&gt;"D","",IF(F88=V88,"",IF(ISERROR(F88),"","ERROR"))))</f>
        <v/>
      </c>
      <c r="AM88" s="6">
        <f>IF(ISERROR($Q88),"",IF($Q88&gt;"D","",IF(G88=W88,"",IF(ISERROR(G88),"","ERROR"))))</f>
        <v/>
      </c>
      <c r="AN88" s="6">
        <f>IF(ISERROR($Q88),"",IF($Q88&gt;"D","",IF(H88=X88,"",IF(ISERROR(H88),"","ERROR"))))</f>
        <v/>
      </c>
      <c r="AO88" s="6">
        <f>IF(ISERROR($Q88),"",IF($Q88&gt;"D","",IF(I88=Y88,"",IF(ISERROR(I88),"","ERROR"))))</f>
        <v/>
      </c>
      <c r="AP88" s="6">
        <f>IF(ISERROR($Q88),"",IF($Q88&gt;"D","",IF(J88=Z88,"",IF(ISERROR(J88),"","ERROR"))))</f>
        <v/>
      </c>
      <c r="AQ88" s="6">
        <f>IF(ISERROR($Q88),"",IF($Q88&gt;"D","",IF(K88=AA88,"",IF(ISERROR(K88),"","ERROR"))))</f>
        <v/>
      </c>
      <c r="AR88" s="6">
        <f>IF(ISERROR($Q88),"",IF($Q88&gt;"D","",IF(L88=AB88,"",IF(ISERROR(L88),"","ERROR"))))</f>
        <v/>
      </c>
      <c r="AS88" s="6">
        <f>IF(ISERROR($Q88),"",IF($Q88&gt;"D","",IF(M88=AC88,"",IF(ISERROR(M88),"","ERROR"))))</f>
        <v/>
      </c>
      <c r="AT88" s="6">
        <f>IF(ISERROR($Q88),"",IF($Q88&gt;"D","",IF(N88=AD88,"",IF(ISERROR(N88),"","ERROR"))))</f>
        <v/>
      </c>
      <c r="AU88" s="6">
        <f>IF(ISERROR($Q88),"",IF($Q88&gt;"D","",IF(O88=AE88,"",IF(ISERROR(O88),"","ERROR"))))</f>
        <v/>
      </c>
      <c r="AV88" s="6">
        <f>IF(ISERROR($Q88),"",IF($Q88&gt;"D","",IF(P88=AF88,"",IF(ISERROR(P88),"","ERROR"))))</f>
        <v/>
      </c>
      <c r="AW88" s="6">
        <f>IF(ISERROR($Q88),"",IF($Q88&gt;"D","",IF(Q88=AG88,"",IF(ISERROR(Q88),"","ERROR"))))</f>
        <v/>
      </c>
    </row>
    <row r="89">
      <c r="A89" s="98" t="n">
        <v>93</v>
      </c>
      <c r="B89" t="inlineStr">
        <is>
          <t>Wind</t>
        </is>
      </c>
      <c r="C89" t="inlineStr">
        <is>
          <t>Extreme Wind Speed (km/h)</t>
        </is>
      </c>
      <c r="D89" s="45">
        <f t="array" ref="D89">IF(ISBLANK(INDEX('Stn Data Example'!$D:$D,MATCH(1,($A89='Stn Data Example'!$B:$B)*(D$1='Stn Data Example'!$C:$C),0))),"",INDEX(ROUND('Stn Data Example'!$D:$D,0),MATCH(1,($A89='Stn Data Example'!$B:$B)*(D$1='Stn Data Example'!$C:$C),0)))</f>
        <v/>
      </c>
      <c r="E89" s="45">
        <f t="array" ref="E89">IF(ISBLANK(INDEX('Stn Data Example'!$D:$D,MATCH(1,($A89='Stn Data Example'!$B:$B)*(E$1='Stn Data Example'!$C:$C),0))),"",INDEX(ROUND('Stn Data Example'!$D:$D,0),MATCH(1,($A89='Stn Data Example'!$B:$B)*(E$1='Stn Data Example'!$C:$C),0)))</f>
        <v/>
      </c>
      <c r="F89" s="45">
        <f t="array" ref="F89">IF(ISBLANK(INDEX('Stn Data Example'!$D:$D,MATCH(1,($A89='Stn Data Example'!$B:$B)*(F$1='Stn Data Example'!$C:$C),0))),"",INDEX(ROUND('Stn Data Example'!$D:$D,0),MATCH(1,($A89='Stn Data Example'!$B:$B)*(F$1='Stn Data Example'!$C:$C),0)))</f>
        <v/>
      </c>
      <c r="G89" s="45">
        <f t="array" ref="G89">IF(ISBLANK(INDEX('Stn Data Example'!$D:$D,MATCH(1,($A89='Stn Data Example'!$B:$B)*(G$1='Stn Data Example'!$C:$C),0))),"",INDEX(ROUND('Stn Data Example'!$D:$D,0),MATCH(1,($A89='Stn Data Example'!$B:$B)*(G$1='Stn Data Example'!$C:$C),0)))</f>
        <v/>
      </c>
      <c r="H89" s="45">
        <f t="array" ref="H89">IF(ISBLANK(INDEX('Stn Data Example'!$D:$D,MATCH(1,($A89='Stn Data Example'!$B:$B)*(H$1='Stn Data Example'!$C:$C),0))),"",INDEX(ROUND('Stn Data Example'!$D:$D,0),MATCH(1,($A89='Stn Data Example'!$B:$B)*(H$1='Stn Data Example'!$C:$C),0)))</f>
        <v/>
      </c>
      <c r="I89" s="45">
        <f t="array" ref="I89">IF(ISBLANK(INDEX('Stn Data Example'!$D:$D,MATCH(1,($A89='Stn Data Example'!$B:$B)*(I$1='Stn Data Example'!$C:$C),0))),"",INDEX(ROUND('Stn Data Example'!$D:$D,0),MATCH(1,($A89='Stn Data Example'!$B:$B)*(I$1='Stn Data Example'!$C:$C),0)))</f>
        <v/>
      </c>
      <c r="J89" s="45">
        <f t="array" ref="J89">IF(ISBLANK(INDEX('Stn Data Example'!$D:$D,MATCH(1,($A89='Stn Data Example'!$B:$B)*(J$1='Stn Data Example'!$C:$C),0))),"",INDEX(ROUND('Stn Data Example'!$D:$D,0),MATCH(1,($A89='Stn Data Example'!$B:$B)*(J$1='Stn Data Example'!$C:$C),0)))</f>
        <v/>
      </c>
      <c r="K89" s="45">
        <f t="array" ref="K89">IF(ISBLANK(INDEX('Stn Data Example'!$D:$D,MATCH(1,($A89='Stn Data Example'!$B:$B)*(K$1='Stn Data Example'!$C:$C),0))),"",INDEX(ROUND('Stn Data Example'!$D:$D,0),MATCH(1,($A89='Stn Data Example'!$B:$B)*(K$1='Stn Data Example'!$C:$C),0)))</f>
        <v/>
      </c>
      <c r="L89" s="45">
        <f t="array" ref="L89">IF(ISBLANK(INDEX('Stn Data Example'!$D:$D,MATCH(1,($A89='Stn Data Example'!$B:$B)*(L$1='Stn Data Example'!$C:$C),0))),"",INDEX(ROUND('Stn Data Example'!$D:$D,0),MATCH(1,($A89='Stn Data Example'!$B:$B)*(L$1='Stn Data Example'!$C:$C),0)))</f>
        <v/>
      </c>
      <c r="M89" s="45">
        <f t="array" ref="M89">IF(ISBLANK(INDEX('Stn Data Example'!$D:$D,MATCH(1,($A89='Stn Data Example'!$B:$B)*(M$1='Stn Data Example'!$C:$C),0))),"",INDEX(ROUND('Stn Data Example'!$D:$D,0),MATCH(1,($A89='Stn Data Example'!$B:$B)*(M$1='Stn Data Example'!$C:$C),0)))</f>
        <v/>
      </c>
      <c r="N89" s="45">
        <f t="array" ref="N89">IF(ISBLANK(INDEX('Stn Data Example'!$D:$D,MATCH(1,($A89='Stn Data Example'!$B:$B)*(N$1='Stn Data Example'!$C:$C),0))),"",INDEX(ROUND('Stn Data Example'!$D:$D,0),MATCH(1,($A89='Stn Data Example'!$B:$B)*(N$1='Stn Data Example'!$C:$C),0)))</f>
        <v/>
      </c>
      <c r="O89" s="45">
        <f t="array" ref="O89">IF(ISBLANK(INDEX('Stn Data Example'!$D:$D,MATCH(1,($A89='Stn Data Example'!$B:$B)*(O$1='Stn Data Example'!$C:$C),0))),"",INDEX(ROUND('Stn Data Example'!$D:$D,0),MATCH(1,($A89='Stn Data Example'!$B:$B)*(O$1='Stn Data Example'!$C:$C),0)))</f>
        <v/>
      </c>
      <c r="P89" s="72" t="n"/>
      <c r="Q89" s="32" t="n"/>
      <c r="S89" t="inlineStr">
        <is>
          <t>Extreme Wind Speed (km/h)</t>
        </is>
      </c>
      <c r="T89" t="n">
        <v>109</v>
      </c>
      <c r="U89" t="n">
        <v>89</v>
      </c>
      <c r="V89" t="n">
        <v>97</v>
      </c>
      <c r="W89" t="n">
        <v>71</v>
      </c>
      <c r="X89" t="n">
        <v>77</v>
      </c>
      <c r="Y89" t="n">
        <v>80</v>
      </c>
      <c r="Z89" t="n">
        <v>74</v>
      </c>
      <c r="AA89" t="n">
        <v>84</v>
      </c>
      <c r="AB89" t="n">
        <v>85</v>
      </c>
      <c r="AC89" t="n">
        <v>85</v>
      </c>
      <c r="AD89" t="n">
        <v>101</v>
      </c>
      <c r="AE89" t="n">
        <v>97</v>
      </c>
      <c r="AF89" s="33" t="n"/>
      <c r="AG89" s="33" t="n"/>
      <c r="AH89" s="23">
        <f>IF(C89=S89,"","ERROR")</f>
        <v/>
      </c>
      <c r="AI89" s="1">
        <f>IF(AJ89&amp;AK89&amp;AL89&amp;AM89&amp;AN89&amp;AO89&amp;AP89&amp;AQ89&amp;AR89&amp;AS89&amp;AT89&amp;AU89&amp;AV89&amp;AW89="","","ERROR")</f>
        <v/>
      </c>
      <c r="AJ89">
        <f>IF(ISERROR($Q89),"",IF($Q89&gt;"D","",IF(D89=T89,"",IF(ISERROR(D89),"","ERROR"))))</f>
        <v/>
      </c>
      <c r="AK89">
        <f>IF(ISERROR($Q89),"",IF($Q89&gt;"D","",IF(E89=U89,"",IF(ISERROR(E89),"","ERROR"))))</f>
        <v/>
      </c>
      <c r="AL89">
        <f>IF(ISERROR($Q89),"",IF($Q89&gt;"D","",IF(F89=V89,"",IF(ISERROR(F89),"","ERROR"))))</f>
        <v/>
      </c>
      <c r="AM89">
        <f>IF(ISERROR($Q89),"",IF($Q89&gt;"D","",IF(G89=W89,"",IF(ISERROR(G89),"","ERROR"))))</f>
        <v/>
      </c>
      <c r="AN89">
        <f>IF(ISERROR($Q89),"",IF($Q89&gt;"D","",IF(H89=X89,"",IF(ISERROR(H89),"","ERROR"))))</f>
        <v/>
      </c>
      <c r="AO89">
        <f>IF(ISERROR($Q89),"",IF($Q89&gt;"D","",IF(I89=Y89,"",IF(ISERROR(I89),"","ERROR"))))</f>
        <v/>
      </c>
      <c r="AP89">
        <f>IF(ISERROR($Q89),"",IF($Q89&gt;"D","",IF(J89=Z89,"",IF(ISERROR(J89),"","ERROR"))))</f>
        <v/>
      </c>
      <c r="AQ89">
        <f>IF(ISERROR($Q89),"",IF($Q89&gt;"D","",IF(K89=AA89,"",IF(ISERROR(K89),"","ERROR"))))</f>
        <v/>
      </c>
      <c r="AR89">
        <f>IF(ISERROR($Q89),"",IF($Q89&gt;"D","",IF(L89=AB89,"",IF(ISERROR(L89),"","ERROR"))))</f>
        <v/>
      </c>
      <c r="AS89">
        <f>IF(ISERROR($Q89),"",IF($Q89&gt;"D","",IF(M89=AC89,"",IF(ISERROR(M89),"","ERROR"))))</f>
        <v/>
      </c>
      <c r="AT89">
        <f>IF(ISERROR($Q89),"",IF($Q89&gt;"D","",IF(N89=AD89,"",IF(ISERROR(N89),"","ERROR"))))</f>
        <v/>
      </c>
      <c r="AU89">
        <f>IF(ISERROR($Q89),"",IF($Q89&gt;"D","",IF(O89=AE89,"",IF(ISERROR(O89),"","ERROR"))))</f>
        <v/>
      </c>
      <c r="AV89" s="33">
        <f>IF(ISERROR($Q89),"",IF($Q89&gt;"D","",IF(P89=AF89,"",IF(ISERROR(P89),"","ERROR"))))</f>
        <v/>
      </c>
      <c r="AW89" s="33">
        <f>IF(ISERROR($Q89),"",IF($Q89&gt;"D","",IF(Q89=AG89,"",IF(ISERROR(Q89),"","ERROR"))))</f>
        <v/>
      </c>
    </row>
    <row r="90" ht="14.45" customHeight="1">
      <c r="B90" t="inlineStr">
        <is>
          <t>Wind</t>
        </is>
      </c>
      <c r="C90" t="inlineStr">
        <is>
          <t>Extreme Wind Speed (km/h) Date (yyyy/mm/dd hh:mi)</t>
        </is>
      </c>
      <c r="D90" s="80">
        <f t="array" ref="D90">IF(ISBLANK(INDEX('Stn Data Example'!$E:$E,MATCH(1,($A89='Stn Data Example'!$B:$B)*(D$1='Stn Data Example'!$C:$C),0))),"",INDEX(DATE(YEAR('Stn Data Example'!$E:$E),MONTH('Stn Data Example'!$E:$E),DAY('Stn Data Example'!$E:$E)),MATCH(1,($A89='Stn Data Example'!$B:$B)*(D$1='Stn Data Example'!$C:$C),0)))</f>
        <v/>
      </c>
      <c r="E90" s="80">
        <f t="array" ref="E90">IF(ISBLANK(INDEX('Stn Data Example'!$E:$E,MATCH(1,($A89='Stn Data Example'!$B:$B)*(E$1='Stn Data Example'!$C:$C),0))),"",INDEX(DATE(YEAR('Stn Data Example'!$E:$E),MONTH('Stn Data Example'!$E:$E),DAY('Stn Data Example'!$E:$E)),MATCH(1,($A89='Stn Data Example'!$B:$B)*(E$1='Stn Data Example'!$C:$C),0)))</f>
        <v/>
      </c>
      <c r="F90" s="80">
        <f t="array" ref="F90">IF(ISBLANK(INDEX('Stn Data Example'!$E:$E,MATCH(1,($A89='Stn Data Example'!$B:$B)*(F$1='Stn Data Example'!$C:$C),0))),"",INDEX(DATE(YEAR('Stn Data Example'!$E:$E),MONTH('Stn Data Example'!$E:$E),DAY('Stn Data Example'!$E:$E)),MATCH(1,($A89='Stn Data Example'!$B:$B)*(F$1='Stn Data Example'!$C:$C),0)))</f>
        <v/>
      </c>
      <c r="G90" s="80">
        <f t="array" ref="G90">IF(ISBLANK(INDEX('Stn Data Example'!$E:$E,MATCH(1,($A89='Stn Data Example'!$B:$B)*(G$1='Stn Data Example'!$C:$C),0))),"",INDEX(DATE(YEAR('Stn Data Example'!$E:$E),MONTH('Stn Data Example'!$E:$E),DAY('Stn Data Example'!$E:$E)),MATCH(1,($A89='Stn Data Example'!$B:$B)*(G$1='Stn Data Example'!$C:$C),0)))</f>
        <v/>
      </c>
      <c r="H90" s="80">
        <f t="array" ref="H90">IF(ISBLANK(INDEX('Stn Data Example'!$E:$E,MATCH(1,($A89='Stn Data Example'!$B:$B)*(H$1='Stn Data Example'!$C:$C),0))),"",INDEX(DATE(YEAR('Stn Data Example'!$E:$E),MONTH('Stn Data Example'!$E:$E),DAY('Stn Data Example'!$E:$E)),MATCH(1,($A89='Stn Data Example'!$B:$B)*(H$1='Stn Data Example'!$C:$C),0)))</f>
        <v/>
      </c>
      <c r="I90" s="80">
        <f t="array" ref="I90">IF(ISBLANK(INDEX('Stn Data Example'!$E:$E,MATCH(1,($A89='Stn Data Example'!$B:$B)*(I$1='Stn Data Example'!$C:$C),0))),"",INDEX(DATE(YEAR('Stn Data Example'!$E:$E),MONTH('Stn Data Example'!$E:$E),DAY('Stn Data Example'!$E:$E)),MATCH(1,($A89='Stn Data Example'!$B:$B)*(I$1='Stn Data Example'!$C:$C),0)))</f>
        <v/>
      </c>
      <c r="J90" s="80">
        <f t="array" ref="J90">IF(ISBLANK(INDEX('Stn Data Example'!$E:$E,MATCH(1,($A89='Stn Data Example'!$B:$B)*(J$1='Stn Data Example'!$C:$C),0))),"",INDEX(DATE(YEAR('Stn Data Example'!$E:$E),MONTH('Stn Data Example'!$E:$E),DAY('Stn Data Example'!$E:$E)),MATCH(1,($A89='Stn Data Example'!$B:$B)*(J$1='Stn Data Example'!$C:$C),0)))</f>
        <v/>
      </c>
      <c r="K90" s="80">
        <f t="array" ref="K90">IF(ISBLANK(INDEX('Stn Data Example'!$E:$E,MATCH(1,($A89='Stn Data Example'!$B:$B)*(K$1='Stn Data Example'!$C:$C),0))),"",INDEX(DATE(YEAR('Stn Data Example'!$E:$E),MONTH('Stn Data Example'!$E:$E),DAY('Stn Data Example'!$E:$E)),MATCH(1,($A89='Stn Data Example'!$B:$B)*(K$1='Stn Data Example'!$C:$C),0)))</f>
        <v/>
      </c>
      <c r="L90" s="80">
        <f t="array" ref="L90">IF(ISBLANK(INDEX('Stn Data Example'!$E:$E,MATCH(1,($A89='Stn Data Example'!$B:$B)*(L$1='Stn Data Example'!$C:$C),0))),"",INDEX(DATE(YEAR('Stn Data Example'!$E:$E),MONTH('Stn Data Example'!$E:$E),DAY('Stn Data Example'!$E:$E)),MATCH(1,($A89='Stn Data Example'!$B:$B)*(L$1='Stn Data Example'!$C:$C),0)))</f>
        <v/>
      </c>
      <c r="M90" s="80">
        <f t="array" ref="M90">IF(ISBLANK(INDEX('Stn Data Example'!$E:$E,MATCH(1,($A89='Stn Data Example'!$B:$B)*(M$1='Stn Data Example'!$C:$C),0))),"",INDEX(DATE(YEAR('Stn Data Example'!$E:$E),MONTH('Stn Data Example'!$E:$E),DAY('Stn Data Example'!$E:$E)),MATCH(1,($A89='Stn Data Example'!$B:$B)*(M$1='Stn Data Example'!$C:$C),0)))</f>
        <v/>
      </c>
      <c r="N90" s="80">
        <f t="array" ref="N90">IF(ISBLANK(INDEX('Stn Data Example'!$E:$E,MATCH(1,($A89='Stn Data Example'!$B:$B)*(N$1='Stn Data Example'!$C:$C),0))),"",INDEX(DATE(YEAR('Stn Data Example'!$E:$E),MONTH('Stn Data Example'!$E:$E),DAY('Stn Data Example'!$E:$E)),MATCH(1,($A89='Stn Data Example'!$B:$B)*(N$1='Stn Data Example'!$C:$C),0)))</f>
        <v/>
      </c>
      <c r="O90" s="80">
        <f t="array" ref="O90">IF(ISBLANK(INDEX('Stn Data Example'!$E:$E,MATCH(1,($A89='Stn Data Example'!$B:$B)*(O$1='Stn Data Example'!$C:$C),0))),"",INDEX(DATE(YEAR('Stn Data Example'!$E:$E),MONTH('Stn Data Example'!$E:$E),DAY('Stn Data Example'!$E:$E)),MATCH(1,($A89='Stn Data Example'!$B:$B)*(O$1='Stn Data Example'!$C:$C),0)))</f>
        <v/>
      </c>
      <c r="P90" s="70" t="n"/>
      <c r="Q90" s="32" t="n"/>
      <c r="S90" t="inlineStr">
        <is>
          <t>Extreme Wind Speed (km/h) Date (yyyy/mm/dd hh:mi)</t>
        </is>
      </c>
      <c r="T90" s="87" t="n">
        <v>23387.625</v>
      </c>
      <c r="U90" s="87" t="n">
        <v>27435.83333333333</v>
      </c>
      <c r="V90" s="87" t="n">
        <v>27113.70833333333</v>
      </c>
      <c r="W90" s="87" t="n">
        <v>24201.29166666667</v>
      </c>
      <c r="X90" s="87" t="n">
        <v>23155.70833333333</v>
      </c>
      <c r="Y90" s="87" t="n">
        <v>21344.5</v>
      </c>
      <c r="Z90" s="87" t="n">
        <v>22128.91666666667</v>
      </c>
      <c r="AA90" s="87" t="n">
        <v>22142.33333333333</v>
      </c>
      <c r="AB90" s="87" t="n">
        <v>27302.79166666667</v>
      </c>
      <c r="AC90" s="87" t="n">
        <v>31710.58333333333</v>
      </c>
      <c r="AD90" s="87" t="n">
        <v>26985.875</v>
      </c>
      <c r="AE90" s="87" t="n">
        <v>21176.04166666667</v>
      </c>
      <c r="AF90" s="33" t="n"/>
      <c r="AG90" s="33" t="inlineStr">
        <is>
          <t> </t>
        </is>
      </c>
      <c r="AH90" s="23">
        <f>IF(C90=S90,"","ERROR")</f>
        <v/>
      </c>
      <c r="AI90" s="1">
        <f>IF(AJ90&amp;AK90&amp;AL90&amp;AM90&amp;AN90&amp;AO90&amp;AP90&amp;AQ90&amp;AR90&amp;AS90&amp;AT90&amp;AU90&amp;AV90&amp;AW90="","","ERROR")</f>
        <v/>
      </c>
      <c r="AJ90">
        <f>IF(ISERROR($Q90),"",IF($Q90&gt;"D","",IF(D90=DATEVALUE(TEXT(T90,"yyyy-mm-dd")),"",IF(ISERROR(D90),"","ERROR"))))</f>
        <v/>
      </c>
      <c r="AK90">
        <f>IF(ISERROR($Q90),"",IF($Q90&gt;"D","",IF(E90=DATEVALUE(TEXT(U90,"yyyy-mm-dd")),"",IF(ISERROR(E90),"","ERROR"))))</f>
        <v/>
      </c>
      <c r="AL90">
        <f>IF(ISERROR($Q90),"",IF($Q90&gt;"D","",IF(F90=DATEVALUE(TEXT(V90,"yyyy-mm-dd")),"",IF(ISERROR(F90),"","ERROR"))))</f>
        <v/>
      </c>
      <c r="AM90">
        <f>IF(ISERROR($Q90),"",IF($Q90&gt;"D","",IF(G90=DATEVALUE(TEXT(W90,"yyyy-mm-dd")),"",IF(ISERROR(G90),"","ERROR"))))</f>
        <v/>
      </c>
      <c r="AN90">
        <f>IF(ISERROR($Q90),"",IF($Q90&gt;"D","",IF(H90=DATEVALUE(TEXT(X90,"yyyy-mm-dd")),"",IF(ISERROR(H90),"","ERROR"))))</f>
        <v/>
      </c>
      <c r="AO90">
        <f>IF(ISERROR($Q90),"",IF($Q90&gt;"D","",IF(I90=DATEVALUE(TEXT(Y90,"yyyy-mm-dd")),"",IF(ISERROR(I90),"","ERROR"))))</f>
        <v/>
      </c>
      <c r="AP90">
        <f>IF(ISERROR($Q90),"",IF($Q90&gt;"D","",IF(J90=DATEVALUE(TEXT(Z90,"yyyy-mm-dd")),"",IF(ISERROR(J90),"","ERROR"))))</f>
        <v/>
      </c>
      <c r="AQ90">
        <f>IF(ISERROR($Q90),"",IF($Q90&gt;"D","",IF(K90=DATEVALUE(TEXT(AA90,"yyyy-mm-dd")),"",IF(ISERROR(K90),"","ERROR"))))</f>
        <v/>
      </c>
      <c r="AR90">
        <f>IF(ISERROR($Q90),"",IF($Q90&gt;"D","",IF(L90=DATEVALUE(TEXT(AB90,"yyyy-mm-dd")),"",IF(ISERROR(L90),"","ERROR"))))</f>
        <v/>
      </c>
      <c r="AS90">
        <f>IF(ISERROR($Q90),"",IF($Q90&gt;"D","",IF(M90=DATEVALUE(TEXT(AC90,"yyyy-mm-dd")),"",IF(ISERROR(M90),"","ERROR"))))</f>
        <v/>
      </c>
      <c r="AT90">
        <f>IF(ISERROR($Q90),"",IF($Q90&gt;"D","",IF(N90=DATEVALUE(TEXT(AD90,"yyyy-mm-dd")),"",IF(ISERROR(N90),"","ERROR"))))</f>
        <v/>
      </c>
      <c r="AU90">
        <f>IF(ISERROR($Q90),"",IF($Q90&gt;"D","",IF(O90=DATEVALUE(TEXT(AE90,"yyyy-mm-dd")),"",IF(ISERROR(O90),"","ERROR"))))</f>
        <v/>
      </c>
      <c r="AV90" s="33">
        <f>IF(ISERROR($Q90),"",IF($Q90&gt;"D","",IF(P90=AF90,"",IF(ISERROR(P90),"","ERROR"))))</f>
        <v/>
      </c>
      <c r="AW90" s="33">
        <f>IF(ISERROR($Q90),"",IF($Q90&gt;"D","",IF(Q90=AG90,"",IF(ISERROR(Q90),"","ERROR"))))</f>
        <v/>
      </c>
    </row>
    <row r="91">
      <c r="A91" s="98" t="n">
        <v>92</v>
      </c>
      <c r="B91" t="inlineStr">
        <is>
          <t>Wind</t>
        </is>
      </c>
      <c r="C91" t="inlineStr">
        <is>
          <t>Direction of Extreme Wind Speed</t>
        </is>
      </c>
      <c r="D91" s="73">
        <f t="array" ref="D91">IF(ISBLANK(INDEX('Stn Data Example'!$D:$D,MATCH(1,($A91='Stn Data Example'!$B:$B)*(D$1='Stn Data Example'!$C:$C),0))),"",IF(AND(INDEX('Stn Data Example'!$D:$D,MATCH(1,($A91='Stn Data Example'!$B:$B)*(D$1='Stn Data Example'!$C:$C),0))&gt;=26,INDEX('Stn Data Example'!$D:$D,MATCH(1,($A91='Stn Data Example'!$B:$B)*(D$1='Stn Data Example'!$C:$C),0))&lt;=65),"NE",IF(AND(INDEX('Stn Data Example'!$D:$D,MATCH(1,($A91='Stn Data Example'!$B:$B)*(D$1='Stn Data Example'!$C:$C),0))&gt;=66,INDEX('Stn Data Example'!$D:$D,MATCH(1,($A91='Stn Data Example'!$B:$B)*(D$1='Stn Data Example'!$C:$C),0))&lt;=115),"E",IF(AND(INDEX('Stn Data Example'!$D:$D,MATCH(1,($A91='Stn Data Example'!$B:$B)*(D$1='Stn Data Example'!$C:$C),0))&gt;=116,INDEX('Stn Data Example'!$D:$D,MATCH(1,($A91='Stn Data Example'!$B:$B)*(D$1='Stn Data Example'!$C:$C),0))&lt;=155),"SE",IF(AND(INDEX('Stn Data Example'!$D:$D,MATCH(1,($A91='Stn Data Example'!$B:$B)*(D$1='Stn Data Example'!$C:$C),0))&gt;=156,INDEX('Stn Data Example'!$D:$D,MATCH(1,($A91='Stn Data Example'!$B:$B)*(D$1='Stn Data Example'!$C:$C),0))&lt;=205),"S",IF(AND(INDEX('Stn Data Example'!$D:$D,MATCH(1,($A91='Stn Data Example'!$B:$B)*(D$1='Stn Data Example'!$C:$C),0))&gt;=206,INDEX('Stn Data Example'!$D:$D,MATCH(1,($A91='Stn Data Example'!$B:$B)*(D$1='Stn Data Example'!$C:$C),0))&lt;=245),"SW",IF(AND(INDEX('Stn Data Example'!$D:$D,MATCH(1,($A91='Stn Data Example'!$B:$B)*(D$1='Stn Data Example'!$C:$C),0))&gt;=246,INDEX('Stn Data Example'!$D:$D,MATCH(1,($A91='Stn Data Example'!$B:$B)*(D$1='Stn Data Example'!$C:$C),0))&lt;=295),"W",IF(AND(INDEX('Stn Data Example'!$D:$D,MATCH(1,($A91='Stn Data Example'!$B:$B)*(D$1='Stn Data Example'!$C:$C),0))&gt;=296,INDEX('Stn Data Example'!$D:$D,MATCH(1,($A91='Stn Data Example'!$B:$B)*(D$1='Stn Data Example'!$C:$C),0))&lt;=335),"NW",IF(INDEX('Stn Data Example'!$D:$D,MATCH(1,($A91='Stn Data Example'!$B:$B)*(D$1='Stn Data Example'!$C:$C),0))=0,"CALM","N")))))))))</f>
        <v/>
      </c>
      <c r="E91" s="73">
        <f t="array" ref="E91">IF(ISBLANK(INDEX('Stn Data Example'!$D:$D,MATCH(1,($A91='Stn Data Example'!$B:$B)*(E$1='Stn Data Example'!$C:$C),0))),"",IF(AND(INDEX('Stn Data Example'!$D:$D,MATCH(1,($A91='Stn Data Example'!$B:$B)*(E$1='Stn Data Example'!$C:$C),0))&gt;=26,INDEX('Stn Data Example'!$D:$D,MATCH(1,($A91='Stn Data Example'!$B:$B)*(E$1='Stn Data Example'!$C:$C),0))&lt;=65),"NE",IF(AND(INDEX('Stn Data Example'!$D:$D,MATCH(1,($A91='Stn Data Example'!$B:$B)*(E$1='Stn Data Example'!$C:$C),0))&gt;=66,INDEX('Stn Data Example'!$D:$D,MATCH(1,($A91='Stn Data Example'!$B:$B)*(E$1='Stn Data Example'!$C:$C),0))&lt;=115),"E",IF(AND(INDEX('Stn Data Example'!$D:$D,MATCH(1,($A91='Stn Data Example'!$B:$B)*(E$1='Stn Data Example'!$C:$C),0))&gt;=116,INDEX('Stn Data Example'!$D:$D,MATCH(1,($A91='Stn Data Example'!$B:$B)*(E$1='Stn Data Example'!$C:$C),0))&lt;=155),"SE",IF(AND(INDEX('Stn Data Example'!$D:$D,MATCH(1,($A91='Stn Data Example'!$B:$B)*(E$1='Stn Data Example'!$C:$C),0))&gt;=156,INDEX('Stn Data Example'!$D:$D,MATCH(1,($A91='Stn Data Example'!$B:$B)*(E$1='Stn Data Example'!$C:$C),0))&lt;=205),"S",IF(AND(INDEX('Stn Data Example'!$D:$D,MATCH(1,($A91='Stn Data Example'!$B:$B)*(E$1='Stn Data Example'!$C:$C),0))&gt;=206,INDEX('Stn Data Example'!$D:$D,MATCH(1,($A91='Stn Data Example'!$B:$B)*(E$1='Stn Data Example'!$C:$C),0))&lt;=245),"SW",IF(AND(INDEX('Stn Data Example'!$D:$D,MATCH(1,($A91='Stn Data Example'!$B:$B)*(E$1='Stn Data Example'!$C:$C),0))&gt;=246,INDEX('Stn Data Example'!$D:$D,MATCH(1,($A91='Stn Data Example'!$B:$B)*(E$1='Stn Data Example'!$C:$C),0))&lt;=295),"W",IF(AND(INDEX('Stn Data Example'!$D:$D,MATCH(1,($A91='Stn Data Example'!$B:$B)*(E$1='Stn Data Example'!$C:$C),0))&gt;=296,INDEX('Stn Data Example'!$D:$D,MATCH(1,($A91='Stn Data Example'!$B:$B)*(E$1='Stn Data Example'!$C:$C),0))&lt;=335),"NW",IF(INDEX('Stn Data Example'!$D:$D,MATCH(1,($A91='Stn Data Example'!$B:$B)*(E$1='Stn Data Example'!$C:$C),0))=0,"CALM","N")))))))))</f>
        <v/>
      </c>
      <c r="F91" s="73">
        <f t="array" ref="F91">IF(ISBLANK(INDEX('Stn Data Example'!$D:$D,MATCH(1,($A91='Stn Data Example'!$B:$B)*(F$1='Stn Data Example'!$C:$C),0))),"",IF(AND(INDEX('Stn Data Example'!$D:$D,MATCH(1,($A91='Stn Data Example'!$B:$B)*(F$1='Stn Data Example'!$C:$C),0))&gt;=26,INDEX('Stn Data Example'!$D:$D,MATCH(1,($A91='Stn Data Example'!$B:$B)*(F$1='Stn Data Example'!$C:$C),0))&lt;=65),"NE",IF(AND(INDEX('Stn Data Example'!$D:$D,MATCH(1,($A91='Stn Data Example'!$B:$B)*(F$1='Stn Data Example'!$C:$C),0))&gt;=66,INDEX('Stn Data Example'!$D:$D,MATCH(1,($A91='Stn Data Example'!$B:$B)*(F$1='Stn Data Example'!$C:$C),0))&lt;=115),"E",IF(AND(INDEX('Stn Data Example'!$D:$D,MATCH(1,($A91='Stn Data Example'!$B:$B)*(F$1='Stn Data Example'!$C:$C),0))&gt;=116,INDEX('Stn Data Example'!$D:$D,MATCH(1,($A91='Stn Data Example'!$B:$B)*(F$1='Stn Data Example'!$C:$C),0))&lt;=155),"SE",IF(AND(INDEX('Stn Data Example'!$D:$D,MATCH(1,($A91='Stn Data Example'!$B:$B)*(F$1='Stn Data Example'!$C:$C),0))&gt;=156,INDEX('Stn Data Example'!$D:$D,MATCH(1,($A91='Stn Data Example'!$B:$B)*(F$1='Stn Data Example'!$C:$C),0))&lt;=205),"S",IF(AND(INDEX('Stn Data Example'!$D:$D,MATCH(1,($A91='Stn Data Example'!$B:$B)*(F$1='Stn Data Example'!$C:$C),0))&gt;=206,INDEX('Stn Data Example'!$D:$D,MATCH(1,($A91='Stn Data Example'!$B:$B)*(F$1='Stn Data Example'!$C:$C),0))&lt;=245),"SW",IF(AND(INDEX('Stn Data Example'!$D:$D,MATCH(1,($A91='Stn Data Example'!$B:$B)*(F$1='Stn Data Example'!$C:$C),0))&gt;=246,INDEX('Stn Data Example'!$D:$D,MATCH(1,($A91='Stn Data Example'!$B:$B)*(F$1='Stn Data Example'!$C:$C),0))&lt;=295),"W",IF(AND(INDEX('Stn Data Example'!$D:$D,MATCH(1,($A91='Stn Data Example'!$B:$B)*(F$1='Stn Data Example'!$C:$C),0))&gt;=296,INDEX('Stn Data Example'!$D:$D,MATCH(1,($A91='Stn Data Example'!$B:$B)*(F$1='Stn Data Example'!$C:$C),0))&lt;=335),"NW",IF(INDEX('Stn Data Example'!$D:$D,MATCH(1,($A91='Stn Data Example'!$B:$B)*(F$1='Stn Data Example'!$C:$C),0))=0,"CALM","N")))))))))</f>
        <v/>
      </c>
      <c r="G91" s="73">
        <f t="array" ref="G91">IF(ISBLANK(INDEX('Stn Data Example'!$D:$D,MATCH(1,($A91='Stn Data Example'!$B:$B)*(G$1='Stn Data Example'!$C:$C),0))),"",IF(AND(INDEX('Stn Data Example'!$D:$D,MATCH(1,($A91='Stn Data Example'!$B:$B)*(G$1='Stn Data Example'!$C:$C),0))&gt;=26,INDEX('Stn Data Example'!$D:$D,MATCH(1,($A91='Stn Data Example'!$B:$B)*(G$1='Stn Data Example'!$C:$C),0))&lt;=65),"NE",IF(AND(INDEX('Stn Data Example'!$D:$D,MATCH(1,($A91='Stn Data Example'!$B:$B)*(G$1='Stn Data Example'!$C:$C),0))&gt;=66,INDEX('Stn Data Example'!$D:$D,MATCH(1,($A91='Stn Data Example'!$B:$B)*(G$1='Stn Data Example'!$C:$C),0))&lt;=115),"E",IF(AND(INDEX('Stn Data Example'!$D:$D,MATCH(1,($A91='Stn Data Example'!$B:$B)*(G$1='Stn Data Example'!$C:$C),0))&gt;=116,INDEX('Stn Data Example'!$D:$D,MATCH(1,($A91='Stn Data Example'!$B:$B)*(G$1='Stn Data Example'!$C:$C),0))&lt;=155),"SE",IF(AND(INDEX('Stn Data Example'!$D:$D,MATCH(1,($A91='Stn Data Example'!$B:$B)*(G$1='Stn Data Example'!$C:$C),0))&gt;=156,INDEX('Stn Data Example'!$D:$D,MATCH(1,($A91='Stn Data Example'!$B:$B)*(G$1='Stn Data Example'!$C:$C),0))&lt;=205),"S",IF(AND(INDEX('Stn Data Example'!$D:$D,MATCH(1,($A91='Stn Data Example'!$B:$B)*(G$1='Stn Data Example'!$C:$C),0))&gt;=206,INDEX('Stn Data Example'!$D:$D,MATCH(1,($A91='Stn Data Example'!$B:$B)*(G$1='Stn Data Example'!$C:$C),0))&lt;=245),"SW",IF(AND(INDEX('Stn Data Example'!$D:$D,MATCH(1,($A91='Stn Data Example'!$B:$B)*(G$1='Stn Data Example'!$C:$C),0))&gt;=246,INDEX('Stn Data Example'!$D:$D,MATCH(1,($A91='Stn Data Example'!$B:$B)*(G$1='Stn Data Example'!$C:$C),0))&lt;=295),"W",IF(AND(INDEX('Stn Data Example'!$D:$D,MATCH(1,($A91='Stn Data Example'!$B:$B)*(G$1='Stn Data Example'!$C:$C),0))&gt;=296,INDEX('Stn Data Example'!$D:$D,MATCH(1,($A91='Stn Data Example'!$B:$B)*(G$1='Stn Data Example'!$C:$C),0))&lt;=335),"NW",IF(INDEX('Stn Data Example'!$D:$D,MATCH(1,($A91='Stn Data Example'!$B:$B)*(G$1='Stn Data Example'!$C:$C),0))=0,"CALM","N")))))))))</f>
        <v/>
      </c>
      <c r="H91" s="73">
        <f t="array" ref="H91">IF(ISBLANK(INDEX('Stn Data Example'!$D:$D,MATCH(1,($A91='Stn Data Example'!$B:$B)*(H$1='Stn Data Example'!$C:$C),0))),"",IF(AND(INDEX('Stn Data Example'!$D:$D,MATCH(1,($A91='Stn Data Example'!$B:$B)*(H$1='Stn Data Example'!$C:$C),0))&gt;=26,INDEX('Stn Data Example'!$D:$D,MATCH(1,($A91='Stn Data Example'!$B:$B)*(H$1='Stn Data Example'!$C:$C),0))&lt;=65),"NE",IF(AND(INDEX('Stn Data Example'!$D:$D,MATCH(1,($A91='Stn Data Example'!$B:$B)*(H$1='Stn Data Example'!$C:$C),0))&gt;=66,INDEX('Stn Data Example'!$D:$D,MATCH(1,($A91='Stn Data Example'!$B:$B)*(H$1='Stn Data Example'!$C:$C),0))&lt;=115),"E",IF(AND(INDEX('Stn Data Example'!$D:$D,MATCH(1,($A91='Stn Data Example'!$B:$B)*(H$1='Stn Data Example'!$C:$C),0))&gt;=116,INDEX('Stn Data Example'!$D:$D,MATCH(1,($A91='Stn Data Example'!$B:$B)*(H$1='Stn Data Example'!$C:$C),0))&lt;=155),"SE",IF(AND(INDEX('Stn Data Example'!$D:$D,MATCH(1,($A91='Stn Data Example'!$B:$B)*(H$1='Stn Data Example'!$C:$C),0))&gt;=156,INDEX('Stn Data Example'!$D:$D,MATCH(1,($A91='Stn Data Example'!$B:$B)*(H$1='Stn Data Example'!$C:$C),0))&lt;=205),"S",IF(AND(INDEX('Stn Data Example'!$D:$D,MATCH(1,($A91='Stn Data Example'!$B:$B)*(H$1='Stn Data Example'!$C:$C),0))&gt;=206,INDEX('Stn Data Example'!$D:$D,MATCH(1,($A91='Stn Data Example'!$B:$B)*(H$1='Stn Data Example'!$C:$C),0))&lt;=245),"SW",IF(AND(INDEX('Stn Data Example'!$D:$D,MATCH(1,($A91='Stn Data Example'!$B:$B)*(H$1='Stn Data Example'!$C:$C),0))&gt;=246,INDEX('Stn Data Example'!$D:$D,MATCH(1,($A91='Stn Data Example'!$B:$B)*(H$1='Stn Data Example'!$C:$C),0))&lt;=295),"W",IF(AND(INDEX('Stn Data Example'!$D:$D,MATCH(1,($A91='Stn Data Example'!$B:$B)*(H$1='Stn Data Example'!$C:$C),0))&gt;=296,INDEX('Stn Data Example'!$D:$D,MATCH(1,($A91='Stn Data Example'!$B:$B)*(H$1='Stn Data Example'!$C:$C),0))&lt;=335),"NW",IF(INDEX('Stn Data Example'!$D:$D,MATCH(1,($A91='Stn Data Example'!$B:$B)*(H$1='Stn Data Example'!$C:$C),0))=0,"CALM","N")))))))))</f>
        <v/>
      </c>
      <c r="I91" s="73">
        <f t="array" ref="I91">IF(ISBLANK(INDEX('Stn Data Example'!$D:$D,MATCH(1,($A91='Stn Data Example'!$B:$B)*(I$1='Stn Data Example'!$C:$C),0))),"",IF(AND(INDEX('Stn Data Example'!$D:$D,MATCH(1,($A91='Stn Data Example'!$B:$B)*(I$1='Stn Data Example'!$C:$C),0))&gt;=26,INDEX('Stn Data Example'!$D:$D,MATCH(1,($A91='Stn Data Example'!$B:$B)*(I$1='Stn Data Example'!$C:$C),0))&lt;=65),"NE",IF(AND(INDEX('Stn Data Example'!$D:$D,MATCH(1,($A91='Stn Data Example'!$B:$B)*(I$1='Stn Data Example'!$C:$C),0))&gt;=66,INDEX('Stn Data Example'!$D:$D,MATCH(1,($A91='Stn Data Example'!$B:$B)*(I$1='Stn Data Example'!$C:$C),0))&lt;=115),"E",IF(AND(INDEX('Stn Data Example'!$D:$D,MATCH(1,($A91='Stn Data Example'!$B:$B)*(I$1='Stn Data Example'!$C:$C),0))&gt;=116,INDEX('Stn Data Example'!$D:$D,MATCH(1,($A91='Stn Data Example'!$B:$B)*(I$1='Stn Data Example'!$C:$C),0))&lt;=155),"SE",IF(AND(INDEX('Stn Data Example'!$D:$D,MATCH(1,($A91='Stn Data Example'!$B:$B)*(I$1='Stn Data Example'!$C:$C),0))&gt;=156,INDEX('Stn Data Example'!$D:$D,MATCH(1,($A91='Stn Data Example'!$B:$B)*(I$1='Stn Data Example'!$C:$C),0))&lt;=205),"S",IF(AND(INDEX('Stn Data Example'!$D:$D,MATCH(1,($A91='Stn Data Example'!$B:$B)*(I$1='Stn Data Example'!$C:$C),0))&gt;=206,INDEX('Stn Data Example'!$D:$D,MATCH(1,($A91='Stn Data Example'!$B:$B)*(I$1='Stn Data Example'!$C:$C),0))&lt;=245),"SW",IF(AND(INDEX('Stn Data Example'!$D:$D,MATCH(1,($A91='Stn Data Example'!$B:$B)*(I$1='Stn Data Example'!$C:$C),0))&gt;=246,INDEX('Stn Data Example'!$D:$D,MATCH(1,($A91='Stn Data Example'!$B:$B)*(I$1='Stn Data Example'!$C:$C),0))&lt;=295),"W",IF(AND(INDEX('Stn Data Example'!$D:$D,MATCH(1,($A91='Stn Data Example'!$B:$B)*(I$1='Stn Data Example'!$C:$C),0))&gt;=296,INDEX('Stn Data Example'!$D:$D,MATCH(1,($A91='Stn Data Example'!$B:$B)*(I$1='Stn Data Example'!$C:$C),0))&lt;=335),"NW",IF(INDEX('Stn Data Example'!$D:$D,MATCH(1,($A91='Stn Data Example'!$B:$B)*(I$1='Stn Data Example'!$C:$C),0))=0,"CALM","N")))))))))</f>
        <v/>
      </c>
      <c r="J91" s="73">
        <f t="array" ref="J91">IF(ISBLANK(INDEX('Stn Data Example'!$D:$D,MATCH(1,($A91='Stn Data Example'!$B:$B)*(J$1='Stn Data Example'!$C:$C),0))),"",IF(AND(INDEX('Stn Data Example'!$D:$D,MATCH(1,($A91='Stn Data Example'!$B:$B)*(J$1='Stn Data Example'!$C:$C),0))&gt;=26,INDEX('Stn Data Example'!$D:$D,MATCH(1,($A91='Stn Data Example'!$B:$B)*(J$1='Stn Data Example'!$C:$C),0))&lt;=65),"NE",IF(AND(INDEX('Stn Data Example'!$D:$D,MATCH(1,($A91='Stn Data Example'!$B:$B)*(J$1='Stn Data Example'!$C:$C),0))&gt;=66,INDEX('Stn Data Example'!$D:$D,MATCH(1,($A91='Stn Data Example'!$B:$B)*(J$1='Stn Data Example'!$C:$C),0))&lt;=115),"E",IF(AND(INDEX('Stn Data Example'!$D:$D,MATCH(1,($A91='Stn Data Example'!$B:$B)*(J$1='Stn Data Example'!$C:$C),0))&gt;=116,INDEX('Stn Data Example'!$D:$D,MATCH(1,($A91='Stn Data Example'!$B:$B)*(J$1='Stn Data Example'!$C:$C),0))&lt;=155),"SE",IF(AND(INDEX('Stn Data Example'!$D:$D,MATCH(1,($A91='Stn Data Example'!$B:$B)*(J$1='Stn Data Example'!$C:$C),0))&gt;=156,INDEX('Stn Data Example'!$D:$D,MATCH(1,($A91='Stn Data Example'!$B:$B)*(J$1='Stn Data Example'!$C:$C),0))&lt;=205),"S",IF(AND(INDEX('Stn Data Example'!$D:$D,MATCH(1,($A91='Stn Data Example'!$B:$B)*(J$1='Stn Data Example'!$C:$C),0))&gt;=206,INDEX('Stn Data Example'!$D:$D,MATCH(1,($A91='Stn Data Example'!$B:$B)*(J$1='Stn Data Example'!$C:$C),0))&lt;=245),"SW",IF(AND(INDEX('Stn Data Example'!$D:$D,MATCH(1,($A91='Stn Data Example'!$B:$B)*(J$1='Stn Data Example'!$C:$C),0))&gt;=246,INDEX('Stn Data Example'!$D:$D,MATCH(1,($A91='Stn Data Example'!$B:$B)*(J$1='Stn Data Example'!$C:$C),0))&lt;=295),"W",IF(AND(INDEX('Stn Data Example'!$D:$D,MATCH(1,($A91='Stn Data Example'!$B:$B)*(J$1='Stn Data Example'!$C:$C),0))&gt;=296,INDEX('Stn Data Example'!$D:$D,MATCH(1,($A91='Stn Data Example'!$B:$B)*(J$1='Stn Data Example'!$C:$C),0))&lt;=335),"NW",IF(INDEX('Stn Data Example'!$D:$D,MATCH(1,($A91='Stn Data Example'!$B:$B)*(J$1='Stn Data Example'!$C:$C),0))=0,"CALM","N")))))))))</f>
        <v/>
      </c>
      <c r="K91" s="73">
        <f t="array" ref="K91">IF(ISBLANK(INDEX('Stn Data Example'!$D:$D,MATCH(1,($A91='Stn Data Example'!$B:$B)*(K$1='Stn Data Example'!$C:$C),0))),"",IF(AND(INDEX('Stn Data Example'!$D:$D,MATCH(1,($A91='Stn Data Example'!$B:$B)*(K$1='Stn Data Example'!$C:$C),0))&gt;=26,INDEX('Stn Data Example'!$D:$D,MATCH(1,($A91='Stn Data Example'!$B:$B)*(K$1='Stn Data Example'!$C:$C),0))&lt;=65),"NE",IF(AND(INDEX('Stn Data Example'!$D:$D,MATCH(1,($A91='Stn Data Example'!$B:$B)*(K$1='Stn Data Example'!$C:$C),0))&gt;=66,INDEX('Stn Data Example'!$D:$D,MATCH(1,($A91='Stn Data Example'!$B:$B)*(K$1='Stn Data Example'!$C:$C),0))&lt;=115),"E",IF(AND(INDEX('Stn Data Example'!$D:$D,MATCH(1,($A91='Stn Data Example'!$B:$B)*(K$1='Stn Data Example'!$C:$C),0))&gt;=116,INDEX('Stn Data Example'!$D:$D,MATCH(1,($A91='Stn Data Example'!$B:$B)*(K$1='Stn Data Example'!$C:$C),0))&lt;=155),"SE",IF(AND(INDEX('Stn Data Example'!$D:$D,MATCH(1,($A91='Stn Data Example'!$B:$B)*(K$1='Stn Data Example'!$C:$C),0))&gt;=156,INDEX('Stn Data Example'!$D:$D,MATCH(1,($A91='Stn Data Example'!$B:$B)*(K$1='Stn Data Example'!$C:$C),0))&lt;=205),"S",IF(AND(INDEX('Stn Data Example'!$D:$D,MATCH(1,($A91='Stn Data Example'!$B:$B)*(K$1='Stn Data Example'!$C:$C),0))&gt;=206,INDEX('Stn Data Example'!$D:$D,MATCH(1,($A91='Stn Data Example'!$B:$B)*(K$1='Stn Data Example'!$C:$C),0))&lt;=245),"SW",IF(AND(INDEX('Stn Data Example'!$D:$D,MATCH(1,($A91='Stn Data Example'!$B:$B)*(K$1='Stn Data Example'!$C:$C),0))&gt;=246,INDEX('Stn Data Example'!$D:$D,MATCH(1,($A91='Stn Data Example'!$B:$B)*(K$1='Stn Data Example'!$C:$C),0))&lt;=295),"W",IF(AND(INDEX('Stn Data Example'!$D:$D,MATCH(1,($A91='Stn Data Example'!$B:$B)*(K$1='Stn Data Example'!$C:$C),0))&gt;=296,INDEX('Stn Data Example'!$D:$D,MATCH(1,($A91='Stn Data Example'!$B:$B)*(K$1='Stn Data Example'!$C:$C),0))&lt;=335),"NW",IF(INDEX('Stn Data Example'!$D:$D,MATCH(1,($A91='Stn Data Example'!$B:$B)*(K$1='Stn Data Example'!$C:$C),0))=0,"CALM","N")))))))))</f>
        <v/>
      </c>
      <c r="L91" s="73">
        <f t="array" ref="L91">IF(ISBLANK(INDEX('Stn Data Example'!$D:$D,MATCH(1,($A91='Stn Data Example'!$B:$B)*(L$1='Stn Data Example'!$C:$C),0))),"",IF(AND(INDEX('Stn Data Example'!$D:$D,MATCH(1,($A91='Stn Data Example'!$B:$B)*(L$1='Stn Data Example'!$C:$C),0))&gt;=26,INDEX('Stn Data Example'!$D:$D,MATCH(1,($A91='Stn Data Example'!$B:$B)*(L$1='Stn Data Example'!$C:$C),0))&lt;=65),"NE",IF(AND(INDEX('Stn Data Example'!$D:$D,MATCH(1,($A91='Stn Data Example'!$B:$B)*(L$1='Stn Data Example'!$C:$C),0))&gt;=66,INDEX('Stn Data Example'!$D:$D,MATCH(1,($A91='Stn Data Example'!$B:$B)*(L$1='Stn Data Example'!$C:$C),0))&lt;=115),"E",IF(AND(INDEX('Stn Data Example'!$D:$D,MATCH(1,($A91='Stn Data Example'!$B:$B)*(L$1='Stn Data Example'!$C:$C),0))&gt;=116,INDEX('Stn Data Example'!$D:$D,MATCH(1,($A91='Stn Data Example'!$B:$B)*(L$1='Stn Data Example'!$C:$C),0))&lt;=155),"SE",IF(AND(INDEX('Stn Data Example'!$D:$D,MATCH(1,($A91='Stn Data Example'!$B:$B)*(L$1='Stn Data Example'!$C:$C),0))&gt;=156,INDEX('Stn Data Example'!$D:$D,MATCH(1,($A91='Stn Data Example'!$B:$B)*(L$1='Stn Data Example'!$C:$C),0))&lt;=205),"S",IF(AND(INDEX('Stn Data Example'!$D:$D,MATCH(1,($A91='Stn Data Example'!$B:$B)*(L$1='Stn Data Example'!$C:$C),0))&gt;=206,INDEX('Stn Data Example'!$D:$D,MATCH(1,($A91='Stn Data Example'!$B:$B)*(L$1='Stn Data Example'!$C:$C),0))&lt;=245),"SW",IF(AND(INDEX('Stn Data Example'!$D:$D,MATCH(1,($A91='Stn Data Example'!$B:$B)*(L$1='Stn Data Example'!$C:$C),0))&gt;=246,INDEX('Stn Data Example'!$D:$D,MATCH(1,($A91='Stn Data Example'!$B:$B)*(L$1='Stn Data Example'!$C:$C),0))&lt;=295),"W",IF(AND(INDEX('Stn Data Example'!$D:$D,MATCH(1,($A91='Stn Data Example'!$B:$B)*(L$1='Stn Data Example'!$C:$C),0))&gt;=296,INDEX('Stn Data Example'!$D:$D,MATCH(1,($A91='Stn Data Example'!$B:$B)*(L$1='Stn Data Example'!$C:$C),0))&lt;=335),"NW",IF(INDEX('Stn Data Example'!$D:$D,MATCH(1,($A91='Stn Data Example'!$B:$B)*(L$1='Stn Data Example'!$C:$C),0))=0,"CALM","N")))))))))</f>
        <v/>
      </c>
      <c r="M91" s="73">
        <f t="array" ref="M91">IF(ISBLANK(INDEX('Stn Data Example'!$D:$D,MATCH(1,($A91='Stn Data Example'!$B:$B)*(M$1='Stn Data Example'!$C:$C),0))),"",IF(AND(INDEX('Stn Data Example'!$D:$D,MATCH(1,($A91='Stn Data Example'!$B:$B)*(M$1='Stn Data Example'!$C:$C),0))&gt;=26,INDEX('Stn Data Example'!$D:$D,MATCH(1,($A91='Stn Data Example'!$B:$B)*(M$1='Stn Data Example'!$C:$C),0))&lt;=65),"NE",IF(AND(INDEX('Stn Data Example'!$D:$D,MATCH(1,($A91='Stn Data Example'!$B:$B)*(M$1='Stn Data Example'!$C:$C),0))&gt;=66,INDEX('Stn Data Example'!$D:$D,MATCH(1,($A91='Stn Data Example'!$B:$B)*(M$1='Stn Data Example'!$C:$C),0))&lt;=115),"E",IF(AND(INDEX('Stn Data Example'!$D:$D,MATCH(1,($A91='Stn Data Example'!$B:$B)*(M$1='Stn Data Example'!$C:$C),0))&gt;=116,INDEX('Stn Data Example'!$D:$D,MATCH(1,($A91='Stn Data Example'!$B:$B)*(M$1='Stn Data Example'!$C:$C),0))&lt;=155),"SE",IF(AND(INDEX('Stn Data Example'!$D:$D,MATCH(1,($A91='Stn Data Example'!$B:$B)*(M$1='Stn Data Example'!$C:$C),0))&gt;=156,INDEX('Stn Data Example'!$D:$D,MATCH(1,($A91='Stn Data Example'!$B:$B)*(M$1='Stn Data Example'!$C:$C),0))&lt;=205),"S",IF(AND(INDEX('Stn Data Example'!$D:$D,MATCH(1,($A91='Stn Data Example'!$B:$B)*(M$1='Stn Data Example'!$C:$C),0))&gt;=206,INDEX('Stn Data Example'!$D:$D,MATCH(1,($A91='Stn Data Example'!$B:$B)*(M$1='Stn Data Example'!$C:$C),0))&lt;=245),"SW",IF(AND(INDEX('Stn Data Example'!$D:$D,MATCH(1,($A91='Stn Data Example'!$B:$B)*(M$1='Stn Data Example'!$C:$C),0))&gt;=246,INDEX('Stn Data Example'!$D:$D,MATCH(1,($A91='Stn Data Example'!$B:$B)*(M$1='Stn Data Example'!$C:$C),0))&lt;=295),"W",IF(AND(INDEX('Stn Data Example'!$D:$D,MATCH(1,($A91='Stn Data Example'!$B:$B)*(M$1='Stn Data Example'!$C:$C),0))&gt;=296,INDEX('Stn Data Example'!$D:$D,MATCH(1,($A91='Stn Data Example'!$B:$B)*(M$1='Stn Data Example'!$C:$C),0))&lt;=335),"NW",IF(INDEX('Stn Data Example'!$D:$D,MATCH(1,($A91='Stn Data Example'!$B:$B)*(M$1='Stn Data Example'!$C:$C),0))=0,"CALM","N")))))))))</f>
        <v/>
      </c>
      <c r="N91" s="73">
        <f t="array" ref="N91">IF(ISBLANK(INDEX('Stn Data Example'!$D:$D,MATCH(1,($A91='Stn Data Example'!$B:$B)*(N$1='Stn Data Example'!$C:$C),0))),"",IF(AND(INDEX('Stn Data Example'!$D:$D,MATCH(1,($A91='Stn Data Example'!$B:$B)*(N$1='Stn Data Example'!$C:$C),0))&gt;=26,INDEX('Stn Data Example'!$D:$D,MATCH(1,($A91='Stn Data Example'!$B:$B)*(N$1='Stn Data Example'!$C:$C),0))&lt;=65),"NE",IF(AND(INDEX('Stn Data Example'!$D:$D,MATCH(1,($A91='Stn Data Example'!$B:$B)*(N$1='Stn Data Example'!$C:$C),0))&gt;=66,INDEX('Stn Data Example'!$D:$D,MATCH(1,($A91='Stn Data Example'!$B:$B)*(N$1='Stn Data Example'!$C:$C),0))&lt;=115),"E",IF(AND(INDEX('Stn Data Example'!$D:$D,MATCH(1,($A91='Stn Data Example'!$B:$B)*(N$1='Stn Data Example'!$C:$C),0))&gt;=116,INDEX('Stn Data Example'!$D:$D,MATCH(1,($A91='Stn Data Example'!$B:$B)*(N$1='Stn Data Example'!$C:$C),0))&lt;=155),"SE",IF(AND(INDEX('Stn Data Example'!$D:$D,MATCH(1,($A91='Stn Data Example'!$B:$B)*(N$1='Stn Data Example'!$C:$C),0))&gt;=156,INDEX('Stn Data Example'!$D:$D,MATCH(1,($A91='Stn Data Example'!$B:$B)*(N$1='Stn Data Example'!$C:$C),0))&lt;=205),"S",IF(AND(INDEX('Stn Data Example'!$D:$D,MATCH(1,($A91='Stn Data Example'!$B:$B)*(N$1='Stn Data Example'!$C:$C),0))&gt;=206,INDEX('Stn Data Example'!$D:$D,MATCH(1,($A91='Stn Data Example'!$B:$B)*(N$1='Stn Data Example'!$C:$C),0))&lt;=245),"SW",IF(AND(INDEX('Stn Data Example'!$D:$D,MATCH(1,($A91='Stn Data Example'!$B:$B)*(N$1='Stn Data Example'!$C:$C),0))&gt;=246,INDEX('Stn Data Example'!$D:$D,MATCH(1,($A91='Stn Data Example'!$B:$B)*(N$1='Stn Data Example'!$C:$C),0))&lt;=295),"W",IF(AND(INDEX('Stn Data Example'!$D:$D,MATCH(1,($A91='Stn Data Example'!$B:$B)*(N$1='Stn Data Example'!$C:$C),0))&gt;=296,INDEX('Stn Data Example'!$D:$D,MATCH(1,($A91='Stn Data Example'!$B:$B)*(N$1='Stn Data Example'!$C:$C),0))&lt;=335),"NW",IF(INDEX('Stn Data Example'!$D:$D,MATCH(1,($A91='Stn Data Example'!$B:$B)*(N$1='Stn Data Example'!$C:$C),0))=0,"CALM","N")))))))))</f>
        <v/>
      </c>
      <c r="O91" s="73">
        <f t="array" ref="O91">IF(ISBLANK(INDEX('Stn Data Example'!$D:$D,MATCH(1,($A91='Stn Data Example'!$B:$B)*(O$1='Stn Data Example'!$C:$C),0))),"",IF(AND(INDEX('Stn Data Example'!$D:$D,MATCH(1,($A91='Stn Data Example'!$B:$B)*(O$1='Stn Data Example'!$C:$C),0))&gt;=26,INDEX('Stn Data Example'!$D:$D,MATCH(1,($A91='Stn Data Example'!$B:$B)*(O$1='Stn Data Example'!$C:$C),0))&lt;=65),"NE",IF(AND(INDEX('Stn Data Example'!$D:$D,MATCH(1,($A91='Stn Data Example'!$B:$B)*(O$1='Stn Data Example'!$C:$C),0))&gt;=66,INDEX('Stn Data Example'!$D:$D,MATCH(1,($A91='Stn Data Example'!$B:$B)*(O$1='Stn Data Example'!$C:$C),0))&lt;=115),"E",IF(AND(INDEX('Stn Data Example'!$D:$D,MATCH(1,($A91='Stn Data Example'!$B:$B)*(O$1='Stn Data Example'!$C:$C),0))&gt;=116,INDEX('Stn Data Example'!$D:$D,MATCH(1,($A91='Stn Data Example'!$B:$B)*(O$1='Stn Data Example'!$C:$C),0))&lt;=155),"SE",IF(AND(INDEX('Stn Data Example'!$D:$D,MATCH(1,($A91='Stn Data Example'!$B:$B)*(O$1='Stn Data Example'!$C:$C),0))&gt;=156,INDEX('Stn Data Example'!$D:$D,MATCH(1,($A91='Stn Data Example'!$B:$B)*(O$1='Stn Data Example'!$C:$C),0))&lt;=205),"S",IF(AND(INDEX('Stn Data Example'!$D:$D,MATCH(1,($A91='Stn Data Example'!$B:$B)*(O$1='Stn Data Example'!$C:$C),0))&gt;=206,INDEX('Stn Data Example'!$D:$D,MATCH(1,($A91='Stn Data Example'!$B:$B)*(O$1='Stn Data Example'!$C:$C),0))&lt;=245),"SW",IF(AND(INDEX('Stn Data Example'!$D:$D,MATCH(1,($A91='Stn Data Example'!$B:$B)*(O$1='Stn Data Example'!$C:$C),0))&gt;=246,INDEX('Stn Data Example'!$D:$D,MATCH(1,($A91='Stn Data Example'!$B:$B)*(O$1='Stn Data Example'!$C:$C),0))&lt;=295),"W",IF(AND(INDEX('Stn Data Example'!$D:$D,MATCH(1,($A91='Stn Data Example'!$B:$B)*(O$1='Stn Data Example'!$C:$C),0))&gt;=296,INDEX('Stn Data Example'!$D:$D,MATCH(1,($A91='Stn Data Example'!$B:$B)*(O$1='Stn Data Example'!$C:$C),0))&lt;=335),"NW",IF(INDEX('Stn Data Example'!$D:$D,MATCH(1,($A91='Stn Data Example'!$B:$B)*(O$1='Stn Data Example'!$C:$C),0))=0,"CALM","N")))))))))</f>
        <v/>
      </c>
      <c r="P91" s="33" t="n"/>
      <c r="Q91" s="32" t="n"/>
      <c r="S91" t="inlineStr">
        <is>
          <t>Direction of Extreme Wind Speed</t>
        </is>
      </c>
      <c r="T91" t="inlineStr">
        <is>
          <t>N</t>
        </is>
      </c>
      <c r="U91" t="inlineStr">
        <is>
          <t>NW</t>
        </is>
      </c>
      <c r="V91" t="inlineStr">
        <is>
          <t>NW</t>
        </is>
      </c>
      <c r="W91" t="inlineStr">
        <is>
          <t>NE</t>
        </is>
      </c>
      <c r="X91" t="inlineStr">
        <is>
          <t>W</t>
        </is>
      </c>
      <c r="Y91" t="inlineStr">
        <is>
          <t>W</t>
        </is>
      </c>
      <c r="Z91" t="inlineStr">
        <is>
          <t>W</t>
        </is>
      </c>
      <c r="AA91" t="inlineStr">
        <is>
          <t>S</t>
        </is>
      </c>
      <c r="AB91" t="inlineStr">
        <is>
          <t>N</t>
        </is>
      </c>
      <c r="AC91" t="inlineStr">
        <is>
          <t>NW</t>
        </is>
      </c>
      <c r="AD91" t="inlineStr">
        <is>
          <t>NE</t>
        </is>
      </c>
      <c r="AE91" t="inlineStr">
        <is>
          <t>SW</t>
        </is>
      </c>
      <c r="AF91" s="33" t="n"/>
      <c r="AG91" s="33" t="n"/>
      <c r="AH91" s="23">
        <f>IF(C91=S91,"","ERROR")</f>
        <v/>
      </c>
      <c r="AI91" s="1">
        <f>IF(AJ91&amp;AK91&amp;AL91&amp;AM91&amp;AN91&amp;AO91&amp;AP91&amp;AQ91&amp;AR91&amp;AS91&amp;AT91&amp;AU91&amp;AV91&amp;AW91="","","ERROR")</f>
        <v/>
      </c>
      <c r="AJ91">
        <f>IF(ISERROR($Q91),"",IF($Q91&gt;"D","",IF(D91=T91,"",IF(ISERROR(D91),"","ERROR"))))</f>
        <v/>
      </c>
      <c r="AK91">
        <f>IF(ISERROR($Q91),"",IF($Q91&gt;"D","",IF(E91=U91,"",IF(ISERROR(E91),"","ERROR"))))</f>
        <v/>
      </c>
      <c r="AL91">
        <f>IF(ISERROR($Q91),"",IF($Q91&gt;"D","",IF(F91=V91,"",IF(ISERROR(F91),"","ERROR"))))</f>
        <v/>
      </c>
      <c r="AM91">
        <f>IF(ISERROR($Q91),"",IF($Q91&gt;"D","",IF(G91=W91,"",IF(ISERROR(G91),"","ERROR"))))</f>
        <v/>
      </c>
      <c r="AN91">
        <f>IF(ISERROR($Q91),"",IF($Q91&gt;"D","",IF(H91=X91,"",IF(ISERROR(H91),"","ERROR"))))</f>
        <v/>
      </c>
      <c r="AO91">
        <f>IF(ISERROR($Q91),"",IF($Q91&gt;"D","",IF(I91=Y91,"",IF(ISERROR(I91),"","ERROR"))))</f>
        <v/>
      </c>
      <c r="AP91">
        <f>IF(ISERROR($Q91),"",IF($Q91&gt;"D","",IF(J91=Z91,"",IF(ISERROR(J91),"","ERROR"))))</f>
        <v/>
      </c>
      <c r="AQ91">
        <f>IF(ISERROR($Q91),"",IF($Q91&gt;"D","",IF(K91=AA91,"",IF(ISERROR(K91),"","ERROR"))))</f>
        <v/>
      </c>
      <c r="AR91">
        <f>IF(ISERROR($Q91),"",IF($Q91&gt;"D","",IF(L91=AB91,"",IF(ISERROR(L91),"","ERROR"))))</f>
        <v/>
      </c>
      <c r="AS91">
        <f>IF(ISERROR($Q91),"",IF($Q91&gt;"D","",IF(M91=AC91,"",IF(ISERROR(M91),"","ERROR"))))</f>
        <v/>
      </c>
      <c r="AT91">
        <f>IF(ISERROR($Q91),"",IF($Q91&gt;"D","",IF(N91=AD91,"",IF(ISERROR(N91),"","ERROR"))))</f>
        <v/>
      </c>
      <c r="AU91">
        <f>IF(ISERROR($Q91),"",IF($Q91&gt;"D","",IF(O91=AE91,"",IF(ISERROR(O91),"","ERROR"))))</f>
        <v/>
      </c>
      <c r="AV91" s="33">
        <f>IF(ISERROR($Q91),"",IF($Q91&gt;"D","",IF(P91=AF91,"",IF(ISERROR(P91),"","ERROR"))))</f>
        <v/>
      </c>
      <c r="AW91" s="33">
        <f>IF(ISERROR($Q91),"",IF($Q91&gt;"D","",IF(Q91=AG91,"",IF(ISERROR(Q91),"","ERROR"))))</f>
        <v/>
      </c>
    </row>
    <row r="92">
      <c r="B92" t="inlineStr">
        <is>
          <t>Wind</t>
        </is>
      </c>
      <c r="C92" t="inlineStr">
        <is>
          <t>Direction of Extreme Wind Speed Date (yyyy/mm/dd hh:mi)</t>
        </is>
      </c>
      <c r="D92" s="80">
        <f t="array" ref="D92">IF(ISBLANK(INDEX('Stn Data Example'!$E:$E,MATCH(1,($A91='Stn Data Example'!$B:$B)*(D$1='Stn Data Example'!$C:$C),0))),"",INDEX(DATE(YEAR('Stn Data Example'!$E:$E),MONTH('Stn Data Example'!$E:$E),DAY('Stn Data Example'!$E:$E)),MATCH(1,($A91='Stn Data Example'!$B:$B)*(D$1='Stn Data Example'!$C:$C),0)))</f>
        <v/>
      </c>
      <c r="E92" s="80">
        <f t="array" ref="E92">IF(ISBLANK(INDEX('Stn Data Example'!$E:$E,MATCH(1,($A91='Stn Data Example'!$B:$B)*(E$1='Stn Data Example'!$C:$C),0))),"",INDEX(DATE(YEAR('Stn Data Example'!$E:$E),MONTH('Stn Data Example'!$E:$E),DAY('Stn Data Example'!$E:$E)),MATCH(1,($A91='Stn Data Example'!$B:$B)*(E$1='Stn Data Example'!$C:$C),0)))</f>
        <v/>
      </c>
      <c r="F92" s="80">
        <f t="array" ref="F92">IF(ISBLANK(INDEX('Stn Data Example'!$E:$E,MATCH(1,($A91='Stn Data Example'!$B:$B)*(F$1='Stn Data Example'!$C:$C),0))),"",INDEX(DATE(YEAR('Stn Data Example'!$E:$E),MONTH('Stn Data Example'!$E:$E),DAY('Stn Data Example'!$E:$E)),MATCH(1,($A91='Stn Data Example'!$B:$B)*(F$1='Stn Data Example'!$C:$C),0)))</f>
        <v/>
      </c>
      <c r="G92" s="80">
        <f t="array" ref="G92">IF(ISBLANK(INDEX('Stn Data Example'!$E:$E,MATCH(1,($A91='Stn Data Example'!$B:$B)*(G$1='Stn Data Example'!$C:$C),0))),"",INDEX(DATE(YEAR('Stn Data Example'!$E:$E),MONTH('Stn Data Example'!$E:$E),DAY('Stn Data Example'!$E:$E)),MATCH(1,($A91='Stn Data Example'!$B:$B)*(G$1='Stn Data Example'!$C:$C),0)))</f>
        <v/>
      </c>
      <c r="H92" s="80">
        <f t="array" ref="H92">IF(ISBLANK(INDEX('Stn Data Example'!$E:$E,MATCH(1,($A91='Stn Data Example'!$B:$B)*(H$1='Stn Data Example'!$C:$C),0))),"",INDEX(DATE(YEAR('Stn Data Example'!$E:$E),MONTH('Stn Data Example'!$E:$E),DAY('Stn Data Example'!$E:$E)),MATCH(1,($A91='Stn Data Example'!$B:$B)*(H$1='Stn Data Example'!$C:$C),0)))</f>
        <v/>
      </c>
      <c r="I92" s="80">
        <f t="array" ref="I92">IF(ISBLANK(INDEX('Stn Data Example'!$E:$E,MATCH(1,($A91='Stn Data Example'!$B:$B)*(I$1='Stn Data Example'!$C:$C),0))),"",INDEX(DATE(YEAR('Stn Data Example'!$E:$E),MONTH('Stn Data Example'!$E:$E),DAY('Stn Data Example'!$E:$E)),MATCH(1,($A91='Stn Data Example'!$B:$B)*(I$1='Stn Data Example'!$C:$C),0)))</f>
        <v/>
      </c>
      <c r="J92" s="80">
        <f t="array" ref="J92">IF(ISBLANK(INDEX('Stn Data Example'!$E:$E,MATCH(1,($A91='Stn Data Example'!$B:$B)*(J$1='Stn Data Example'!$C:$C),0))),"",INDEX(DATE(YEAR('Stn Data Example'!$E:$E),MONTH('Stn Data Example'!$E:$E),DAY('Stn Data Example'!$E:$E)),MATCH(1,($A91='Stn Data Example'!$B:$B)*(J$1='Stn Data Example'!$C:$C),0)))</f>
        <v/>
      </c>
      <c r="K92" s="80">
        <f t="array" ref="K92">IF(ISBLANK(INDEX('Stn Data Example'!$E:$E,MATCH(1,($A91='Stn Data Example'!$B:$B)*(K$1='Stn Data Example'!$C:$C),0))),"",INDEX(DATE(YEAR('Stn Data Example'!$E:$E),MONTH('Stn Data Example'!$E:$E),DAY('Stn Data Example'!$E:$E)),MATCH(1,($A91='Stn Data Example'!$B:$B)*(K$1='Stn Data Example'!$C:$C),0)))</f>
        <v/>
      </c>
      <c r="L92" s="80">
        <f t="array" ref="L92">IF(ISBLANK(INDEX('Stn Data Example'!$E:$E,MATCH(1,($A91='Stn Data Example'!$B:$B)*(L$1='Stn Data Example'!$C:$C),0))),"",INDEX(DATE(YEAR('Stn Data Example'!$E:$E),MONTH('Stn Data Example'!$E:$E),DAY('Stn Data Example'!$E:$E)),MATCH(1,($A91='Stn Data Example'!$B:$B)*(L$1='Stn Data Example'!$C:$C),0)))</f>
        <v/>
      </c>
      <c r="M92" s="80">
        <f t="array" ref="M92">IF(ISBLANK(INDEX('Stn Data Example'!$E:$E,MATCH(1,($A91='Stn Data Example'!$B:$B)*(M$1='Stn Data Example'!$C:$C),0))),"",INDEX(DATE(YEAR('Stn Data Example'!$E:$E),MONTH('Stn Data Example'!$E:$E),DAY('Stn Data Example'!$E:$E)),MATCH(1,($A91='Stn Data Example'!$B:$B)*(M$1='Stn Data Example'!$C:$C),0)))</f>
        <v/>
      </c>
      <c r="N92" s="80">
        <f t="array" ref="N92">IF(ISBLANK(INDEX('Stn Data Example'!$E:$E,MATCH(1,($A91='Stn Data Example'!$B:$B)*(N$1='Stn Data Example'!$C:$C),0))),"",INDEX(DATE(YEAR('Stn Data Example'!$E:$E),MONTH('Stn Data Example'!$E:$E),DAY('Stn Data Example'!$E:$E)),MATCH(1,($A91='Stn Data Example'!$B:$B)*(N$1='Stn Data Example'!$C:$C),0)))</f>
        <v/>
      </c>
      <c r="O92" s="80">
        <f t="array" ref="O92">IF(ISBLANK(INDEX('Stn Data Example'!$E:$E,MATCH(1,($A91='Stn Data Example'!$B:$B)*(O$1='Stn Data Example'!$C:$C),0))),"",INDEX(DATE(YEAR('Stn Data Example'!$E:$E),MONTH('Stn Data Example'!$E:$E),DAY('Stn Data Example'!$E:$E)),MATCH(1,($A91='Stn Data Example'!$B:$B)*(O$1='Stn Data Example'!$C:$C),0)))</f>
        <v/>
      </c>
      <c r="P92" s="33" t="n"/>
      <c r="Q92" s="32" t="n"/>
      <c r="S92" t="inlineStr">
        <is>
          <t>Direction of Extreme Wind Speed Date (yyyy/mm/dd hh:mi)</t>
        </is>
      </c>
      <c r="T92" s="87" t="n">
        <v>23387.625</v>
      </c>
      <c r="U92" s="87" t="n">
        <v>27435.83333333333</v>
      </c>
      <c r="V92" s="87" t="n">
        <v>27113.70833333333</v>
      </c>
      <c r="W92" s="87" t="n">
        <v>24201.29166666667</v>
      </c>
      <c r="X92" s="87" t="n">
        <v>23155.70833333333</v>
      </c>
      <c r="Y92" s="87" t="n">
        <v>21344.5</v>
      </c>
      <c r="Z92" s="87" t="n">
        <v>22128.91666666667</v>
      </c>
      <c r="AA92" s="87" t="n">
        <v>22142.33333333333</v>
      </c>
      <c r="AB92" s="87" t="n">
        <v>27302.79166666667</v>
      </c>
      <c r="AC92" s="87" t="n">
        <v>31710.58333333333</v>
      </c>
      <c r="AD92" s="87" t="n">
        <v>26985.875</v>
      </c>
      <c r="AE92" s="87" t="n">
        <v>21176.04166666667</v>
      </c>
      <c r="AF92" s="33" t="n"/>
      <c r="AG92" s="33" t="inlineStr">
        <is>
          <t> </t>
        </is>
      </c>
      <c r="AH92" s="23">
        <f>IF(C92=S92,"","ERROR")</f>
        <v/>
      </c>
      <c r="AI92" s="1">
        <f>IF(AJ92&amp;AK92&amp;AL92&amp;AM92&amp;AN92&amp;AO92&amp;AP92&amp;AQ92&amp;AR92&amp;AS92&amp;AT92&amp;AU92&amp;AV92&amp;AW92="","","ERROR")</f>
        <v/>
      </c>
      <c r="AJ92">
        <f>IF(ISERROR($Q92),"",IF($Q92&gt;"D","",IF(D92=DATEVALUE(TEXT(T92,"yyyy-mm-dd")),"",IF(ISERROR(D92),"","ERROR"))))</f>
        <v/>
      </c>
      <c r="AK92">
        <f>IF(ISERROR($Q92),"",IF($Q92&gt;"D","",IF(E92=DATEVALUE(TEXT(U92,"yyyy-mm-dd")),"",IF(ISERROR(E92),"","ERROR"))))</f>
        <v/>
      </c>
      <c r="AL92">
        <f>IF(ISERROR($Q92),"",IF($Q92&gt;"D","",IF(F92=DATEVALUE(TEXT(V92,"yyyy-mm-dd")),"",IF(ISERROR(F92),"","ERROR"))))</f>
        <v/>
      </c>
      <c r="AM92">
        <f>IF(ISERROR($Q92),"",IF($Q92&gt;"D","",IF(G92=DATEVALUE(TEXT(W92,"yyyy-mm-dd")),"",IF(ISERROR(G92),"","ERROR"))))</f>
        <v/>
      </c>
      <c r="AN92">
        <f>IF(ISERROR($Q92),"",IF($Q92&gt;"D","",IF(H92=DATEVALUE(TEXT(X92,"yyyy-mm-dd")),"",IF(ISERROR(H92),"","ERROR"))))</f>
        <v/>
      </c>
      <c r="AO92">
        <f>IF(ISERROR($Q92),"",IF($Q92&gt;"D","",IF(I92=DATEVALUE(TEXT(Y92,"yyyy-mm-dd")),"",IF(ISERROR(I92),"","ERROR"))))</f>
        <v/>
      </c>
      <c r="AP92">
        <f>IF(ISERROR($Q92),"",IF($Q92&gt;"D","",IF(J92=DATEVALUE(TEXT(Z92,"yyyy-mm-dd")),"",IF(ISERROR(J92),"","ERROR"))))</f>
        <v/>
      </c>
      <c r="AQ92">
        <f>IF(ISERROR($Q92),"",IF($Q92&gt;"D","",IF(K92=DATEVALUE(TEXT(AA92,"yyyy-mm-dd")),"",IF(ISERROR(K92),"","ERROR"))))</f>
        <v/>
      </c>
      <c r="AR92">
        <f>IF(ISERROR($Q92),"",IF($Q92&gt;"D","",IF(L92=DATEVALUE(TEXT(AB92,"yyyy-mm-dd")),"",IF(ISERROR(L92),"","ERROR"))))</f>
        <v/>
      </c>
      <c r="AS92">
        <f>IF(ISERROR($Q92),"",IF($Q92&gt;"D","",IF(M92=DATEVALUE(TEXT(AC92,"yyyy-mm-dd")),"",IF(ISERROR(M92),"","ERROR"))))</f>
        <v/>
      </c>
      <c r="AT92">
        <f>IF(ISERROR($Q92),"",IF($Q92&gt;"D","",IF(N92=DATEVALUE(TEXT(AD92,"yyyy-mm-dd")),"",IF(ISERROR(N92),"","ERROR"))))</f>
        <v/>
      </c>
      <c r="AU92">
        <f>IF(ISERROR($Q92),"",IF($Q92&gt;"D","",IF(O92=DATEVALUE(TEXT(AE92,"yyyy-mm-dd")),"",IF(ISERROR(O92),"","ERROR"))))</f>
        <v/>
      </c>
      <c r="AV92" s="33">
        <f>IF(ISERROR($Q92),"",IF($Q92&gt;"D","",IF(P92=AF92,"",IF(ISERROR(P92),"","ERROR"))))</f>
        <v/>
      </c>
      <c r="AW92" s="33">
        <f>IF(ISERROR($Q92),"",IF($Q92&gt;"D","",IF(Q92=AG92,"",IF(ISERROR(Q92),"","ERROR"))))</f>
        <v/>
      </c>
    </row>
    <row r="93">
      <c r="A93" s="98" t="n">
        <v>94</v>
      </c>
      <c r="B93" t="inlineStr">
        <is>
          <t>Wind</t>
        </is>
      </c>
      <c r="C93" t="inlineStr">
        <is>
          <t>Extreme Gust Speed (km/h)</t>
        </is>
      </c>
      <c r="D93" s="45">
        <f t="array" ref="D93">IF(ISBLANK(INDEX('Stn Data Example'!$D:$D,MATCH(1,($A93='Stn Data Example'!$B:$B)*(D$1='Stn Data Example'!$C:$C),0))),"",INDEX(ROUND('Stn Data Example'!$D:$D,0),MATCH(1,($A93='Stn Data Example'!$B:$B)*(D$1='Stn Data Example'!$C:$C),0)))</f>
        <v/>
      </c>
      <c r="E93" s="45">
        <f t="array" ref="E93">IF(ISBLANK(INDEX('Stn Data Example'!$D:$D,MATCH(1,($A93='Stn Data Example'!$B:$B)*(E$1='Stn Data Example'!$C:$C),0))),"",INDEX(ROUND('Stn Data Example'!$D:$D,0),MATCH(1,($A93='Stn Data Example'!$B:$B)*(E$1='Stn Data Example'!$C:$C),0)))</f>
        <v/>
      </c>
      <c r="F93" s="45">
        <f t="array" ref="F93">IF(ISBLANK(INDEX('Stn Data Example'!$D:$D,MATCH(1,($A93='Stn Data Example'!$B:$B)*(F$1='Stn Data Example'!$C:$C),0))),"",INDEX(ROUND('Stn Data Example'!$D:$D,0),MATCH(1,($A93='Stn Data Example'!$B:$B)*(F$1='Stn Data Example'!$C:$C),0)))</f>
        <v/>
      </c>
      <c r="G93" s="45">
        <f t="array" ref="G93">IF(ISBLANK(INDEX('Stn Data Example'!$D:$D,MATCH(1,($A93='Stn Data Example'!$B:$B)*(G$1='Stn Data Example'!$C:$C),0))),"",INDEX(ROUND('Stn Data Example'!$D:$D,0),MATCH(1,($A93='Stn Data Example'!$B:$B)*(G$1='Stn Data Example'!$C:$C),0)))</f>
        <v/>
      </c>
      <c r="H93" s="45">
        <f t="array" ref="H93">IF(ISBLANK(INDEX('Stn Data Example'!$D:$D,MATCH(1,($A93='Stn Data Example'!$B:$B)*(H$1='Stn Data Example'!$C:$C),0))),"",INDEX(ROUND('Stn Data Example'!$D:$D,0),MATCH(1,($A93='Stn Data Example'!$B:$B)*(H$1='Stn Data Example'!$C:$C),0)))</f>
        <v/>
      </c>
      <c r="I93" s="45">
        <f t="array" ref="I93">IF(ISBLANK(INDEX('Stn Data Example'!$D:$D,MATCH(1,($A93='Stn Data Example'!$B:$B)*(I$1='Stn Data Example'!$C:$C),0))),"",INDEX(ROUND('Stn Data Example'!$D:$D,0),MATCH(1,($A93='Stn Data Example'!$B:$B)*(I$1='Stn Data Example'!$C:$C),0)))</f>
        <v/>
      </c>
      <c r="J93" s="45">
        <f t="array" ref="J93">IF(ISBLANK(INDEX('Stn Data Example'!$D:$D,MATCH(1,($A93='Stn Data Example'!$B:$B)*(J$1='Stn Data Example'!$C:$C),0))),"",INDEX(ROUND('Stn Data Example'!$D:$D,0),MATCH(1,($A93='Stn Data Example'!$B:$B)*(J$1='Stn Data Example'!$C:$C),0)))</f>
        <v/>
      </c>
      <c r="K93" s="45">
        <f t="array" ref="K93">IF(ISBLANK(INDEX('Stn Data Example'!$D:$D,MATCH(1,($A93='Stn Data Example'!$B:$B)*(K$1='Stn Data Example'!$C:$C),0))),"",INDEX(ROUND('Stn Data Example'!$D:$D,0),MATCH(1,($A93='Stn Data Example'!$B:$B)*(K$1='Stn Data Example'!$C:$C),0)))</f>
        <v/>
      </c>
      <c r="L93" s="45">
        <f t="array" ref="L93">IF(ISBLANK(INDEX('Stn Data Example'!$D:$D,MATCH(1,($A93='Stn Data Example'!$B:$B)*(L$1='Stn Data Example'!$C:$C),0))),"",INDEX(ROUND('Stn Data Example'!$D:$D,0),MATCH(1,($A93='Stn Data Example'!$B:$B)*(L$1='Stn Data Example'!$C:$C),0)))</f>
        <v/>
      </c>
      <c r="M93" s="45">
        <f t="array" ref="M93">IF(ISBLANK(INDEX('Stn Data Example'!$D:$D,MATCH(1,($A93='Stn Data Example'!$B:$B)*(M$1='Stn Data Example'!$C:$C),0))),"",INDEX(ROUND('Stn Data Example'!$D:$D,0),MATCH(1,($A93='Stn Data Example'!$B:$B)*(M$1='Stn Data Example'!$C:$C),0)))</f>
        <v/>
      </c>
      <c r="N93" s="45">
        <f t="array" ref="N93">IF(ISBLANK(INDEX('Stn Data Example'!$D:$D,MATCH(1,($A93='Stn Data Example'!$B:$B)*(N$1='Stn Data Example'!$C:$C),0))),"",INDEX(ROUND('Stn Data Example'!$D:$D,0),MATCH(1,($A93='Stn Data Example'!$B:$B)*(N$1='Stn Data Example'!$C:$C),0)))</f>
        <v/>
      </c>
      <c r="O93" s="45">
        <f t="array" ref="O93">IF(ISBLANK(INDEX('Stn Data Example'!$D:$D,MATCH(1,($A93='Stn Data Example'!$B:$B)*(O$1='Stn Data Example'!$C:$C),0))),"",INDEX(ROUND('Stn Data Example'!$D:$D,0),MATCH(1,($A93='Stn Data Example'!$B:$B)*(O$1='Stn Data Example'!$C:$C),0)))</f>
        <v/>
      </c>
      <c r="P93" s="72" t="n"/>
      <c r="Q93" s="32" t="n"/>
      <c r="S93" t="inlineStr">
        <is>
          <t>Extreme Gust Speed (km/h)</t>
        </is>
      </c>
      <c r="T93" t="n">
        <v>161</v>
      </c>
      <c r="U93" t="n">
        <v>124</v>
      </c>
      <c r="V93" t="n">
        <v>137</v>
      </c>
      <c r="W93" t="n">
        <v>103</v>
      </c>
      <c r="X93" t="n">
        <v>102</v>
      </c>
      <c r="Y93" t="n">
        <v>95</v>
      </c>
      <c r="Z93" t="n">
        <v>100</v>
      </c>
      <c r="AA93" t="n">
        <v>103</v>
      </c>
      <c r="AB93" t="n">
        <v>145</v>
      </c>
      <c r="AC93" t="n">
        <v>130</v>
      </c>
      <c r="AD93" t="n">
        <v>127</v>
      </c>
      <c r="AE93" t="n">
        <v>129</v>
      </c>
      <c r="AF93" s="33" t="n"/>
      <c r="AG93" s="33" t="n"/>
      <c r="AH93" s="23">
        <f>IF(C93=S93,"","ERROR")</f>
        <v/>
      </c>
      <c r="AI93" s="1">
        <f>IF(AJ93&amp;AK93&amp;AL93&amp;AM93&amp;AN93&amp;AO93&amp;AP93&amp;AQ93&amp;AR93&amp;AS93&amp;AT93&amp;AU93&amp;AV93&amp;AW93="","","ERROR")</f>
        <v/>
      </c>
      <c r="AJ93">
        <f>IF(ISERROR($Q93),"",IF($Q93&gt;"D","",IF(D93=T93,"",IF(ISERROR(D93),"","ERROR"))))</f>
        <v/>
      </c>
      <c r="AK93">
        <f>IF(ISERROR($Q93),"",IF($Q93&gt;"D","",IF(E93=U93,"",IF(ISERROR(E93),"","ERROR"))))</f>
        <v/>
      </c>
      <c r="AL93">
        <f>IF(ISERROR($Q93),"",IF($Q93&gt;"D","",IF(F93=V93,"",IF(ISERROR(F93),"","ERROR"))))</f>
        <v/>
      </c>
      <c r="AM93">
        <f>IF(ISERROR($Q93),"",IF($Q93&gt;"D","",IF(G93=W93,"",IF(ISERROR(G93),"","ERROR"))))</f>
        <v/>
      </c>
      <c r="AN93">
        <f>IF(ISERROR($Q93),"",IF($Q93&gt;"D","",IF(H93=X93,"",IF(ISERROR(H93),"","ERROR"))))</f>
        <v/>
      </c>
      <c r="AO93">
        <f>IF(ISERROR($Q93),"",IF($Q93&gt;"D","",IF(I93=Y93,"",IF(ISERROR(I93),"","ERROR"))))</f>
        <v/>
      </c>
      <c r="AP93">
        <f>IF(ISERROR($Q93),"",IF($Q93&gt;"D","",IF(J93=Z93,"",IF(ISERROR(J93),"","ERROR"))))</f>
        <v/>
      </c>
      <c r="AQ93">
        <f>IF(ISERROR($Q93),"",IF($Q93&gt;"D","",IF(K93=AA93,"",IF(ISERROR(K93),"","ERROR"))))</f>
        <v/>
      </c>
      <c r="AR93">
        <f>IF(ISERROR($Q93),"",IF($Q93&gt;"D","",IF(L93=AB93,"",IF(ISERROR(L93),"","ERROR"))))</f>
        <v/>
      </c>
      <c r="AS93">
        <f>IF(ISERROR($Q93),"",IF($Q93&gt;"D","",IF(M93=AC93,"",IF(ISERROR(M93),"","ERROR"))))</f>
        <v/>
      </c>
      <c r="AT93">
        <f>IF(ISERROR($Q93),"",IF($Q93&gt;"D","",IF(N93=AD93,"",IF(ISERROR(N93),"","ERROR"))))</f>
        <v/>
      </c>
      <c r="AU93">
        <f>IF(ISERROR($Q93),"",IF($Q93&gt;"D","",IF(O93=AE93,"",IF(ISERROR(O93),"","ERROR"))))</f>
        <v/>
      </c>
      <c r="AV93" s="33">
        <f>IF(ISERROR($Q93),"",IF($Q93&gt;"D","",IF(P93=AF93,"",IF(ISERROR(P93),"","ERROR"))))</f>
        <v/>
      </c>
      <c r="AW93" s="33">
        <f>IF(ISERROR($Q93),"",IF($Q93&gt;"D","",IF(Q93=AG93,"",IF(ISERROR(Q93),"","ERROR"))))</f>
        <v/>
      </c>
    </row>
    <row r="94">
      <c r="B94" t="inlineStr">
        <is>
          <t>Wind</t>
        </is>
      </c>
      <c r="C94" t="inlineStr">
        <is>
          <t>Extreme Gust Speed (km/h) Date (yyyy/mm/dd)</t>
        </is>
      </c>
      <c r="D94" s="80">
        <f t="array" ref="D94">IF(ISBLANK(INDEX('Stn Data Example'!$E:$E,MATCH(1,($A93='Stn Data Example'!$B:$B)*(D$1='Stn Data Example'!$C:$C),0))),"",INDEX(DATE(YEAR('Stn Data Example'!$E:$E),MONTH('Stn Data Example'!$E:$E),DAY('Stn Data Example'!$E:$E)),MATCH(1,($A93='Stn Data Example'!$B:$B)*(D$1='Stn Data Example'!$C:$C),0)))</f>
        <v/>
      </c>
      <c r="E94" s="80">
        <f t="array" ref="E94">IF(ISBLANK(INDEX('Stn Data Example'!$E:$E,MATCH(1,($A93='Stn Data Example'!$B:$B)*(E$1='Stn Data Example'!$C:$C),0))),"",INDEX(DATE(YEAR('Stn Data Example'!$E:$E),MONTH('Stn Data Example'!$E:$E),DAY('Stn Data Example'!$E:$E)),MATCH(1,($A93='Stn Data Example'!$B:$B)*(E$1='Stn Data Example'!$C:$C),0)))</f>
        <v/>
      </c>
      <c r="F94" s="80">
        <f t="array" ref="F94">IF(ISBLANK(INDEX('Stn Data Example'!$E:$E,MATCH(1,($A93='Stn Data Example'!$B:$B)*(F$1='Stn Data Example'!$C:$C),0))),"",INDEX(DATE(YEAR('Stn Data Example'!$E:$E),MONTH('Stn Data Example'!$E:$E),DAY('Stn Data Example'!$E:$E)),MATCH(1,($A93='Stn Data Example'!$B:$B)*(F$1='Stn Data Example'!$C:$C),0)))</f>
        <v/>
      </c>
      <c r="G94" s="80">
        <f t="array" ref="G94">IF(ISBLANK(INDEX('Stn Data Example'!$E:$E,MATCH(1,($A93='Stn Data Example'!$B:$B)*(G$1='Stn Data Example'!$C:$C),0))),"",INDEX(DATE(YEAR('Stn Data Example'!$E:$E),MONTH('Stn Data Example'!$E:$E),DAY('Stn Data Example'!$E:$E)),MATCH(1,($A93='Stn Data Example'!$B:$B)*(G$1='Stn Data Example'!$C:$C),0)))</f>
        <v/>
      </c>
      <c r="H94" s="80">
        <f t="array" ref="H94">IF(ISBLANK(INDEX('Stn Data Example'!$E:$E,MATCH(1,($A93='Stn Data Example'!$B:$B)*(H$1='Stn Data Example'!$C:$C),0))),"",INDEX(DATE(YEAR('Stn Data Example'!$E:$E),MONTH('Stn Data Example'!$E:$E),DAY('Stn Data Example'!$E:$E)),MATCH(1,($A93='Stn Data Example'!$B:$B)*(H$1='Stn Data Example'!$C:$C),0)))</f>
        <v/>
      </c>
      <c r="I94" s="80">
        <f t="array" ref="I94">IF(ISBLANK(INDEX('Stn Data Example'!$E:$E,MATCH(1,($A93='Stn Data Example'!$B:$B)*(I$1='Stn Data Example'!$C:$C),0))),"",INDEX(DATE(YEAR('Stn Data Example'!$E:$E),MONTH('Stn Data Example'!$E:$E),DAY('Stn Data Example'!$E:$E)),MATCH(1,($A93='Stn Data Example'!$B:$B)*(I$1='Stn Data Example'!$C:$C),0)))</f>
        <v/>
      </c>
      <c r="J94" s="80">
        <f t="array" ref="J94">IF(ISBLANK(INDEX('Stn Data Example'!$E:$E,MATCH(1,($A93='Stn Data Example'!$B:$B)*(J$1='Stn Data Example'!$C:$C),0))),"",INDEX(DATE(YEAR('Stn Data Example'!$E:$E),MONTH('Stn Data Example'!$E:$E),DAY('Stn Data Example'!$E:$E)),MATCH(1,($A93='Stn Data Example'!$B:$B)*(J$1='Stn Data Example'!$C:$C),0)))</f>
        <v/>
      </c>
      <c r="K94" s="80">
        <f t="array" ref="K94">IF(ISBLANK(INDEX('Stn Data Example'!$E:$E,MATCH(1,($A93='Stn Data Example'!$B:$B)*(K$1='Stn Data Example'!$C:$C),0))),"",INDEX(DATE(YEAR('Stn Data Example'!$E:$E),MONTH('Stn Data Example'!$E:$E),DAY('Stn Data Example'!$E:$E)),MATCH(1,($A93='Stn Data Example'!$B:$B)*(K$1='Stn Data Example'!$C:$C),0)))</f>
        <v/>
      </c>
      <c r="L94" s="80">
        <f t="array" ref="L94">IF(ISBLANK(INDEX('Stn Data Example'!$E:$E,MATCH(1,($A93='Stn Data Example'!$B:$B)*(L$1='Stn Data Example'!$C:$C),0))),"",INDEX(DATE(YEAR('Stn Data Example'!$E:$E),MONTH('Stn Data Example'!$E:$E),DAY('Stn Data Example'!$E:$E)),MATCH(1,($A93='Stn Data Example'!$B:$B)*(L$1='Stn Data Example'!$C:$C),0)))</f>
        <v/>
      </c>
      <c r="M94" s="80">
        <f t="array" ref="M94">IF(ISBLANK(INDEX('Stn Data Example'!$E:$E,MATCH(1,($A93='Stn Data Example'!$B:$B)*(M$1='Stn Data Example'!$C:$C),0))),"",INDEX(DATE(YEAR('Stn Data Example'!$E:$E),MONTH('Stn Data Example'!$E:$E),DAY('Stn Data Example'!$E:$E)),MATCH(1,($A93='Stn Data Example'!$B:$B)*(M$1='Stn Data Example'!$C:$C),0)))</f>
        <v/>
      </c>
      <c r="N94" s="80">
        <f t="array" ref="N94">IF(ISBLANK(INDEX('Stn Data Example'!$E:$E,MATCH(1,($A93='Stn Data Example'!$B:$B)*(N$1='Stn Data Example'!$C:$C),0))),"",INDEX(DATE(YEAR('Stn Data Example'!$E:$E),MONTH('Stn Data Example'!$E:$E),DAY('Stn Data Example'!$E:$E)),MATCH(1,($A93='Stn Data Example'!$B:$B)*(N$1='Stn Data Example'!$C:$C),0)))</f>
        <v/>
      </c>
      <c r="O94" s="80">
        <f t="array" ref="O94">IF(ISBLANK(INDEX('Stn Data Example'!$E:$E,MATCH(1,($A93='Stn Data Example'!$B:$B)*(O$1='Stn Data Example'!$C:$C),0))),"",INDEX(DATE(YEAR('Stn Data Example'!$E:$E),MONTH('Stn Data Example'!$E:$E),DAY('Stn Data Example'!$E:$E)),MATCH(1,($A93='Stn Data Example'!$B:$B)*(O$1='Stn Data Example'!$C:$C),0)))</f>
        <v/>
      </c>
      <c r="P94" s="70" t="n"/>
      <c r="Q94" s="32" t="n"/>
      <c r="S94" t="inlineStr">
        <is>
          <t>Extreme Gust Speed Date (yyyy/mm/dd)</t>
        </is>
      </c>
      <c r="T94" s="87" t="n">
        <v>27414</v>
      </c>
      <c r="U94" s="87" t="n">
        <v>27435</v>
      </c>
      <c r="V94" s="87" t="n">
        <v>27113</v>
      </c>
      <c r="W94" s="87" t="n">
        <v>26776</v>
      </c>
      <c r="X94" s="87" t="n">
        <v>33740</v>
      </c>
      <c r="Y94" s="87" t="n">
        <v>34501</v>
      </c>
      <c r="Z94" s="87" t="n">
        <v>29052</v>
      </c>
      <c r="AA94" s="87" t="n">
        <v>24700</v>
      </c>
      <c r="AB94" s="87" t="n">
        <v>27302</v>
      </c>
      <c r="AC94" s="87" t="n">
        <v>30984</v>
      </c>
      <c r="AD94" s="87" t="n">
        <v>26985</v>
      </c>
      <c r="AE94" s="87" t="n">
        <v>27021</v>
      </c>
      <c r="AF94" s="33" t="n"/>
      <c r="AG94" s="33" t="inlineStr">
        <is>
          <t> </t>
        </is>
      </c>
      <c r="AH94" s="94">
        <f>IF(C94=S94,"","ERROR")</f>
        <v/>
      </c>
      <c r="AI94" s="1">
        <f>IF(AJ94&amp;AK94&amp;AL94&amp;AM94&amp;AN94&amp;AO94&amp;AP94&amp;AQ94&amp;AR94&amp;AS94&amp;AT94&amp;AU94&amp;AV94&amp;AW94="","","ERROR")</f>
        <v/>
      </c>
      <c r="AJ94">
        <f>IF(ISERROR($Q94),"",IF($Q94&gt;"D","",IF(D94=T94,"",IF(ISERROR(D94),"","ERROR"))))</f>
        <v/>
      </c>
      <c r="AK94">
        <f>IF(ISERROR($Q94),"",IF($Q94&gt;"D","",IF(E94=U94,"",IF(ISERROR(E94),"","ERROR"))))</f>
        <v/>
      </c>
      <c r="AL94">
        <f>IF(ISERROR($Q94),"",IF($Q94&gt;"D","",IF(F94=V94,"",IF(ISERROR(F94),"","ERROR"))))</f>
        <v/>
      </c>
      <c r="AM94">
        <f>IF(ISERROR($Q94),"",IF($Q94&gt;"D","",IF(G94=W94,"",IF(ISERROR(G94),"","ERROR"))))</f>
        <v/>
      </c>
      <c r="AN94">
        <f>IF(ISERROR($Q94),"",IF($Q94&gt;"D","",IF(H94=X94,"",IF(ISERROR(H94),"","ERROR"))))</f>
        <v/>
      </c>
      <c r="AO94">
        <f>IF(ISERROR($Q94),"",IF($Q94&gt;"D","",IF(I94=Y94,"",IF(ISERROR(I94),"","ERROR"))))</f>
        <v/>
      </c>
      <c r="AP94">
        <f>IF(ISERROR($Q94),"",IF($Q94&gt;"D","",IF(J94=Z94,"",IF(ISERROR(J94),"","ERROR"))))</f>
        <v/>
      </c>
      <c r="AQ94">
        <f>IF(ISERROR($Q94),"",IF($Q94&gt;"D","",IF(K94=AA94,"",IF(ISERROR(K94),"","ERROR"))))</f>
        <v/>
      </c>
      <c r="AR94">
        <f>IF(ISERROR($Q94),"",IF($Q94&gt;"D","",IF(L94=AB94,"",IF(ISERROR(L94),"","ERROR"))))</f>
        <v/>
      </c>
      <c r="AS94">
        <f>IF(ISERROR($Q94),"",IF($Q94&gt;"D","",IF(M94=AC94,"",IF(ISERROR(M94),"","ERROR"))))</f>
        <v/>
      </c>
      <c r="AT94">
        <f>IF(ISERROR($Q94),"",IF($Q94&gt;"D","",IF(N94=AD94,"",IF(ISERROR(N94),"","ERROR"))))</f>
        <v/>
      </c>
      <c r="AU94">
        <f>IF(ISERROR($Q94),"",IF($Q94&gt;"D","",IF(O94=AE94,"",IF(ISERROR(O94),"","ERROR"))))</f>
        <v/>
      </c>
      <c r="AV94" s="33">
        <f>IF(ISERROR($Q94),"",IF($Q94&gt;"D","",IF(P94=AF94,"",IF(ISERROR(P94),"","ERROR"))))</f>
        <v/>
      </c>
      <c r="AW94" s="33">
        <f>IF(ISERROR($Q94),"",IF($Q94&gt;"D","",IF(Q94=AG94,"",IF(ISERROR(Q94),"","ERROR"))))</f>
        <v/>
      </c>
    </row>
    <row r="95">
      <c r="A95" s="99" t="n">
        <v>95</v>
      </c>
      <c r="B95" t="inlineStr">
        <is>
          <t>Wind</t>
        </is>
      </c>
      <c r="C95" t="inlineStr">
        <is>
          <t>Direction of Extreme Gust Speed</t>
        </is>
      </c>
      <c r="D95" s="73">
        <f t="array" ref="D95">IF(ISBLANK(INDEX('Stn Data Example'!$D:$D,MATCH(1,($A95='Stn Data Example'!$B:$B)*(D$1='Stn Data Example'!$C:$C),0))),"",IF(AND(INDEX('Stn Data Example'!$D:$D,MATCH(1,($A95='Stn Data Example'!$B:$B)*(D$1='Stn Data Example'!$C:$C),0))&gt;=26,INDEX('Stn Data Example'!$D:$D,MATCH(1,($A95='Stn Data Example'!$B:$B)*(D$1='Stn Data Example'!$C:$C),0))&lt;=65),"NE",IF(AND(INDEX('Stn Data Example'!$D:$D,MATCH(1,($A95='Stn Data Example'!$B:$B)*(D$1='Stn Data Example'!$C:$C),0))&gt;=66,INDEX('Stn Data Example'!$D:$D,MATCH(1,($A95='Stn Data Example'!$B:$B)*(D$1='Stn Data Example'!$C:$C),0))&lt;=115),"E",IF(AND(INDEX('Stn Data Example'!$D:$D,MATCH(1,($A95='Stn Data Example'!$B:$B)*(D$1='Stn Data Example'!$C:$C),0))&gt;=116,INDEX('Stn Data Example'!$D:$D,MATCH(1,($A95='Stn Data Example'!$B:$B)*(D$1='Stn Data Example'!$C:$C),0))&lt;=155),"SE",IF(AND(INDEX('Stn Data Example'!$D:$D,MATCH(1,($A95='Stn Data Example'!$B:$B)*(D$1='Stn Data Example'!$C:$C),0))&gt;=156,INDEX('Stn Data Example'!$D:$D,MATCH(1,($A95='Stn Data Example'!$B:$B)*(D$1='Stn Data Example'!$C:$C),0))&lt;=205),"S",IF(AND(INDEX('Stn Data Example'!$D:$D,MATCH(1,($A95='Stn Data Example'!$B:$B)*(D$1='Stn Data Example'!$C:$C),0))&gt;=206,INDEX('Stn Data Example'!$D:$D,MATCH(1,($A95='Stn Data Example'!$B:$B)*(D$1='Stn Data Example'!$C:$C),0))&lt;=245),"SW",IF(AND(INDEX('Stn Data Example'!$D:$D,MATCH(1,($A95='Stn Data Example'!$B:$B)*(D$1='Stn Data Example'!$C:$C),0))&gt;=246,INDEX('Stn Data Example'!$D:$D,MATCH(1,($A95='Stn Data Example'!$B:$B)*(D$1='Stn Data Example'!$C:$C),0))&lt;=295),"W",IF(AND(INDEX('Stn Data Example'!$D:$D,MATCH(1,($A95='Stn Data Example'!$B:$B)*(D$1='Stn Data Example'!$C:$C),0))&gt;=296,INDEX('Stn Data Example'!$D:$D,MATCH(1,($A95='Stn Data Example'!$B:$B)*(D$1='Stn Data Example'!$C:$C),0))&lt;=335),"NW",IF(INDEX('Stn Data Example'!$D:$D,MATCH(1,($A95='Stn Data Example'!$B:$B)*(D$1='Stn Data Example'!$C:$C),0))=0,"CALM","N")))))))))</f>
        <v/>
      </c>
      <c r="E95" s="73">
        <f t="array" ref="E95">IF(ISBLANK(INDEX('Stn Data Example'!$D:$D,MATCH(1,($A95='Stn Data Example'!$B:$B)*(E$1='Stn Data Example'!$C:$C),0))),"",IF(AND(INDEX('Stn Data Example'!$D:$D,MATCH(1,($A95='Stn Data Example'!$B:$B)*(E$1='Stn Data Example'!$C:$C),0))&gt;=26,INDEX('Stn Data Example'!$D:$D,MATCH(1,($A95='Stn Data Example'!$B:$B)*(E$1='Stn Data Example'!$C:$C),0))&lt;=65),"NE",IF(AND(INDEX('Stn Data Example'!$D:$D,MATCH(1,($A95='Stn Data Example'!$B:$B)*(E$1='Stn Data Example'!$C:$C),0))&gt;=66,INDEX('Stn Data Example'!$D:$D,MATCH(1,($A95='Stn Data Example'!$B:$B)*(E$1='Stn Data Example'!$C:$C),0))&lt;=115),"E",IF(AND(INDEX('Stn Data Example'!$D:$D,MATCH(1,($A95='Stn Data Example'!$B:$B)*(E$1='Stn Data Example'!$C:$C),0))&gt;=116,INDEX('Stn Data Example'!$D:$D,MATCH(1,($A95='Stn Data Example'!$B:$B)*(E$1='Stn Data Example'!$C:$C),0))&lt;=155),"SE",IF(AND(INDEX('Stn Data Example'!$D:$D,MATCH(1,($A95='Stn Data Example'!$B:$B)*(E$1='Stn Data Example'!$C:$C),0))&gt;=156,INDEX('Stn Data Example'!$D:$D,MATCH(1,($A95='Stn Data Example'!$B:$B)*(E$1='Stn Data Example'!$C:$C),0))&lt;=205),"S",IF(AND(INDEX('Stn Data Example'!$D:$D,MATCH(1,($A95='Stn Data Example'!$B:$B)*(E$1='Stn Data Example'!$C:$C),0))&gt;=206,INDEX('Stn Data Example'!$D:$D,MATCH(1,($A95='Stn Data Example'!$B:$B)*(E$1='Stn Data Example'!$C:$C),0))&lt;=245),"SW",IF(AND(INDEX('Stn Data Example'!$D:$D,MATCH(1,($A95='Stn Data Example'!$B:$B)*(E$1='Stn Data Example'!$C:$C),0))&gt;=246,INDEX('Stn Data Example'!$D:$D,MATCH(1,($A95='Stn Data Example'!$B:$B)*(E$1='Stn Data Example'!$C:$C),0))&lt;=295),"W",IF(AND(INDEX('Stn Data Example'!$D:$D,MATCH(1,($A95='Stn Data Example'!$B:$B)*(E$1='Stn Data Example'!$C:$C),0))&gt;=296,INDEX('Stn Data Example'!$D:$D,MATCH(1,($A95='Stn Data Example'!$B:$B)*(E$1='Stn Data Example'!$C:$C),0))&lt;=335),"NW",IF(INDEX('Stn Data Example'!$D:$D,MATCH(1,($A95='Stn Data Example'!$B:$B)*(E$1='Stn Data Example'!$C:$C),0))=0,"CALM","N")))))))))</f>
        <v/>
      </c>
      <c r="F95" s="73">
        <f t="array" ref="F95">IF(ISBLANK(INDEX('Stn Data Example'!$D:$D,MATCH(1,($A95='Stn Data Example'!$B:$B)*(F$1='Stn Data Example'!$C:$C),0))),"",IF(AND(INDEX('Stn Data Example'!$D:$D,MATCH(1,($A95='Stn Data Example'!$B:$B)*(F$1='Stn Data Example'!$C:$C),0))&gt;=26,INDEX('Stn Data Example'!$D:$D,MATCH(1,($A95='Stn Data Example'!$B:$B)*(F$1='Stn Data Example'!$C:$C),0))&lt;=65),"NE",IF(AND(INDEX('Stn Data Example'!$D:$D,MATCH(1,($A95='Stn Data Example'!$B:$B)*(F$1='Stn Data Example'!$C:$C),0))&gt;=66,INDEX('Stn Data Example'!$D:$D,MATCH(1,($A95='Stn Data Example'!$B:$B)*(F$1='Stn Data Example'!$C:$C),0))&lt;=115),"E",IF(AND(INDEX('Stn Data Example'!$D:$D,MATCH(1,($A95='Stn Data Example'!$B:$B)*(F$1='Stn Data Example'!$C:$C),0))&gt;=116,INDEX('Stn Data Example'!$D:$D,MATCH(1,($A95='Stn Data Example'!$B:$B)*(F$1='Stn Data Example'!$C:$C),0))&lt;=155),"SE",IF(AND(INDEX('Stn Data Example'!$D:$D,MATCH(1,($A95='Stn Data Example'!$B:$B)*(F$1='Stn Data Example'!$C:$C),0))&gt;=156,INDEX('Stn Data Example'!$D:$D,MATCH(1,($A95='Stn Data Example'!$B:$B)*(F$1='Stn Data Example'!$C:$C),0))&lt;=205),"S",IF(AND(INDEX('Stn Data Example'!$D:$D,MATCH(1,($A95='Stn Data Example'!$B:$B)*(F$1='Stn Data Example'!$C:$C),0))&gt;=206,INDEX('Stn Data Example'!$D:$D,MATCH(1,($A95='Stn Data Example'!$B:$B)*(F$1='Stn Data Example'!$C:$C),0))&lt;=245),"SW",IF(AND(INDEX('Stn Data Example'!$D:$D,MATCH(1,($A95='Stn Data Example'!$B:$B)*(F$1='Stn Data Example'!$C:$C),0))&gt;=246,INDEX('Stn Data Example'!$D:$D,MATCH(1,($A95='Stn Data Example'!$B:$B)*(F$1='Stn Data Example'!$C:$C),0))&lt;=295),"W",IF(AND(INDEX('Stn Data Example'!$D:$D,MATCH(1,($A95='Stn Data Example'!$B:$B)*(F$1='Stn Data Example'!$C:$C),0))&gt;=296,INDEX('Stn Data Example'!$D:$D,MATCH(1,($A95='Stn Data Example'!$B:$B)*(F$1='Stn Data Example'!$C:$C),0))&lt;=335),"NW",IF(INDEX('Stn Data Example'!$D:$D,MATCH(1,($A95='Stn Data Example'!$B:$B)*(F$1='Stn Data Example'!$C:$C),0))=0,"CALM","N")))))))))</f>
        <v/>
      </c>
      <c r="G95" s="73">
        <f t="array" ref="G95">IF(ISBLANK(INDEX('Stn Data Example'!$D:$D,MATCH(1,($A95='Stn Data Example'!$B:$B)*(G$1='Stn Data Example'!$C:$C),0))),"",IF(AND(INDEX('Stn Data Example'!$D:$D,MATCH(1,($A95='Stn Data Example'!$B:$B)*(G$1='Stn Data Example'!$C:$C),0))&gt;=26,INDEX('Stn Data Example'!$D:$D,MATCH(1,($A95='Stn Data Example'!$B:$B)*(G$1='Stn Data Example'!$C:$C),0))&lt;=65),"NE",IF(AND(INDEX('Stn Data Example'!$D:$D,MATCH(1,($A95='Stn Data Example'!$B:$B)*(G$1='Stn Data Example'!$C:$C),0))&gt;=66,INDEX('Stn Data Example'!$D:$D,MATCH(1,($A95='Stn Data Example'!$B:$B)*(G$1='Stn Data Example'!$C:$C),0))&lt;=115),"E",IF(AND(INDEX('Stn Data Example'!$D:$D,MATCH(1,($A95='Stn Data Example'!$B:$B)*(G$1='Stn Data Example'!$C:$C),0))&gt;=116,INDEX('Stn Data Example'!$D:$D,MATCH(1,($A95='Stn Data Example'!$B:$B)*(G$1='Stn Data Example'!$C:$C),0))&lt;=155),"SE",IF(AND(INDEX('Stn Data Example'!$D:$D,MATCH(1,($A95='Stn Data Example'!$B:$B)*(G$1='Stn Data Example'!$C:$C),0))&gt;=156,INDEX('Stn Data Example'!$D:$D,MATCH(1,($A95='Stn Data Example'!$B:$B)*(G$1='Stn Data Example'!$C:$C),0))&lt;=205),"S",IF(AND(INDEX('Stn Data Example'!$D:$D,MATCH(1,($A95='Stn Data Example'!$B:$B)*(G$1='Stn Data Example'!$C:$C),0))&gt;=206,INDEX('Stn Data Example'!$D:$D,MATCH(1,($A95='Stn Data Example'!$B:$B)*(G$1='Stn Data Example'!$C:$C),0))&lt;=245),"SW",IF(AND(INDEX('Stn Data Example'!$D:$D,MATCH(1,($A95='Stn Data Example'!$B:$B)*(G$1='Stn Data Example'!$C:$C),0))&gt;=246,INDEX('Stn Data Example'!$D:$D,MATCH(1,($A95='Stn Data Example'!$B:$B)*(G$1='Stn Data Example'!$C:$C),0))&lt;=295),"W",IF(AND(INDEX('Stn Data Example'!$D:$D,MATCH(1,($A95='Stn Data Example'!$B:$B)*(G$1='Stn Data Example'!$C:$C),0))&gt;=296,INDEX('Stn Data Example'!$D:$D,MATCH(1,($A95='Stn Data Example'!$B:$B)*(G$1='Stn Data Example'!$C:$C),0))&lt;=335),"NW",IF(INDEX('Stn Data Example'!$D:$D,MATCH(1,($A95='Stn Data Example'!$B:$B)*(G$1='Stn Data Example'!$C:$C),0))=0,"CALM","N")))))))))</f>
        <v/>
      </c>
      <c r="H95" s="73">
        <f t="array" ref="H95">IF(ISBLANK(INDEX('Stn Data Example'!$D:$D,MATCH(1,($A95='Stn Data Example'!$B:$B)*(H$1='Stn Data Example'!$C:$C),0))),"",IF(AND(INDEX('Stn Data Example'!$D:$D,MATCH(1,($A95='Stn Data Example'!$B:$B)*(H$1='Stn Data Example'!$C:$C),0))&gt;=26,INDEX('Stn Data Example'!$D:$D,MATCH(1,($A95='Stn Data Example'!$B:$B)*(H$1='Stn Data Example'!$C:$C),0))&lt;=65),"NE",IF(AND(INDEX('Stn Data Example'!$D:$D,MATCH(1,($A95='Stn Data Example'!$B:$B)*(H$1='Stn Data Example'!$C:$C),0))&gt;=66,INDEX('Stn Data Example'!$D:$D,MATCH(1,($A95='Stn Data Example'!$B:$B)*(H$1='Stn Data Example'!$C:$C),0))&lt;=115),"E",IF(AND(INDEX('Stn Data Example'!$D:$D,MATCH(1,($A95='Stn Data Example'!$B:$B)*(H$1='Stn Data Example'!$C:$C),0))&gt;=116,INDEX('Stn Data Example'!$D:$D,MATCH(1,($A95='Stn Data Example'!$B:$B)*(H$1='Stn Data Example'!$C:$C),0))&lt;=155),"SE",IF(AND(INDEX('Stn Data Example'!$D:$D,MATCH(1,($A95='Stn Data Example'!$B:$B)*(H$1='Stn Data Example'!$C:$C),0))&gt;=156,INDEX('Stn Data Example'!$D:$D,MATCH(1,($A95='Stn Data Example'!$B:$B)*(H$1='Stn Data Example'!$C:$C),0))&lt;=205),"S",IF(AND(INDEX('Stn Data Example'!$D:$D,MATCH(1,($A95='Stn Data Example'!$B:$B)*(H$1='Stn Data Example'!$C:$C),0))&gt;=206,INDEX('Stn Data Example'!$D:$D,MATCH(1,($A95='Stn Data Example'!$B:$B)*(H$1='Stn Data Example'!$C:$C),0))&lt;=245),"SW",IF(AND(INDEX('Stn Data Example'!$D:$D,MATCH(1,($A95='Stn Data Example'!$B:$B)*(H$1='Stn Data Example'!$C:$C),0))&gt;=246,INDEX('Stn Data Example'!$D:$D,MATCH(1,($A95='Stn Data Example'!$B:$B)*(H$1='Stn Data Example'!$C:$C),0))&lt;=295),"W",IF(AND(INDEX('Stn Data Example'!$D:$D,MATCH(1,($A95='Stn Data Example'!$B:$B)*(H$1='Stn Data Example'!$C:$C),0))&gt;=296,INDEX('Stn Data Example'!$D:$D,MATCH(1,($A95='Stn Data Example'!$B:$B)*(H$1='Stn Data Example'!$C:$C),0))&lt;=335),"NW",IF(INDEX('Stn Data Example'!$D:$D,MATCH(1,($A95='Stn Data Example'!$B:$B)*(H$1='Stn Data Example'!$C:$C),0))=0,"CALM","N")))))))))</f>
        <v/>
      </c>
      <c r="I95" s="73">
        <f t="array" ref="I95">IF(ISBLANK(INDEX('Stn Data Example'!$D:$D,MATCH(1,($A95='Stn Data Example'!$B:$B)*(I$1='Stn Data Example'!$C:$C),0))),"",IF(AND(INDEX('Stn Data Example'!$D:$D,MATCH(1,($A95='Stn Data Example'!$B:$B)*(I$1='Stn Data Example'!$C:$C),0))&gt;=26,INDEX('Stn Data Example'!$D:$D,MATCH(1,($A95='Stn Data Example'!$B:$B)*(I$1='Stn Data Example'!$C:$C),0))&lt;=65),"NE",IF(AND(INDEX('Stn Data Example'!$D:$D,MATCH(1,($A95='Stn Data Example'!$B:$B)*(I$1='Stn Data Example'!$C:$C),0))&gt;=66,INDEX('Stn Data Example'!$D:$D,MATCH(1,($A95='Stn Data Example'!$B:$B)*(I$1='Stn Data Example'!$C:$C),0))&lt;=115),"E",IF(AND(INDEX('Stn Data Example'!$D:$D,MATCH(1,($A95='Stn Data Example'!$B:$B)*(I$1='Stn Data Example'!$C:$C),0))&gt;=116,INDEX('Stn Data Example'!$D:$D,MATCH(1,($A95='Stn Data Example'!$B:$B)*(I$1='Stn Data Example'!$C:$C),0))&lt;=155),"SE",IF(AND(INDEX('Stn Data Example'!$D:$D,MATCH(1,($A95='Stn Data Example'!$B:$B)*(I$1='Stn Data Example'!$C:$C),0))&gt;=156,INDEX('Stn Data Example'!$D:$D,MATCH(1,($A95='Stn Data Example'!$B:$B)*(I$1='Stn Data Example'!$C:$C),0))&lt;=205),"S",IF(AND(INDEX('Stn Data Example'!$D:$D,MATCH(1,($A95='Stn Data Example'!$B:$B)*(I$1='Stn Data Example'!$C:$C),0))&gt;=206,INDEX('Stn Data Example'!$D:$D,MATCH(1,($A95='Stn Data Example'!$B:$B)*(I$1='Stn Data Example'!$C:$C),0))&lt;=245),"SW",IF(AND(INDEX('Stn Data Example'!$D:$D,MATCH(1,($A95='Stn Data Example'!$B:$B)*(I$1='Stn Data Example'!$C:$C),0))&gt;=246,INDEX('Stn Data Example'!$D:$D,MATCH(1,($A95='Stn Data Example'!$B:$B)*(I$1='Stn Data Example'!$C:$C),0))&lt;=295),"W",IF(AND(INDEX('Stn Data Example'!$D:$D,MATCH(1,($A95='Stn Data Example'!$B:$B)*(I$1='Stn Data Example'!$C:$C),0))&gt;=296,INDEX('Stn Data Example'!$D:$D,MATCH(1,($A95='Stn Data Example'!$B:$B)*(I$1='Stn Data Example'!$C:$C),0))&lt;=335),"NW",IF(INDEX('Stn Data Example'!$D:$D,MATCH(1,($A95='Stn Data Example'!$B:$B)*(I$1='Stn Data Example'!$C:$C),0))=0,"CALM","N")))))))))</f>
        <v/>
      </c>
      <c r="J95" s="73">
        <f t="array" ref="J95">IF(ISBLANK(INDEX('Stn Data Example'!$D:$D,MATCH(1,($A95='Stn Data Example'!$B:$B)*(J$1='Stn Data Example'!$C:$C),0))),"",IF(AND(INDEX('Stn Data Example'!$D:$D,MATCH(1,($A95='Stn Data Example'!$B:$B)*(J$1='Stn Data Example'!$C:$C),0))&gt;=26,INDEX('Stn Data Example'!$D:$D,MATCH(1,($A95='Stn Data Example'!$B:$B)*(J$1='Stn Data Example'!$C:$C),0))&lt;=65),"NE",IF(AND(INDEX('Stn Data Example'!$D:$D,MATCH(1,($A95='Stn Data Example'!$B:$B)*(J$1='Stn Data Example'!$C:$C),0))&gt;=66,INDEX('Stn Data Example'!$D:$D,MATCH(1,($A95='Stn Data Example'!$B:$B)*(J$1='Stn Data Example'!$C:$C),0))&lt;=115),"E",IF(AND(INDEX('Stn Data Example'!$D:$D,MATCH(1,($A95='Stn Data Example'!$B:$B)*(J$1='Stn Data Example'!$C:$C),0))&gt;=116,INDEX('Stn Data Example'!$D:$D,MATCH(1,($A95='Stn Data Example'!$B:$B)*(J$1='Stn Data Example'!$C:$C),0))&lt;=155),"SE",IF(AND(INDEX('Stn Data Example'!$D:$D,MATCH(1,($A95='Stn Data Example'!$B:$B)*(J$1='Stn Data Example'!$C:$C),0))&gt;=156,INDEX('Stn Data Example'!$D:$D,MATCH(1,($A95='Stn Data Example'!$B:$B)*(J$1='Stn Data Example'!$C:$C),0))&lt;=205),"S",IF(AND(INDEX('Stn Data Example'!$D:$D,MATCH(1,($A95='Stn Data Example'!$B:$B)*(J$1='Stn Data Example'!$C:$C),0))&gt;=206,INDEX('Stn Data Example'!$D:$D,MATCH(1,($A95='Stn Data Example'!$B:$B)*(J$1='Stn Data Example'!$C:$C),0))&lt;=245),"SW",IF(AND(INDEX('Stn Data Example'!$D:$D,MATCH(1,($A95='Stn Data Example'!$B:$B)*(J$1='Stn Data Example'!$C:$C),0))&gt;=246,INDEX('Stn Data Example'!$D:$D,MATCH(1,($A95='Stn Data Example'!$B:$B)*(J$1='Stn Data Example'!$C:$C),0))&lt;=295),"W",IF(AND(INDEX('Stn Data Example'!$D:$D,MATCH(1,($A95='Stn Data Example'!$B:$B)*(J$1='Stn Data Example'!$C:$C),0))&gt;=296,INDEX('Stn Data Example'!$D:$D,MATCH(1,($A95='Stn Data Example'!$B:$B)*(J$1='Stn Data Example'!$C:$C),0))&lt;=335),"NW",IF(INDEX('Stn Data Example'!$D:$D,MATCH(1,($A95='Stn Data Example'!$B:$B)*(J$1='Stn Data Example'!$C:$C),0))=0,"CALM","N")))))))))</f>
        <v/>
      </c>
      <c r="K95" s="73">
        <f t="array" ref="K95">IF(ISBLANK(INDEX('Stn Data Example'!$D:$D,MATCH(1,($A95='Stn Data Example'!$B:$B)*(K$1='Stn Data Example'!$C:$C),0))),"",IF(AND(INDEX('Stn Data Example'!$D:$D,MATCH(1,($A95='Stn Data Example'!$B:$B)*(K$1='Stn Data Example'!$C:$C),0))&gt;=26,INDEX('Stn Data Example'!$D:$D,MATCH(1,($A95='Stn Data Example'!$B:$B)*(K$1='Stn Data Example'!$C:$C),0))&lt;=65),"NE",IF(AND(INDEX('Stn Data Example'!$D:$D,MATCH(1,($A95='Stn Data Example'!$B:$B)*(K$1='Stn Data Example'!$C:$C),0))&gt;=66,INDEX('Stn Data Example'!$D:$D,MATCH(1,($A95='Stn Data Example'!$B:$B)*(K$1='Stn Data Example'!$C:$C),0))&lt;=115),"E",IF(AND(INDEX('Stn Data Example'!$D:$D,MATCH(1,($A95='Stn Data Example'!$B:$B)*(K$1='Stn Data Example'!$C:$C),0))&gt;=116,INDEX('Stn Data Example'!$D:$D,MATCH(1,($A95='Stn Data Example'!$B:$B)*(K$1='Stn Data Example'!$C:$C),0))&lt;=155),"SE",IF(AND(INDEX('Stn Data Example'!$D:$D,MATCH(1,($A95='Stn Data Example'!$B:$B)*(K$1='Stn Data Example'!$C:$C),0))&gt;=156,INDEX('Stn Data Example'!$D:$D,MATCH(1,($A95='Stn Data Example'!$B:$B)*(K$1='Stn Data Example'!$C:$C),0))&lt;=205),"S",IF(AND(INDEX('Stn Data Example'!$D:$D,MATCH(1,($A95='Stn Data Example'!$B:$B)*(K$1='Stn Data Example'!$C:$C),0))&gt;=206,INDEX('Stn Data Example'!$D:$D,MATCH(1,($A95='Stn Data Example'!$B:$B)*(K$1='Stn Data Example'!$C:$C),0))&lt;=245),"SW",IF(AND(INDEX('Stn Data Example'!$D:$D,MATCH(1,($A95='Stn Data Example'!$B:$B)*(K$1='Stn Data Example'!$C:$C),0))&gt;=246,INDEX('Stn Data Example'!$D:$D,MATCH(1,($A95='Stn Data Example'!$B:$B)*(K$1='Stn Data Example'!$C:$C),0))&lt;=295),"W",IF(AND(INDEX('Stn Data Example'!$D:$D,MATCH(1,($A95='Stn Data Example'!$B:$B)*(K$1='Stn Data Example'!$C:$C),0))&gt;=296,INDEX('Stn Data Example'!$D:$D,MATCH(1,($A95='Stn Data Example'!$B:$B)*(K$1='Stn Data Example'!$C:$C),0))&lt;=335),"NW",IF(INDEX('Stn Data Example'!$D:$D,MATCH(1,($A95='Stn Data Example'!$B:$B)*(K$1='Stn Data Example'!$C:$C),0))=0,"CALM","N")))))))))</f>
        <v/>
      </c>
      <c r="L95" s="73">
        <f t="array" ref="L95">IF(ISBLANK(INDEX('Stn Data Example'!$D:$D,MATCH(1,($A95='Stn Data Example'!$B:$B)*(L$1='Stn Data Example'!$C:$C),0))),"",IF(AND(INDEX('Stn Data Example'!$D:$D,MATCH(1,($A95='Stn Data Example'!$B:$B)*(L$1='Stn Data Example'!$C:$C),0))&gt;=26,INDEX('Stn Data Example'!$D:$D,MATCH(1,($A95='Stn Data Example'!$B:$B)*(L$1='Stn Data Example'!$C:$C),0))&lt;=65),"NE",IF(AND(INDEX('Stn Data Example'!$D:$D,MATCH(1,($A95='Stn Data Example'!$B:$B)*(L$1='Stn Data Example'!$C:$C),0))&gt;=66,INDEX('Stn Data Example'!$D:$D,MATCH(1,($A95='Stn Data Example'!$B:$B)*(L$1='Stn Data Example'!$C:$C),0))&lt;=115),"E",IF(AND(INDEX('Stn Data Example'!$D:$D,MATCH(1,($A95='Stn Data Example'!$B:$B)*(L$1='Stn Data Example'!$C:$C),0))&gt;=116,INDEX('Stn Data Example'!$D:$D,MATCH(1,($A95='Stn Data Example'!$B:$B)*(L$1='Stn Data Example'!$C:$C),0))&lt;=155),"SE",IF(AND(INDEX('Stn Data Example'!$D:$D,MATCH(1,($A95='Stn Data Example'!$B:$B)*(L$1='Stn Data Example'!$C:$C),0))&gt;=156,INDEX('Stn Data Example'!$D:$D,MATCH(1,($A95='Stn Data Example'!$B:$B)*(L$1='Stn Data Example'!$C:$C),0))&lt;=205),"S",IF(AND(INDEX('Stn Data Example'!$D:$D,MATCH(1,($A95='Stn Data Example'!$B:$B)*(L$1='Stn Data Example'!$C:$C),0))&gt;=206,INDEX('Stn Data Example'!$D:$D,MATCH(1,($A95='Stn Data Example'!$B:$B)*(L$1='Stn Data Example'!$C:$C),0))&lt;=245),"SW",IF(AND(INDEX('Stn Data Example'!$D:$D,MATCH(1,($A95='Stn Data Example'!$B:$B)*(L$1='Stn Data Example'!$C:$C),0))&gt;=246,INDEX('Stn Data Example'!$D:$D,MATCH(1,($A95='Stn Data Example'!$B:$B)*(L$1='Stn Data Example'!$C:$C),0))&lt;=295),"W",IF(AND(INDEX('Stn Data Example'!$D:$D,MATCH(1,($A95='Stn Data Example'!$B:$B)*(L$1='Stn Data Example'!$C:$C),0))&gt;=296,INDEX('Stn Data Example'!$D:$D,MATCH(1,($A95='Stn Data Example'!$B:$B)*(L$1='Stn Data Example'!$C:$C),0))&lt;=335),"NW",IF(INDEX('Stn Data Example'!$D:$D,MATCH(1,($A95='Stn Data Example'!$B:$B)*(L$1='Stn Data Example'!$C:$C),0))=0,"CALM","N")))))))))</f>
        <v/>
      </c>
      <c r="M95" s="73">
        <f t="array" ref="M95">IF(ISBLANK(INDEX('Stn Data Example'!$D:$D,MATCH(1,($A95='Stn Data Example'!$B:$B)*(M$1='Stn Data Example'!$C:$C),0))),"",IF(AND(INDEX('Stn Data Example'!$D:$D,MATCH(1,($A95='Stn Data Example'!$B:$B)*(M$1='Stn Data Example'!$C:$C),0))&gt;=26,INDEX('Stn Data Example'!$D:$D,MATCH(1,($A95='Stn Data Example'!$B:$B)*(M$1='Stn Data Example'!$C:$C),0))&lt;=65),"NE",IF(AND(INDEX('Stn Data Example'!$D:$D,MATCH(1,($A95='Stn Data Example'!$B:$B)*(M$1='Stn Data Example'!$C:$C),0))&gt;=66,INDEX('Stn Data Example'!$D:$D,MATCH(1,($A95='Stn Data Example'!$B:$B)*(M$1='Stn Data Example'!$C:$C),0))&lt;=115),"E",IF(AND(INDEX('Stn Data Example'!$D:$D,MATCH(1,($A95='Stn Data Example'!$B:$B)*(M$1='Stn Data Example'!$C:$C),0))&gt;=116,INDEX('Stn Data Example'!$D:$D,MATCH(1,($A95='Stn Data Example'!$B:$B)*(M$1='Stn Data Example'!$C:$C),0))&lt;=155),"SE",IF(AND(INDEX('Stn Data Example'!$D:$D,MATCH(1,($A95='Stn Data Example'!$B:$B)*(M$1='Stn Data Example'!$C:$C),0))&gt;=156,INDEX('Stn Data Example'!$D:$D,MATCH(1,($A95='Stn Data Example'!$B:$B)*(M$1='Stn Data Example'!$C:$C),0))&lt;=205),"S",IF(AND(INDEX('Stn Data Example'!$D:$D,MATCH(1,($A95='Stn Data Example'!$B:$B)*(M$1='Stn Data Example'!$C:$C),0))&gt;=206,INDEX('Stn Data Example'!$D:$D,MATCH(1,($A95='Stn Data Example'!$B:$B)*(M$1='Stn Data Example'!$C:$C),0))&lt;=245),"SW",IF(AND(INDEX('Stn Data Example'!$D:$D,MATCH(1,($A95='Stn Data Example'!$B:$B)*(M$1='Stn Data Example'!$C:$C),0))&gt;=246,INDEX('Stn Data Example'!$D:$D,MATCH(1,($A95='Stn Data Example'!$B:$B)*(M$1='Stn Data Example'!$C:$C),0))&lt;=295),"W",IF(AND(INDEX('Stn Data Example'!$D:$D,MATCH(1,($A95='Stn Data Example'!$B:$B)*(M$1='Stn Data Example'!$C:$C),0))&gt;=296,INDEX('Stn Data Example'!$D:$D,MATCH(1,($A95='Stn Data Example'!$B:$B)*(M$1='Stn Data Example'!$C:$C),0))&lt;=335),"NW",IF(INDEX('Stn Data Example'!$D:$D,MATCH(1,($A95='Stn Data Example'!$B:$B)*(M$1='Stn Data Example'!$C:$C),0))=0,"CALM","N")))))))))</f>
        <v/>
      </c>
      <c r="N95" s="73">
        <f t="array" ref="N95">IF(ISBLANK(INDEX('Stn Data Example'!$D:$D,MATCH(1,($A95='Stn Data Example'!$B:$B)*(N$1='Stn Data Example'!$C:$C),0))),"",IF(AND(INDEX('Stn Data Example'!$D:$D,MATCH(1,($A95='Stn Data Example'!$B:$B)*(N$1='Stn Data Example'!$C:$C),0))&gt;=26,INDEX('Stn Data Example'!$D:$D,MATCH(1,($A95='Stn Data Example'!$B:$B)*(N$1='Stn Data Example'!$C:$C),0))&lt;=65),"NE",IF(AND(INDEX('Stn Data Example'!$D:$D,MATCH(1,($A95='Stn Data Example'!$B:$B)*(N$1='Stn Data Example'!$C:$C),0))&gt;=66,INDEX('Stn Data Example'!$D:$D,MATCH(1,($A95='Stn Data Example'!$B:$B)*(N$1='Stn Data Example'!$C:$C),0))&lt;=115),"E",IF(AND(INDEX('Stn Data Example'!$D:$D,MATCH(1,($A95='Stn Data Example'!$B:$B)*(N$1='Stn Data Example'!$C:$C),0))&gt;=116,INDEX('Stn Data Example'!$D:$D,MATCH(1,($A95='Stn Data Example'!$B:$B)*(N$1='Stn Data Example'!$C:$C),0))&lt;=155),"SE",IF(AND(INDEX('Stn Data Example'!$D:$D,MATCH(1,($A95='Stn Data Example'!$B:$B)*(N$1='Stn Data Example'!$C:$C),0))&gt;=156,INDEX('Stn Data Example'!$D:$D,MATCH(1,($A95='Stn Data Example'!$B:$B)*(N$1='Stn Data Example'!$C:$C),0))&lt;=205),"S",IF(AND(INDEX('Stn Data Example'!$D:$D,MATCH(1,($A95='Stn Data Example'!$B:$B)*(N$1='Stn Data Example'!$C:$C),0))&gt;=206,INDEX('Stn Data Example'!$D:$D,MATCH(1,($A95='Stn Data Example'!$B:$B)*(N$1='Stn Data Example'!$C:$C),0))&lt;=245),"SW",IF(AND(INDEX('Stn Data Example'!$D:$D,MATCH(1,($A95='Stn Data Example'!$B:$B)*(N$1='Stn Data Example'!$C:$C),0))&gt;=246,INDEX('Stn Data Example'!$D:$D,MATCH(1,($A95='Stn Data Example'!$B:$B)*(N$1='Stn Data Example'!$C:$C),0))&lt;=295),"W",IF(AND(INDEX('Stn Data Example'!$D:$D,MATCH(1,($A95='Stn Data Example'!$B:$B)*(N$1='Stn Data Example'!$C:$C),0))&gt;=296,INDEX('Stn Data Example'!$D:$D,MATCH(1,($A95='Stn Data Example'!$B:$B)*(N$1='Stn Data Example'!$C:$C),0))&lt;=335),"NW",IF(INDEX('Stn Data Example'!$D:$D,MATCH(1,($A95='Stn Data Example'!$B:$B)*(N$1='Stn Data Example'!$C:$C),0))=0,"CALM","N")))))))))</f>
        <v/>
      </c>
      <c r="O95" s="73">
        <f t="array" ref="O95">IF(ISBLANK(INDEX('Stn Data Example'!$D:$D,MATCH(1,($A95='Stn Data Example'!$B:$B)*(O$1='Stn Data Example'!$C:$C),0))),"",IF(AND(INDEX('Stn Data Example'!$D:$D,MATCH(1,($A95='Stn Data Example'!$B:$B)*(O$1='Stn Data Example'!$C:$C),0))&gt;=26,INDEX('Stn Data Example'!$D:$D,MATCH(1,($A95='Stn Data Example'!$B:$B)*(O$1='Stn Data Example'!$C:$C),0))&lt;=65),"NE",IF(AND(INDEX('Stn Data Example'!$D:$D,MATCH(1,($A95='Stn Data Example'!$B:$B)*(O$1='Stn Data Example'!$C:$C),0))&gt;=66,INDEX('Stn Data Example'!$D:$D,MATCH(1,($A95='Stn Data Example'!$B:$B)*(O$1='Stn Data Example'!$C:$C),0))&lt;=115),"E",IF(AND(INDEX('Stn Data Example'!$D:$D,MATCH(1,($A95='Stn Data Example'!$B:$B)*(O$1='Stn Data Example'!$C:$C),0))&gt;=116,INDEX('Stn Data Example'!$D:$D,MATCH(1,($A95='Stn Data Example'!$B:$B)*(O$1='Stn Data Example'!$C:$C),0))&lt;=155),"SE",IF(AND(INDEX('Stn Data Example'!$D:$D,MATCH(1,($A95='Stn Data Example'!$B:$B)*(O$1='Stn Data Example'!$C:$C),0))&gt;=156,INDEX('Stn Data Example'!$D:$D,MATCH(1,($A95='Stn Data Example'!$B:$B)*(O$1='Stn Data Example'!$C:$C),0))&lt;=205),"S",IF(AND(INDEX('Stn Data Example'!$D:$D,MATCH(1,($A95='Stn Data Example'!$B:$B)*(O$1='Stn Data Example'!$C:$C),0))&gt;=206,INDEX('Stn Data Example'!$D:$D,MATCH(1,($A95='Stn Data Example'!$B:$B)*(O$1='Stn Data Example'!$C:$C),0))&lt;=245),"SW",IF(AND(INDEX('Stn Data Example'!$D:$D,MATCH(1,($A95='Stn Data Example'!$B:$B)*(O$1='Stn Data Example'!$C:$C),0))&gt;=246,INDEX('Stn Data Example'!$D:$D,MATCH(1,($A95='Stn Data Example'!$B:$B)*(O$1='Stn Data Example'!$C:$C),0))&lt;=295),"W",IF(AND(INDEX('Stn Data Example'!$D:$D,MATCH(1,($A95='Stn Data Example'!$B:$B)*(O$1='Stn Data Example'!$C:$C),0))&gt;=296,INDEX('Stn Data Example'!$D:$D,MATCH(1,($A95='Stn Data Example'!$B:$B)*(O$1='Stn Data Example'!$C:$C),0))&lt;=335),"NW",IF(INDEX('Stn Data Example'!$D:$D,MATCH(1,($A95='Stn Data Example'!$B:$B)*(O$1='Stn Data Example'!$C:$C),0))=0,"CALM","N")))))))))</f>
        <v/>
      </c>
      <c r="P95" s="33" t="n"/>
      <c r="Q95" s="32" t="n"/>
      <c r="S95" t="inlineStr">
        <is>
          <t>Direction of Extreme Gust Speed</t>
        </is>
      </c>
      <c r="T95" t="inlineStr">
        <is>
          <t>W</t>
        </is>
      </c>
      <c r="U95" t="inlineStr">
        <is>
          <t>W</t>
        </is>
      </c>
      <c r="V95" t="inlineStr">
        <is>
          <t>W</t>
        </is>
      </c>
      <c r="W95" t="inlineStr">
        <is>
          <t>E</t>
        </is>
      </c>
      <c r="X95" t="inlineStr">
        <is>
          <t>W</t>
        </is>
      </c>
      <c r="Y95" t="inlineStr">
        <is>
          <t>W</t>
        </is>
      </c>
      <c r="Z95" t="inlineStr">
        <is>
          <t>SW</t>
        </is>
      </c>
      <c r="AA95" t="inlineStr">
        <is>
          <t>W</t>
        </is>
      </c>
      <c r="AB95" t="inlineStr">
        <is>
          <t>N</t>
        </is>
      </c>
      <c r="AC95" t="inlineStr">
        <is>
          <t>W</t>
        </is>
      </c>
      <c r="AD95" t="inlineStr">
        <is>
          <t>N</t>
        </is>
      </c>
      <c r="AE95" t="inlineStr">
        <is>
          <t>N</t>
        </is>
      </c>
      <c r="AF95" s="33" t="n"/>
      <c r="AG95" s="33" t="n"/>
      <c r="AH95" s="23">
        <f>IF(C95=S95,"","ERROR")</f>
        <v/>
      </c>
      <c r="AI95" s="1">
        <f>IF(AJ95&amp;AK95&amp;AL95&amp;AM95&amp;AN95&amp;AO95&amp;AP95&amp;AQ95&amp;AR95&amp;AS95&amp;AT95&amp;AU95&amp;AV95&amp;AW95="","","ERROR")</f>
        <v/>
      </c>
      <c r="AJ95">
        <f>IF(ISERROR($Q95),"",IF($Q95&gt;"D","",IF(D95=T95,"",IF(ISERROR(D95),"","ERROR"))))</f>
        <v/>
      </c>
      <c r="AK95">
        <f>IF(ISERROR($Q95),"",IF($Q95&gt;"D","",IF(E95=U95,"",IF(ISERROR(E95),"","ERROR"))))</f>
        <v/>
      </c>
      <c r="AL95">
        <f>IF(ISERROR($Q95),"",IF($Q95&gt;"D","",IF(F95=V95,"",IF(ISERROR(F95),"","ERROR"))))</f>
        <v/>
      </c>
      <c r="AM95">
        <f>IF(ISERROR($Q95),"",IF($Q95&gt;"D","",IF(G95=W95,"",IF(ISERROR(G95),"","ERROR"))))</f>
        <v/>
      </c>
      <c r="AN95">
        <f>IF(ISERROR($Q95),"",IF($Q95&gt;"D","",IF(H95=X95,"",IF(ISERROR(H95),"","ERROR"))))</f>
        <v/>
      </c>
      <c r="AO95">
        <f>IF(ISERROR($Q95),"",IF($Q95&gt;"D","",IF(I95=Y95,"",IF(ISERROR(I95),"","ERROR"))))</f>
        <v/>
      </c>
      <c r="AP95">
        <f>IF(ISERROR($Q95),"",IF($Q95&gt;"D","",IF(J95=Z95,"",IF(ISERROR(J95),"","ERROR"))))</f>
        <v/>
      </c>
      <c r="AQ95">
        <f>IF(ISERROR($Q95),"",IF($Q95&gt;"D","",IF(K95=AA95,"",IF(ISERROR(K95),"","ERROR"))))</f>
        <v/>
      </c>
      <c r="AR95">
        <f>IF(ISERROR($Q95),"",IF($Q95&gt;"D","",IF(L95=AB95,"",IF(ISERROR(L95),"","ERROR"))))</f>
        <v/>
      </c>
      <c r="AS95">
        <f>IF(ISERROR($Q95),"",IF($Q95&gt;"D","",IF(M95=AC95,"",IF(ISERROR(M95),"","ERROR"))))</f>
        <v/>
      </c>
      <c r="AT95">
        <f>IF(ISERROR($Q95),"",IF($Q95&gt;"D","",IF(N95=AD95,"",IF(ISERROR(N95),"","ERROR"))))</f>
        <v/>
      </c>
      <c r="AU95">
        <f>IF(ISERROR($Q95),"",IF($Q95&gt;"D","",IF(O95=AE95,"",IF(ISERROR(O95),"","ERROR"))))</f>
        <v/>
      </c>
      <c r="AV95" s="33">
        <f>IF(ISERROR($Q95),"",IF($Q95&gt;"D","",IF(P95=AF95,"",IF(ISERROR(P95),"","ERROR"))))</f>
        <v/>
      </c>
      <c r="AW95" s="33">
        <f>IF(ISERROR($Q95),"",IF($Q95&gt;"D","",IF(Q95=AG95,"",IF(ISERROR(Q95),"","ERROR"))))</f>
        <v/>
      </c>
    </row>
    <row r="96" ht="15.75" customHeight="1" thickBot="1">
      <c r="A96" s="18" t="n"/>
      <c r="B96" s="18" t="inlineStr">
        <is>
          <t>Wind</t>
        </is>
      </c>
      <c r="C96" s="18" t="inlineStr">
        <is>
          <t>Direction of Extreme Gust Speed Date (yyyy/mm/dd)</t>
        </is>
      </c>
      <c r="D96" s="81">
        <f t="array" ref="D96">IF(ISBLANK(INDEX('Stn Data Example'!$E:$E,MATCH(1,($A95='Stn Data Example'!$B:$B)*(D$1='Stn Data Example'!$C:$C),0))),"",INDEX(DATE(YEAR('Stn Data Example'!$E:$E),MONTH('Stn Data Example'!$E:$E),DAY('Stn Data Example'!$E:$E)),MATCH(1,($A95='Stn Data Example'!$B:$B)*(D$1='Stn Data Example'!$C:$C),0)))</f>
        <v/>
      </c>
      <c r="E96" s="81">
        <f t="array" ref="E96">IF(ISBLANK(INDEX('Stn Data Example'!$E:$E,MATCH(1,($A95='Stn Data Example'!$B:$B)*(E$1='Stn Data Example'!$C:$C),0))),"",INDEX(DATE(YEAR('Stn Data Example'!$E:$E),MONTH('Stn Data Example'!$E:$E),DAY('Stn Data Example'!$E:$E)),MATCH(1,($A95='Stn Data Example'!$B:$B)*(E$1='Stn Data Example'!$C:$C),0)))</f>
        <v/>
      </c>
      <c r="F96" s="81">
        <f t="array" ref="F96">IF(ISBLANK(INDEX('Stn Data Example'!$E:$E,MATCH(1,($A95='Stn Data Example'!$B:$B)*(F$1='Stn Data Example'!$C:$C),0))),"",INDEX(DATE(YEAR('Stn Data Example'!$E:$E),MONTH('Stn Data Example'!$E:$E),DAY('Stn Data Example'!$E:$E)),MATCH(1,($A95='Stn Data Example'!$B:$B)*(F$1='Stn Data Example'!$C:$C),0)))</f>
        <v/>
      </c>
      <c r="G96" s="81">
        <f t="array" ref="G96">IF(ISBLANK(INDEX('Stn Data Example'!$E:$E,MATCH(1,($A95='Stn Data Example'!$B:$B)*(G$1='Stn Data Example'!$C:$C),0))),"",INDEX(DATE(YEAR('Stn Data Example'!$E:$E),MONTH('Stn Data Example'!$E:$E),DAY('Stn Data Example'!$E:$E)),MATCH(1,($A95='Stn Data Example'!$B:$B)*(G$1='Stn Data Example'!$C:$C),0)))</f>
        <v/>
      </c>
      <c r="H96" s="81">
        <f t="array" ref="H96">IF(ISBLANK(INDEX('Stn Data Example'!$E:$E,MATCH(1,($A95='Stn Data Example'!$B:$B)*(H$1='Stn Data Example'!$C:$C),0))),"",INDEX(DATE(YEAR('Stn Data Example'!$E:$E),MONTH('Stn Data Example'!$E:$E),DAY('Stn Data Example'!$E:$E)),MATCH(1,($A95='Stn Data Example'!$B:$B)*(H$1='Stn Data Example'!$C:$C),0)))</f>
        <v/>
      </c>
      <c r="I96" s="81">
        <f t="array" ref="I96">IF(ISBLANK(INDEX('Stn Data Example'!$E:$E,MATCH(1,($A95='Stn Data Example'!$B:$B)*(I$1='Stn Data Example'!$C:$C),0))),"",INDEX(DATE(YEAR('Stn Data Example'!$E:$E),MONTH('Stn Data Example'!$E:$E),DAY('Stn Data Example'!$E:$E)),MATCH(1,($A95='Stn Data Example'!$B:$B)*(I$1='Stn Data Example'!$C:$C),0)))</f>
        <v/>
      </c>
      <c r="J96" s="81">
        <f t="array" ref="J96">IF(ISBLANK(INDEX('Stn Data Example'!$E:$E,MATCH(1,($A95='Stn Data Example'!$B:$B)*(J$1='Stn Data Example'!$C:$C),0))),"",INDEX(DATE(YEAR('Stn Data Example'!$E:$E),MONTH('Stn Data Example'!$E:$E),DAY('Stn Data Example'!$E:$E)),MATCH(1,($A95='Stn Data Example'!$B:$B)*(J$1='Stn Data Example'!$C:$C),0)))</f>
        <v/>
      </c>
      <c r="K96" s="81">
        <f t="array" ref="K96">IF(ISBLANK(INDEX('Stn Data Example'!$E:$E,MATCH(1,($A95='Stn Data Example'!$B:$B)*(K$1='Stn Data Example'!$C:$C),0))),"",INDEX(DATE(YEAR('Stn Data Example'!$E:$E),MONTH('Stn Data Example'!$E:$E),DAY('Stn Data Example'!$E:$E)),MATCH(1,($A95='Stn Data Example'!$B:$B)*(K$1='Stn Data Example'!$C:$C),0)))</f>
        <v/>
      </c>
      <c r="L96" s="81">
        <f t="array" ref="L96">IF(ISBLANK(INDEX('Stn Data Example'!$E:$E,MATCH(1,($A95='Stn Data Example'!$B:$B)*(L$1='Stn Data Example'!$C:$C),0))),"",INDEX(DATE(YEAR('Stn Data Example'!$E:$E),MONTH('Stn Data Example'!$E:$E),DAY('Stn Data Example'!$E:$E)),MATCH(1,($A95='Stn Data Example'!$B:$B)*(L$1='Stn Data Example'!$C:$C),0)))</f>
        <v/>
      </c>
      <c r="M96" s="81">
        <f t="array" ref="M96">IF(ISBLANK(INDEX('Stn Data Example'!$E:$E,MATCH(1,($A95='Stn Data Example'!$B:$B)*(M$1='Stn Data Example'!$C:$C),0))),"",INDEX(DATE(YEAR('Stn Data Example'!$E:$E),MONTH('Stn Data Example'!$E:$E),DAY('Stn Data Example'!$E:$E)),MATCH(1,($A95='Stn Data Example'!$B:$B)*(M$1='Stn Data Example'!$C:$C),0)))</f>
        <v/>
      </c>
      <c r="N96" s="81">
        <f t="array" ref="N96">IF(ISBLANK(INDEX('Stn Data Example'!$E:$E,MATCH(1,($A95='Stn Data Example'!$B:$B)*(N$1='Stn Data Example'!$C:$C),0))),"",INDEX(DATE(YEAR('Stn Data Example'!$E:$E),MONTH('Stn Data Example'!$E:$E),DAY('Stn Data Example'!$E:$E)),MATCH(1,($A95='Stn Data Example'!$B:$B)*(N$1='Stn Data Example'!$C:$C),0)))</f>
        <v/>
      </c>
      <c r="O96" s="81">
        <f t="array" ref="O96">IF(ISBLANK(INDEX('Stn Data Example'!$E:$E,MATCH(1,($A95='Stn Data Example'!$B:$B)*(O$1='Stn Data Example'!$C:$C),0))),"",INDEX(DATE(YEAR('Stn Data Example'!$E:$E),MONTH('Stn Data Example'!$E:$E),DAY('Stn Data Example'!$E:$E)),MATCH(1,($A95='Stn Data Example'!$B:$B)*(O$1='Stn Data Example'!$C:$C),0)))</f>
        <v/>
      </c>
      <c r="P96" s="34" t="n"/>
      <c r="Q96" s="35" t="n"/>
      <c r="S96" s="18" t="inlineStr">
        <is>
          <t>Direction of Extreme Gust Speed Date (yyyy/mm/dd)</t>
        </is>
      </c>
      <c r="T96" s="88" t="n">
        <v>27414</v>
      </c>
      <c r="U96" s="88" t="n">
        <v>27435</v>
      </c>
      <c r="V96" s="88" t="n">
        <v>27113</v>
      </c>
      <c r="W96" s="88" t="n">
        <v>26776</v>
      </c>
      <c r="X96" s="88" t="n">
        <v>33740</v>
      </c>
      <c r="Y96" s="88" t="n">
        <v>34501</v>
      </c>
      <c r="Z96" s="88" t="n">
        <v>29052</v>
      </c>
      <c r="AA96" s="88" t="n">
        <v>24700</v>
      </c>
      <c r="AB96" s="88" t="n">
        <v>27302</v>
      </c>
      <c r="AC96" s="88" t="n">
        <v>30984</v>
      </c>
      <c r="AD96" s="88" t="n">
        <v>26985</v>
      </c>
      <c r="AE96" s="88" t="n">
        <v>27021</v>
      </c>
      <c r="AF96" s="34" t="n"/>
      <c r="AG96" s="34" t="inlineStr">
        <is>
          <t> </t>
        </is>
      </c>
      <c r="AH96" s="23">
        <f>IF(C96=S96,"","ERROR")</f>
        <v/>
      </c>
      <c r="AI96" s="59">
        <f>IF(AJ96&amp;AK96&amp;AL96&amp;AM96&amp;AN96&amp;AO96&amp;AP96&amp;AQ96&amp;AR96&amp;AS96&amp;AT96&amp;AU96&amp;AV96&amp;AW96="","","ERROR")</f>
        <v/>
      </c>
      <c r="AJ96" s="18">
        <f>IF(ISERROR($Q96),"",IF($Q96&gt;"D","",IF(D96=T96,"",IF(ISERROR(D96),"","ERROR"))))</f>
        <v/>
      </c>
      <c r="AK96" s="18">
        <f>IF(ISERROR($Q96),"",IF($Q96&gt;"D","",IF(E96=U96,"",IF(ISERROR(E96),"","ERROR"))))</f>
        <v/>
      </c>
      <c r="AL96" s="18">
        <f>IF(ISERROR($Q96),"",IF($Q96&gt;"D","",IF(F96=V96,"",IF(ISERROR(F96),"","ERROR"))))</f>
        <v/>
      </c>
      <c r="AM96" s="18">
        <f>IF(ISERROR($Q96),"",IF($Q96&gt;"D","",IF(G96=W96,"",IF(ISERROR(G96),"","ERROR"))))</f>
        <v/>
      </c>
      <c r="AN96" s="18">
        <f>IF(ISERROR($Q96),"",IF($Q96&gt;"D","",IF(H96=X96,"",IF(ISERROR(H96),"","ERROR"))))</f>
        <v/>
      </c>
      <c r="AO96" s="18">
        <f>IF(ISERROR($Q96),"",IF($Q96&gt;"D","",IF(I96=Y96,"",IF(ISERROR(I96),"","ERROR"))))</f>
        <v/>
      </c>
      <c r="AP96" s="18">
        <f>IF(ISERROR($Q96),"",IF($Q96&gt;"D","",IF(J96=Z96,"",IF(ISERROR(J96),"","ERROR"))))</f>
        <v/>
      </c>
      <c r="AQ96" s="18">
        <f>IF(ISERROR($Q96),"",IF($Q96&gt;"D","",IF(K96=AA96,"",IF(ISERROR(K96),"","ERROR"))))</f>
        <v/>
      </c>
      <c r="AR96" s="18">
        <f>IF(ISERROR($Q96),"",IF($Q96&gt;"D","",IF(L96=AB96,"",IF(ISERROR(L96),"","ERROR"))))</f>
        <v/>
      </c>
      <c r="AS96" s="18">
        <f>IF(ISERROR($Q96),"",IF($Q96&gt;"D","",IF(M96=AC96,"",IF(ISERROR(M96),"","ERROR"))))</f>
        <v/>
      </c>
      <c r="AT96" s="18">
        <f>IF(ISERROR($Q96),"",IF($Q96&gt;"D","",IF(N96=AD96,"",IF(ISERROR(N96),"","ERROR"))))</f>
        <v/>
      </c>
      <c r="AU96" s="18">
        <f>IF(ISERROR($Q96),"",IF($Q96&gt;"D","",IF(O96=AE96,"",IF(ISERROR(O96),"","ERROR"))))</f>
        <v/>
      </c>
      <c r="AV96" s="34">
        <f>IF(ISERROR($Q96),"",IF($Q96&gt;"D","",IF(P96=AF96,"",IF(ISERROR(P96),"","ERROR"))))</f>
        <v/>
      </c>
      <c r="AW96" s="34">
        <f>IF(ISERROR($Q96),"",IF($Q96&gt;"D","",IF(Q96=AG96,"",IF(ISERROR(Q96),"","ERROR"))))</f>
        <v/>
      </c>
    </row>
    <row r="97">
      <c r="A97" s="98" t="n">
        <v>22</v>
      </c>
      <c r="B97" t="inlineStr">
        <is>
          <t>Degree Days</t>
        </is>
      </c>
      <c r="C97" t="inlineStr">
        <is>
          <t>Degree Days Above 24 °C</t>
        </is>
      </c>
      <c r="D97" s="14">
        <f t="array" ref="D97">IF(ISBLANK(INDEX('Stn Data Example'!$D:$D,MATCH(1,($A97='Stn Data Example'!$B:$B)*(D$1='Stn Data Example'!$C:$C),0))),"",INDEX(ROUND('Stn Data Example'!$D:$D,1),MATCH(1,($A97='Stn Data Example'!$B:$B)*(D$1='Stn Data Example'!$C:$C),0)))</f>
        <v/>
      </c>
      <c r="E97" s="13">
        <f t="array" ref="E97">IF(ISBLANK(INDEX('Stn Data Example'!$D:$D,MATCH(1,($A97='Stn Data Example'!$B:$B)*(E$1='Stn Data Example'!$C:$C),0))),"",INDEX(ROUND('Stn Data Example'!$D:$D,1),MATCH(1,($A97='Stn Data Example'!$B:$B)*(E$1='Stn Data Example'!$C:$C),0)))</f>
        <v/>
      </c>
      <c r="F97" s="13">
        <f t="array" ref="F97">IF(ISBLANK(INDEX('Stn Data Example'!$D:$D,MATCH(1,($A97='Stn Data Example'!$B:$B)*(F$1='Stn Data Example'!$C:$C),0))),"",INDEX(ROUND('Stn Data Example'!$D:$D,1),MATCH(1,($A97='Stn Data Example'!$B:$B)*(F$1='Stn Data Example'!$C:$C),0)))</f>
        <v/>
      </c>
      <c r="G97" s="13">
        <f t="array" ref="G97">IF(ISBLANK(INDEX('Stn Data Example'!$D:$D,MATCH(1,($A97='Stn Data Example'!$B:$B)*(G$1='Stn Data Example'!$C:$C),0))),"",INDEX(ROUND('Stn Data Example'!$D:$D,1),MATCH(1,($A97='Stn Data Example'!$B:$B)*(G$1='Stn Data Example'!$C:$C),0)))</f>
        <v/>
      </c>
      <c r="H97" s="13">
        <f t="array" ref="H97">IF(ISBLANK(INDEX('Stn Data Example'!$D:$D,MATCH(1,($A97='Stn Data Example'!$B:$B)*(H$1='Stn Data Example'!$C:$C),0))),"",INDEX(ROUND('Stn Data Example'!$D:$D,1),MATCH(1,($A97='Stn Data Example'!$B:$B)*(H$1='Stn Data Example'!$C:$C),0)))</f>
        <v/>
      </c>
      <c r="I97" s="13">
        <f t="array" ref="I97">IF(ISBLANK(INDEX('Stn Data Example'!$D:$D,MATCH(1,($A97='Stn Data Example'!$B:$B)*(I$1='Stn Data Example'!$C:$C),0))),"",INDEX(ROUND('Stn Data Example'!$D:$D,1),MATCH(1,($A97='Stn Data Example'!$B:$B)*(I$1='Stn Data Example'!$C:$C),0)))</f>
        <v/>
      </c>
      <c r="J97" s="13">
        <f t="array" ref="J97">IF(ISBLANK(INDEX('Stn Data Example'!$D:$D,MATCH(1,($A97='Stn Data Example'!$B:$B)*(J$1='Stn Data Example'!$C:$C),0))),"",INDEX(ROUND('Stn Data Example'!$D:$D,1),MATCH(1,($A97='Stn Data Example'!$B:$B)*(J$1='Stn Data Example'!$C:$C),0)))</f>
        <v/>
      </c>
      <c r="K97" s="13">
        <f t="array" ref="K97">IF(ISBLANK(INDEX('Stn Data Example'!$D:$D,MATCH(1,($A97='Stn Data Example'!$B:$B)*(K$1='Stn Data Example'!$C:$C),0))),"",INDEX(ROUND('Stn Data Example'!$D:$D,1),MATCH(1,($A97='Stn Data Example'!$B:$B)*(K$1='Stn Data Example'!$C:$C),0)))</f>
        <v/>
      </c>
      <c r="L97" s="13">
        <f t="array" ref="L97">IF(ISBLANK(INDEX('Stn Data Example'!$D:$D,MATCH(1,($A97='Stn Data Example'!$B:$B)*(L$1='Stn Data Example'!$C:$C),0))),"",INDEX(ROUND('Stn Data Example'!$D:$D,1),MATCH(1,($A97='Stn Data Example'!$B:$B)*(L$1='Stn Data Example'!$C:$C),0)))</f>
        <v/>
      </c>
      <c r="M97" s="13">
        <f t="array" ref="M97">IF(ISBLANK(INDEX('Stn Data Example'!$D:$D,MATCH(1,($A97='Stn Data Example'!$B:$B)*(M$1='Stn Data Example'!$C:$C),0))),"",INDEX(ROUND('Stn Data Example'!$D:$D,1),MATCH(1,($A97='Stn Data Example'!$B:$B)*(M$1='Stn Data Example'!$C:$C),0)))</f>
        <v/>
      </c>
      <c r="N97" s="13">
        <f t="array" ref="N97">IF(ISBLANK(INDEX('Stn Data Example'!$D:$D,MATCH(1,($A97='Stn Data Example'!$B:$B)*(N$1='Stn Data Example'!$C:$C),0))),"",INDEX(ROUND('Stn Data Example'!$D:$D,1),MATCH(1,($A97='Stn Data Example'!$B:$B)*(N$1='Stn Data Example'!$C:$C),0)))</f>
        <v/>
      </c>
      <c r="O97" s="13">
        <f t="array" ref="O97">IF(ISBLANK(INDEX('Stn Data Example'!$D:$D,MATCH(1,($A97='Stn Data Example'!$B:$B)*(O$1='Stn Data Example'!$C:$C),0))),"",INDEX(ROUND('Stn Data Example'!$D:$D,1),MATCH(1,($A97='Stn Data Example'!$B:$B)*(O$1='Stn Data Example'!$C:$C),0)))</f>
        <v/>
      </c>
      <c r="P97" s="13">
        <f t="array" ref="P97">IF(ISBLANK(INDEX('Stn Data Example'!$D:$D,MATCH(1,($A97='Stn Data Example'!$B:$B)*(P$1='Stn Data Example'!$C:$C),0))),"",INDEX(ROUND('Stn Data Example'!$D:$D,1),MATCH(1,($A97='Stn Data Example'!$B:$B)*(P$1='Stn Data Example'!$C:$C),0)))</f>
        <v/>
      </c>
      <c r="Q97" s="47">
        <f t="array" ref="Q97">IF(ISBLANK(INDEX('Stn Data Example'!$H:$H,MATCH(1,($A97='Stn Data Example'!$B:$B)*($P$1='Stn Data Example'!$C:$C),0))),"",INDEX('Stn Data Example'!$H:$H,MATCH(1,($A97='Stn Data Example'!$B:$B)*($P$1='Stn Data Example'!$C:$C),0)))</f>
        <v/>
      </c>
      <c r="S97" t="inlineStr">
        <is>
          <t>Degree Days Above 24 °C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inlineStr">
        <is>
          <t>C</t>
        </is>
      </c>
      <c r="AH97" s="23">
        <f>IF(C97=S97,"","ERROR")</f>
        <v/>
      </c>
      <c r="AI97" s="1">
        <f>IF(AJ97&amp;AK97&amp;AL97&amp;AM97&amp;AN97&amp;AO97&amp;AP97&amp;AQ97&amp;AR97&amp;AS97&amp;AT97&amp;AU97&amp;AV97&amp;AW97="","","ERROR")</f>
        <v/>
      </c>
      <c r="AJ97">
        <f>IF(ISERROR($Q97),"",IF($Q97&gt;"D","",IF(D97=T97,"",IF(ISERROR(D97),"","ERROR"))))</f>
        <v/>
      </c>
      <c r="AK97">
        <f>IF(ISERROR($Q97),"",IF($Q97&gt;"D","",IF(E97=U97,"",IF(ISERROR(E97),"","ERROR"))))</f>
        <v/>
      </c>
      <c r="AL97">
        <f>IF(ISERROR($Q97),"",IF($Q97&gt;"D","",IF(F97=V97,"",IF(ISERROR(F97),"","ERROR"))))</f>
        <v/>
      </c>
      <c r="AM97">
        <f>IF(ISERROR($Q97),"",IF($Q97&gt;"D","",IF(G97=W97,"",IF(ISERROR(G97),"","ERROR"))))</f>
        <v/>
      </c>
      <c r="AN97">
        <f>IF(ISERROR($Q97),"",IF($Q97&gt;"D","",IF(H97=X97,"",IF(ISERROR(H97),"","ERROR"))))</f>
        <v/>
      </c>
      <c r="AO97">
        <f>IF(ISERROR($Q97),"",IF($Q97&gt;"D","",IF(I97=Y97,"",IF(ISERROR(I97),"","ERROR"))))</f>
        <v/>
      </c>
      <c r="AP97">
        <f>IF(ISERROR($Q97),"",IF($Q97&gt;"D","",IF(J97=Z97,"",IF(ISERROR(J97),"","ERROR"))))</f>
        <v/>
      </c>
      <c r="AQ97">
        <f>IF(ISERROR($Q97),"",IF($Q97&gt;"D","",IF(K97=AA97,"",IF(ISERROR(K97),"","ERROR"))))</f>
        <v/>
      </c>
      <c r="AR97">
        <f>IF(ISERROR($Q97),"",IF($Q97&gt;"D","",IF(L97=AB97,"",IF(ISERROR(L97),"","ERROR"))))</f>
        <v/>
      </c>
      <c r="AS97">
        <f>IF(ISERROR($Q97),"",IF($Q97&gt;"D","",IF(M97=AC97,"",IF(ISERROR(M97),"","ERROR"))))</f>
        <v/>
      </c>
      <c r="AT97">
        <f>IF(ISERROR($Q97),"",IF($Q97&gt;"D","",IF(N97=AD97,"",IF(ISERROR(N97),"","ERROR"))))</f>
        <v/>
      </c>
      <c r="AU97">
        <f>IF(ISERROR($Q97),"",IF($Q97&gt;"D","",IF(O97=AE97,"",IF(ISERROR(O97),"","ERROR"))))</f>
        <v/>
      </c>
      <c r="AV97">
        <f>IF(ISERROR($Q97),"",IF($Q97&gt;"D","",IF(P97=AF97,"",IF(ISERROR(P97),"","ERROR"))))</f>
        <v/>
      </c>
      <c r="AW97">
        <f>IF(ISERROR($Q97),"",IF($Q97&gt;"D","",IF(Q97=AG97,"",IF(ISERROR(Q97),"","ERROR"))))</f>
        <v/>
      </c>
    </row>
    <row r="98">
      <c r="A98" s="98" t="n">
        <v>23</v>
      </c>
      <c r="B98" t="inlineStr">
        <is>
          <t>Degree Days</t>
        </is>
      </c>
      <c r="C98" t="inlineStr">
        <is>
          <t>Degree Days Above 18 °C</t>
        </is>
      </c>
      <c r="D98" s="14">
        <f t="array" ref="D98">IF(ISBLANK(INDEX('Stn Data Example'!$D:$D,MATCH(1,($A98='Stn Data Example'!$B:$B)*(D$1='Stn Data Example'!$C:$C),0))),"",INDEX(ROUND('Stn Data Example'!$D:$D,1),MATCH(1,($A98='Stn Data Example'!$B:$B)*(D$1='Stn Data Example'!$C:$C),0)))</f>
        <v/>
      </c>
      <c r="E98" s="13">
        <f t="array" ref="E98">IF(ISBLANK(INDEX('Stn Data Example'!$D:$D,MATCH(1,($A98='Stn Data Example'!$B:$B)*(E$1='Stn Data Example'!$C:$C),0))),"",INDEX(ROUND('Stn Data Example'!$D:$D,1),MATCH(1,($A98='Stn Data Example'!$B:$B)*(E$1='Stn Data Example'!$C:$C),0)))</f>
        <v/>
      </c>
      <c r="F98" s="13">
        <f t="array" ref="F98">IF(ISBLANK(INDEX('Stn Data Example'!$D:$D,MATCH(1,($A98='Stn Data Example'!$B:$B)*(F$1='Stn Data Example'!$C:$C),0))),"",INDEX(ROUND('Stn Data Example'!$D:$D,1),MATCH(1,($A98='Stn Data Example'!$B:$B)*(F$1='Stn Data Example'!$C:$C),0)))</f>
        <v/>
      </c>
      <c r="G98" s="13">
        <f t="array" ref="G98">IF(ISBLANK(INDEX('Stn Data Example'!$D:$D,MATCH(1,($A98='Stn Data Example'!$B:$B)*(G$1='Stn Data Example'!$C:$C),0))),"",INDEX(ROUND('Stn Data Example'!$D:$D,1),MATCH(1,($A98='Stn Data Example'!$B:$B)*(G$1='Stn Data Example'!$C:$C),0)))</f>
        <v/>
      </c>
      <c r="H98" s="13">
        <f t="array" ref="H98">IF(ISBLANK(INDEX('Stn Data Example'!$D:$D,MATCH(1,($A98='Stn Data Example'!$B:$B)*(H$1='Stn Data Example'!$C:$C),0))),"",INDEX(ROUND('Stn Data Example'!$D:$D,1),MATCH(1,($A98='Stn Data Example'!$B:$B)*(H$1='Stn Data Example'!$C:$C),0)))</f>
        <v/>
      </c>
      <c r="I98" s="13">
        <f t="array" ref="I98">IF(ISBLANK(INDEX('Stn Data Example'!$D:$D,MATCH(1,($A98='Stn Data Example'!$B:$B)*(I$1='Stn Data Example'!$C:$C),0))),"",INDEX(ROUND('Stn Data Example'!$D:$D,1),MATCH(1,($A98='Stn Data Example'!$B:$B)*(I$1='Stn Data Example'!$C:$C),0)))</f>
        <v/>
      </c>
      <c r="J98" s="13">
        <f t="array" ref="J98">IF(ISBLANK(INDEX('Stn Data Example'!$D:$D,MATCH(1,($A98='Stn Data Example'!$B:$B)*(J$1='Stn Data Example'!$C:$C),0))),"",INDEX(ROUND('Stn Data Example'!$D:$D,1),MATCH(1,($A98='Stn Data Example'!$B:$B)*(J$1='Stn Data Example'!$C:$C),0)))</f>
        <v/>
      </c>
      <c r="K98" s="13">
        <f t="array" ref="K98">IF(ISBLANK(INDEX('Stn Data Example'!$D:$D,MATCH(1,($A98='Stn Data Example'!$B:$B)*(K$1='Stn Data Example'!$C:$C),0))),"",INDEX(ROUND('Stn Data Example'!$D:$D,1),MATCH(1,($A98='Stn Data Example'!$B:$B)*(K$1='Stn Data Example'!$C:$C),0)))</f>
        <v/>
      </c>
      <c r="L98" s="13">
        <f t="array" ref="L98">IF(ISBLANK(INDEX('Stn Data Example'!$D:$D,MATCH(1,($A98='Stn Data Example'!$B:$B)*(L$1='Stn Data Example'!$C:$C),0))),"",INDEX(ROUND('Stn Data Example'!$D:$D,1),MATCH(1,($A98='Stn Data Example'!$B:$B)*(L$1='Stn Data Example'!$C:$C),0)))</f>
        <v/>
      </c>
      <c r="M98" s="13">
        <f t="array" ref="M98">IF(ISBLANK(INDEX('Stn Data Example'!$D:$D,MATCH(1,($A98='Stn Data Example'!$B:$B)*(M$1='Stn Data Example'!$C:$C),0))),"",INDEX(ROUND('Stn Data Example'!$D:$D,1),MATCH(1,($A98='Stn Data Example'!$B:$B)*(M$1='Stn Data Example'!$C:$C),0)))</f>
        <v/>
      </c>
      <c r="N98" s="13">
        <f t="array" ref="N98">IF(ISBLANK(INDEX('Stn Data Example'!$D:$D,MATCH(1,($A98='Stn Data Example'!$B:$B)*(N$1='Stn Data Example'!$C:$C),0))),"",INDEX(ROUND('Stn Data Example'!$D:$D,1),MATCH(1,($A98='Stn Data Example'!$B:$B)*(N$1='Stn Data Example'!$C:$C),0)))</f>
        <v/>
      </c>
      <c r="O98" s="13">
        <f t="array" ref="O98">IF(ISBLANK(INDEX('Stn Data Example'!$D:$D,MATCH(1,($A98='Stn Data Example'!$B:$B)*(O$1='Stn Data Example'!$C:$C),0))),"",INDEX(ROUND('Stn Data Example'!$D:$D,1),MATCH(1,($A98='Stn Data Example'!$B:$B)*(O$1='Stn Data Example'!$C:$C),0)))</f>
        <v/>
      </c>
      <c r="P98" s="13">
        <f t="array" ref="P98">IF(ISBLANK(INDEX('Stn Data Example'!$D:$D,MATCH(1,($A98='Stn Data Example'!$B:$B)*(P$1='Stn Data Example'!$C:$C),0))),"",INDEX(ROUND('Stn Data Example'!$D:$D,1),MATCH(1,($A98='Stn Data Example'!$B:$B)*(P$1='Stn Data Example'!$C:$C),0)))</f>
        <v/>
      </c>
      <c r="Q98" s="47">
        <f t="array" ref="Q98">IF(ISBLANK(INDEX('Stn Data Example'!$H:$H,MATCH(1,($A98='Stn Data Example'!$B:$B)*($P$1='Stn Data Example'!$C:$C),0))),"",INDEX('Stn Data Example'!$H:$H,MATCH(1,($A98='Stn Data Example'!$B:$B)*($P$1='Stn Data Example'!$C:$C),0)))</f>
        <v/>
      </c>
      <c r="S98" t="inlineStr">
        <is>
          <t>Degree Days Above 18 °C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1.1</v>
      </c>
      <c r="Z98" t="n">
        <v>5.6</v>
      </c>
      <c r="AA98" t="n">
        <v>3.6</v>
      </c>
      <c r="AB98" t="n">
        <v>0.2</v>
      </c>
      <c r="AC98" t="n">
        <v>0</v>
      </c>
      <c r="AD98" t="n">
        <v>0</v>
      </c>
      <c r="AE98" t="n">
        <v>0</v>
      </c>
      <c r="AF98" t="n">
        <v>10.5</v>
      </c>
      <c r="AG98" t="inlineStr">
        <is>
          <t>C</t>
        </is>
      </c>
      <c r="AH98" s="23">
        <f>IF(C98=S98,"","ERROR")</f>
        <v/>
      </c>
      <c r="AI98" s="1">
        <f>IF(AJ98&amp;AK98&amp;AL98&amp;AM98&amp;AN98&amp;AO98&amp;AP98&amp;AQ98&amp;AR98&amp;AS98&amp;AT98&amp;AU98&amp;AV98&amp;AW98="","","ERROR")</f>
        <v/>
      </c>
      <c r="AJ98">
        <f>IF(ISERROR($Q98),"",IF($Q98&gt;"D","",IF(D98=T98,"",IF(ISERROR(D98),"","ERROR"))))</f>
        <v/>
      </c>
      <c r="AK98">
        <f>IF(ISERROR($Q98),"",IF($Q98&gt;"D","",IF(E98=U98,"",IF(ISERROR(E98),"","ERROR"))))</f>
        <v/>
      </c>
      <c r="AL98">
        <f>IF(ISERROR($Q98),"",IF($Q98&gt;"D","",IF(F98=V98,"",IF(ISERROR(F98),"","ERROR"))))</f>
        <v/>
      </c>
      <c r="AM98">
        <f>IF(ISERROR($Q98),"",IF($Q98&gt;"D","",IF(G98=W98,"",IF(ISERROR(G98),"","ERROR"))))</f>
        <v/>
      </c>
      <c r="AN98">
        <f>IF(ISERROR($Q98),"",IF($Q98&gt;"D","",IF(H98=X98,"",IF(ISERROR(H98),"","ERROR"))))</f>
        <v/>
      </c>
      <c r="AO98">
        <f>IF(ISERROR($Q98),"",IF($Q98&gt;"D","",IF(I98=Y98,"",IF(ISERROR(I98),"","ERROR"))))</f>
        <v/>
      </c>
      <c r="AP98">
        <f>IF(ISERROR($Q98),"",IF($Q98&gt;"D","",IF(J98=Z98,"",IF(ISERROR(J98),"","ERROR"))))</f>
        <v/>
      </c>
      <c r="AQ98">
        <f>IF(ISERROR($Q98),"",IF($Q98&gt;"D","",IF(K98=AA98,"",IF(ISERROR(K98),"","ERROR"))))</f>
        <v/>
      </c>
      <c r="AR98">
        <f>IF(ISERROR($Q98),"",IF($Q98&gt;"D","",IF(L98=AB98,"",IF(ISERROR(L98),"","ERROR"))))</f>
        <v/>
      </c>
      <c r="AS98">
        <f>IF(ISERROR($Q98),"",IF($Q98&gt;"D","",IF(M98=AC98,"",IF(ISERROR(M98),"","ERROR"))))</f>
        <v/>
      </c>
      <c r="AT98">
        <f>IF(ISERROR($Q98),"",IF($Q98&gt;"D","",IF(N98=AD98,"",IF(ISERROR(N98),"","ERROR"))))</f>
        <v/>
      </c>
      <c r="AU98">
        <f>IF(ISERROR($Q98),"",IF($Q98&gt;"D","",IF(O98=AE98,"",IF(ISERROR(O98),"","ERROR"))))</f>
        <v/>
      </c>
      <c r="AV98">
        <f>IF(ISERROR($Q98),"",IF($Q98&gt;"D","",IF(P98=AF98,"",IF(ISERROR(P98),"","ERROR"))))</f>
        <v/>
      </c>
      <c r="AW98">
        <f>IF(ISERROR($Q98),"",IF($Q98&gt;"D","",IF(Q98=AG98,"",IF(ISERROR(Q98),"","ERROR"))))</f>
        <v/>
      </c>
    </row>
    <row r="99">
      <c r="A99" s="98" t="n">
        <v>24</v>
      </c>
      <c r="B99" t="inlineStr">
        <is>
          <t>Degree Days</t>
        </is>
      </c>
      <c r="C99" t="inlineStr">
        <is>
          <t>Degree Days Above 15 °C</t>
        </is>
      </c>
      <c r="D99" s="14">
        <f t="array" ref="D99">IF(ISBLANK(INDEX('Stn Data Example'!$D:$D,MATCH(1,($A99='Stn Data Example'!$B:$B)*(D$1='Stn Data Example'!$C:$C),0))),"",INDEX(ROUND('Stn Data Example'!$D:$D,1),MATCH(1,($A99='Stn Data Example'!$B:$B)*(D$1='Stn Data Example'!$C:$C),0)))</f>
        <v/>
      </c>
      <c r="E99" s="13">
        <f t="array" ref="E99">IF(ISBLANK(INDEX('Stn Data Example'!$D:$D,MATCH(1,($A99='Stn Data Example'!$B:$B)*(E$1='Stn Data Example'!$C:$C),0))),"",INDEX(ROUND('Stn Data Example'!$D:$D,1),MATCH(1,($A99='Stn Data Example'!$B:$B)*(E$1='Stn Data Example'!$C:$C),0)))</f>
        <v/>
      </c>
      <c r="F99" s="13">
        <f t="array" ref="F99">IF(ISBLANK(INDEX('Stn Data Example'!$D:$D,MATCH(1,($A99='Stn Data Example'!$B:$B)*(F$1='Stn Data Example'!$C:$C),0))),"",INDEX(ROUND('Stn Data Example'!$D:$D,1),MATCH(1,($A99='Stn Data Example'!$B:$B)*(F$1='Stn Data Example'!$C:$C),0)))</f>
        <v/>
      </c>
      <c r="G99" s="13">
        <f t="array" ref="G99">IF(ISBLANK(INDEX('Stn Data Example'!$D:$D,MATCH(1,($A99='Stn Data Example'!$B:$B)*(G$1='Stn Data Example'!$C:$C),0))),"",INDEX(ROUND('Stn Data Example'!$D:$D,1),MATCH(1,($A99='Stn Data Example'!$B:$B)*(G$1='Stn Data Example'!$C:$C),0)))</f>
        <v/>
      </c>
      <c r="H99" s="13">
        <f t="array" ref="H99">IF(ISBLANK(INDEX('Stn Data Example'!$D:$D,MATCH(1,($A99='Stn Data Example'!$B:$B)*(H$1='Stn Data Example'!$C:$C),0))),"",INDEX(ROUND('Stn Data Example'!$D:$D,1),MATCH(1,($A99='Stn Data Example'!$B:$B)*(H$1='Stn Data Example'!$C:$C),0)))</f>
        <v/>
      </c>
      <c r="I99" s="13">
        <f t="array" ref="I99">IF(ISBLANK(INDEX('Stn Data Example'!$D:$D,MATCH(1,($A99='Stn Data Example'!$B:$B)*(I$1='Stn Data Example'!$C:$C),0))),"",INDEX(ROUND('Stn Data Example'!$D:$D,1),MATCH(1,($A99='Stn Data Example'!$B:$B)*(I$1='Stn Data Example'!$C:$C),0)))</f>
        <v/>
      </c>
      <c r="J99" s="13">
        <f t="array" ref="J99">IF(ISBLANK(INDEX('Stn Data Example'!$D:$D,MATCH(1,($A99='Stn Data Example'!$B:$B)*(J$1='Stn Data Example'!$C:$C),0))),"",INDEX(ROUND('Stn Data Example'!$D:$D,1),MATCH(1,($A99='Stn Data Example'!$B:$B)*(J$1='Stn Data Example'!$C:$C),0)))</f>
        <v/>
      </c>
      <c r="K99" s="13">
        <f t="array" ref="K99">IF(ISBLANK(INDEX('Stn Data Example'!$D:$D,MATCH(1,($A99='Stn Data Example'!$B:$B)*(K$1='Stn Data Example'!$C:$C),0))),"",INDEX(ROUND('Stn Data Example'!$D:$D,1),MATCH(1,($A99='Stn Data Example'!$B:$B)*(K$1='Stn Data Example'!$C:$C),0)))</f>
        <v/>
      </c>
      <c r="L99" s="13">
        <f t="array" ref="L99">IF(ISBLANK(INDEX('Stn Data Example'!$D:$D,MATCH(1,($A99='Stn Data Example'!$B:$B)*(L$1='Stn Data Example'!$C:$C),0))),"",INDEX(ROUND('Stn Data Example'!$D:$D,1),MATCH(1,($A99='Stn Data Example'!$B:$B)*(L$1='Stn Data Example'!$C:$C),0)))</f>
        <v/>
      </c>
      <c r="M99" s="13">
        <f t="array" ref="M99">IF(ISBLANK(INDEX('Stn Data Example'!$D:$D,MATCH(1,($A99='Stn Data Example'!$B:$B)*(M$1='Stn Data Example'!$C:$C),0))),"",INDEX(ROUND('Stn Data Example'!$D:$D,1),MATCH(1,($A99='Stn Data Example'!$B:$B)*(M$1='Stn Data Example'!$C:$C),0)))</f>
        <v/>
      </c>
      <c r="N99" s="13">
        <f t="array" ref="N99">IF(ISBLANK(INDEX('Stn Data Example'!$D:$D,MATCH(1,($A99='Stn Data Example'!$B:$B)*(N$1='Stn Data Example'!$C:$C),0))),"",INDEX(ROUND('Stn Data Example'!$D:$D,1),MATCH(1,($A99='Stn Data Example'!$B:$B)*(N$1='Stn Data Example'!$C:$C),0)))</f>
        <v/>
      </c>
      <c r="O99" s="13">
        <f t="array" ref="O99">IF(ISBLANK(INDEX('Stn Data Example'!$D:$D,MATCH(1,($A99='Stn Data Example'!$B:$B)*(O$1='Stn Data Example'!$C:$C),0))),"",INDEX(ROUND('Stn Data Example'!$D:$D,1),MATCH(1,($A99='Stn Data Example'!$B:$B)*(O$1='Stn Data Example'!$C:$C),0)))</f>
        <v/>
      </c>
      <c r="P99" s="13">
        <f t="array" ref="P99">IF(ISBLANK(INDEX('Stn Data Example'!$D:$D,MATCH(1,($A99='Stn Data Example'!$B:$B)*(P$1='Stn Data Example'!$C:$C),0))),"",INDEX(ROUND('Stn Data Example'!$D:$D,1),MATCH(1,($A99='Stn Data Example'!$B:$B)*(P$1='Stn Data Example'!$C:$C),0)))</f>
        <v/>
      </c>
      <c r="Q99" s="47">
        <f t="array" ref="Q99">IF(ISBLANK(INDEX('Stn Data Example'!$H:$H,MATCH(1,($A99='Stn Data Example'!$B:$B)*($P$1='Stn Data Example'!$C:$C),0))),"",INDEX('Stn Data Example'!$H:$H,MATCH(1,($A99='Stn Data Example'!$B:$B)*($P$1='Stn Data Example'!$C:$C),0)))</f>
        <v/>
      </c>
      <c r="S99" t="inlineStr">
        <is>
          <t>Degree Days Above 15 °C</t>
        </is>
      </c>
      <c r="T99" t="n">
        <v>0</v>
      </c>
      <c r="U99" t="n">
        <v>0</v>
      </c>
      <c r="V99" t="n">
        <v>0</v>
      </c>
      <c r="W99" t="n">
        <v>0</v>
      </c>
      <c r="X99" t="n">
        <v>0.2</v>
      </c>
      <c r="Y99" t="n">
        <v>4.6</v>
      </c>
      <c r="Z99" t="n">
        <v>21.3</v>
      </c>
      <c r="AA99" t="n">
        <v>15</v>
      </c>
      <c r="AB99" t="n">
        <v>1.3</v>
      </c>
      <c r="AC99" t="n">
        <v>0</v>
      </c>
      <c r="AD99" t="n">
        <v>0</v>
      </c>
      <c r="AE99" t="n">
        <v>0</v>
      </c>
      <c r="AF99" t="n">
        <v>42.4</v>
      </c>
      <c r="AG99" t="inlineStr">
        <is>
          <t>C</t>
        </is>
      </c>
      <c r="AH99" s="23">
        <f>IF(C99=S99,"","ERROR")</f>
        <v/>
      </c>
      <c r="AI99" s="1">
        <f>IF(AJ99&amp;AK99&amp;AL99&amp;AM99&amp;AN99&amp;AO99&amp;AP99&amp;AQ99&amp;AR99&amp;AS99&amp;AT99&amp;AU99&amp;AV99&amp;AW99="","","ERROR")</f>
        <v/>
      </c>
      <c r="AJ99">
        <f>IF(ISERROR($Q99),"",IF($Q99&gt;"D","",IF(D99=T99,"",IF(ISERROR(D99),"","ERROR"))))</f>
        <v/>
      </c>
      <c r="AK99">
        <f>IF(ISERROR($Q99),"",IF($Q99&gt;"D","",IF(E99=U99,"",IF(ISERROR(E99),"","ERROR"))))</f>
        <v/>
      </c>
      <c r="AL99">
        <f>IF(ISERROR($Q99),"",IF($Q99&gt;"D","",IF(F99=V99,"",IF(ISERROR(F99),"","ERROR"))))</f>
        <v/>
      </c>
      <c r="AM99">
        <f>IF(ISERROR($Q99),"",IF($Q99&gt;"D","",IF(G99=W99,"",IF(ISERROR(G99),"","ERROR"))))</f>
        <v/>
      </c>
      <c r="AN99">
        <f>IF(ISERROR($Q99),"",IF($Q99&gt;"D","",IF(H99=X99,"",IF(ISERROR(H99),"","ERROR"))))</f>
        <v/>
      </c>
      <c r="AO99">
        <f>IF(ISERROR($Q99),"",IF($Q99&gt;"D","",IF(I99=Y99,"",IF(ISERROR(I99),"","ERROR"))))</f>
        <v/>
      </c>
      <c r="AP99">
        <f>IF(ISERROR($Q99),"",IF($Q99&gt;"D","",IF(J99=Z99,"",IF(ISERROR(J99),"","ERROR"))))</f>
        <v/>
      </c>
      <c r="AQ99">
        <f>IF(ISERROR($Q99),"",IF($Q99&gt;"D","",IF(K99=AA99,"",IF(ISERROR(K99),"","ERROR"))))</f>
        <v/>
      </c>
      <c r="AR99">
        <f>IF(ISERROR($Q99),"",IF($Q99&gt;"D","",IF(L99=AB99,"",IF(ISERROR(L99),"","ERROR"))))</f>
        <v/>
      </c>
      <c r="AS99">
        <f>IF(ISERROR($Q99),"",IF($Q99&gt;"D","",IF(M99=AC99,"",IF(ISERROR(M99),"","ERROR"))))</f>
        <v/>
      </c>
      <c r="AT99">
        <f>IF(ISERROR($Q99),"",IF($Q99&gt;"D","",IF(N99=AD99,"",IF(ISERROR(N99),"","ERROR"))))</f>
        <v/>
      </c>
      <c r="AU99">
        <f>IF(ISERROR($Q99),"",IF($Q99&gt;"D","",IF(O99=AE99,"",IF(ISERROR(O99),"","ERROR"))))</f>
        <v/>
      </c>
      <c r="AV99">
        <f>IF(ISERROR($Q99),"",IF($Q99&gt;"D","",IF(P99=AF99,"",IF(ISERROR(P99),"","ERROR"))))</f>
        <v/>
      </c>
      <c r="AW99">
        <f>IF(ISERROR($Q99),"",IF($Q99&gt;"D","",IF(Q99=AG99,"",IF(ISERROR(Q99),"","ERROR"))))</f>
        <v/>
      </c>
    </row>
    <row r="100">
      <c r="A100" s="98" t="n">
        <v>25</v>
      </c>
      <c r="B100" t="inlineStr">
        <is>
          <t>Degree Days</t>
        </is>
      </c>
      <c r="C100" t="inlineStr">
        <is>
          <t>Degree Days Above 10 °C</t>
        </is>
      </c>
      <c r="D100" s="14">
        <f t="array" ref="D100">IF(ISBLANK(INDEX('Stn Data Example'!$D:$D,MATCH(1,($A100='Stn Data Example'!$B:$B)*(D$1='Stn Data Example'!$C:$C),0))),"",INDEX(ROUND('Stn Data Example'!$D:$D,1),MATCH(1,($A100='Stn Data Example'!$B:$B)*(D$1='Stn Data Example'!$C:$C),0)))</f>
        <v/>
      </c>
      <c r="E100" s="13">
        <f t="array" ref="E100">IF(ISBLANK(INDEX('Stn Data Example'!$D:$D,MATCH(1,($A100='Stn Data Example'!$B:$B)*(E$1='Stn Data Example'!$C:$C),0))),"",INDEX(ROUND('Stn Data Example'!$D:$D,1),MATCH(1,($A100='Stn Data Example'!$B:$B)*(E$1='Stn Data Example'!$C:$C),0)))</f>
        <v/>
      </c>
      <c r="F100" s="13">
        <f t="array" ref="F100">IF(ISBLANK(INDEX('Stn Data Example'!$D:$D,MATCH(1,($A100='Stn Data Example'!$B:$B)*(F$1='Stn Data Example'!$C:$C),0))),"",INDEX(ROUND('Stn Data Example'!$D:$D,1),MATCH(1,($A100='Stn Data Example'!$B:$B)*(F$1='Stn Data Example'!$C:$C),0)))</f>
        <v/>
      </c>
      <c r="G100" s="13">
        <f t="array" ref="G100">IF(ISBLANK(INDEX('Stn Data Example'!$D:$D,MATCH(1,($A100='Stn Data Example'!$B:$B)*(G$1='Stn Data Example'!$C:$C),0))),"",INDEX(ROUND('Stn Data Example'!$D:$D,1),MATCH(1,($A100='Stn Data Example'!$B:$B)*(G$1='Stn Data Example'!$C:$C),0)))</f>
        <v/>
      </c>
      <c r="H100" s="13">
        <f t="array" ref="H100">IF(ISBLANK(INDEX('Stn Data Example'!$D:$D,MATCH(1,($A100='Stn Data Example'!$B:$B)*(H$1='Stn Data Example'!$C:$C),0))),"",INDEX(ROUND('Stn Data Example'!$D:$D,1),MATCH(1,($A100='Stn Data Example'!$B:$B)*(H$1='Stn Data Example'!$C:$C),0)))</f>
        <v/>
      </c>
      <c r="I100" s="13">
        <f t="array" ref="I100">IF(ISBLANK(INDEX('Stn Data Example'!$D:$D,MATCH(1,($A100='Stn Data Example'!$B:$B)*(I$1='Stn Data Example'!$C:$C),0))),"",INDEX(ROUND('Stn Data Example'!$D:$D,1),MATCH(1,($A100='Stn Data Example'!$B:$B)*(I$1='Stn Data Example'!$C:$C),0)))</f>
        <v/>
      </c>
      <c r="J100" s="13">
        <f t="array" ref="J100">IF(ISBLANK(INDEX('Stn Data Example'!$D:$D,MATCH(1,($A100='Stn Data Example'!$B:$B)*(J$1='Stn Data Example'!$C:$C),0))),"",INDEX(ROUND('Stn Data Example'!$D:$D,1),MATCH(1,($A100='Stn Data Example'!$B:$B)*(J$1='Stn Data Example'!$C:$C),0)))</f>
        <v/>
      </c>
      <c r="K100" s="13">
        <f t="array" ref="K100">IF(ISBLANK(INDEX('Stn Data Example'!$D:$D,MATCH(1,($A100='Stn Data Example'!$B:$B)*(K$1='Stn Data Example'!$C:$C),0))),"",INDEX(ROUND('Stn Data Example'!$D:$D,1),MATCH(1,($A100='Stn Data Example'!$B:$B)*(K$1='Stn Data Example'!$C:$C),0)))</f>
        <v/>
      </c>
      <c r="L100" s="13">
        <f t="array" ref="L100">IF(ISBLANK(INDEX('Stn Data Example'!$D:$D,MATCH(1,($A100='Stn Data Example'!$B:$B)*(L$1='Stn Data Example'!$C:$C),0))),"",INDEX(ROUND('Stn Data Example'!$D:$D,1),MATCH(1,($A100='Stn Data Example'!$B:$B)*(L$1='Stn Data Example'!$C:$C),0)))</f>
        <v/>
      </c>
      <c r="M100" s="13">
        <f t="array" ref="M100">IF(ISBLANK(INDEX('Stn Data Example'!$D:$D,MATCH(1,($A100='Stn Data Example'!$B:$B)*(M$1='Stn Data Example'!$C:$C),0))),"",INDEX(ROUND('Stn Data Example'!$D:$D,1),MATCH(1,($A100='Stn Data Example'!$B:$B)*(M$1='Stn Data Example'!$C:$C),0)))</f>
        <v/>
      </c>
      <c r="N100" s="13">
        <f t="array" ref="N100">IF(ISBLANK(INDEX('Stn Data Example'!$D:$D,MATCH(1,($A100='Stn Data Example'!$B:$B)*(N$1='Stn Data Example'!$C:$C),0))),"",INDEX(ROUND('Stn Data Example'!$D:$D,1),MATCH(1,($A100='Stn Data Example'!$B:$B)*(N$1='Stn Data Example'!$C:$C),0)))</f>
        <v/>
      </c>
      <c r="O100" s="13">
        <f t="array" ref="O100">IF(ISBLANK(INDEX('Stn Data Example'!$D:$D,MATCH(1,($A100='Stn Data Example'!$B:$B)*(O$1='Stn Data Example'!$C:$C),0))),"",INDEX(ROUND('Stn Data Example'!$D:$D,1),MATCH(1,($A100='Stn Data Example'!$B:$B)*(O$1='Stn Data Example'!$C:$C),0)))</f>
        <v/>
      </c>
      <c r="P100" s="13">
        <f t="array" ref="P100">IF(ISBLANK(INDEX('Stn Data Example'!$D:$D,MATCH(1,($A100='Stn Data Example'!$B:$B)*(P$1='Stn Data Example'!$C:$C),0))),"",INDEX(ROUND('Stn Data Example'!$D:$D,1),MATCH(1,($A100='Stn Data Example'!$B:$B)*(P$1='Stn Data Example'!$C:$C),0)))</f>
        <v/>
      </c>
      <c r="Q100" s="47">
        <f t="array" ref="Q100">IF(ISBLANK(INDEX('Stn Data Example'!$H:$H,MATCH(1,($A100='Stn Data Example'!$B:$B)*($P$1='Stn Data Example'!$C:$C),0))),"",INDEX('Stn Data Example'!$H:$H,MATCH(1,($A100='Stn Data Example'!$B:$B)*($P$1='Stn Data Example'!$C:$C),0)))</f>
        <v/>
      </c>
      <c r="S100" t="inlineStr">
        <is>
          <t>Degree Days Above 10 °C</t>
        </is>
      </c>
      <c r="T100" t="n">
        <v>0</v>
      </c>
      <c r="U100" t="n">
        <v>0</v>
      </c>
      <c r="V100" t="n">
        <v>0</v>
      </c>
      <c r="W100" t="n">
        <v>0.1</v>
      </c>
      <c r="X100" t="n">
        <v>3.7</v>
      </c>
      <c r="Y100" t="n">
        <v>28.3</v>
      </c>
      <c r="Z100" t="n">
        <v>95.09999999999999</v>
      </c>
      <c r="AA100" t="n">
        <v>76.59999999999999</v>
      </c>
      <c r="AB100" t="n">
        <v>13.4</v>
      </c>
      <c r="AC100" t="n">
        <v>0.3</v>
      </c>
      <c r="AD100" t="n">
        <v>0</v>
      </c>
      <c r="AE100" t="n">
        <v>0</v>
      </c>
      <c r="AF100" t="n">
        <v>217.4</v>
      </c>
      <c r="AG100" t="inlineStr">
        <is>
          <t>C</t>
        </is>
      </c>
      <c r="AH100" s="23">
        <f>IF(C100=S100,"","ERROR")</f>
        <v/>
      </c>
      <c r="AI100" s="1">
        <f>IF(AJ100&amp;AK100&amp;AL100&amp;AM100&amp;AN100&amp;AO100&amp;AP100&amp;AQ100&amp;AR100&amp;AS100&amp;AT100&amp;AU100&amp;AV100&amp;AW100="","","ERROR")</f>
        <v/>
      </c>
      <c r="AJ100">
        <f>IF(ISERROR($Q100),"",IF($Q100&gt;"D","",IF(D100=T100,"",IF(ISERROR(D100),"","ERROR"))))</f>
        <v/>
      </c>
      <c r="AK100">
        <f>IF(ISERROR($Q100),"",IF($Q100&gt;"D","",IF(E100=U100,"",IF(ISERROR(E100),"","ERROR"))))</f>
        <v/>
      </c>
      <c r="AL100">
        <f>IF(ISERROR($Q100),"",IF($Q100&gt;"D","",IF(F100=V100,"",IF(ISERROR(F100),"","ERROR"))))</f>
        <v/>
      </c>
      <c r="AM100">
        <f>IF(ISERROR($Q100),"",IF($Q100&gt;"D","",IF(G100=W100,"",IF(ISERROR(G100),"","ERROR"))))</f>
        <v/>
      </c>
      <c r="AN100">
        <f>IF(ISERROR($Q100),"",IF($Q100&gt;"D","",IF(H100=X100,"",IF(ISERROR(H100),"","ERROR"))))</f>
        <v/>
      </c>
      <c r="AO100">
        <f>IF(ISERROR($Q100),"",IF($Q100&gt;"D","",IF(I100=Y100,"",IF(ISERROR(I100),"","ERROR"))))</f>
        <v/>
      </c>
      <c r="AP100">
        <f>IF(ISERROR($Q100),"",IF($Q100&gt;"D","",IF(J100=Z100,"",IF(ISERROR(J100),"","ERROR"))))</f>
        <v/>
      </c>
      <c r="AQ100">
        <f>IF(ISERROR($Q100),"",IF($Q100&gt;"D","",IF(K100=AA100,"",IF(ISERROR(K100),"","ERROR"))))</f>
        <v/>
      </c>
      <c r="AR100">
        <f>IF(ISERROR($Q100),"",IF($Q100&gt;"D","",IF(L100=AB100,"",IF(ISERROR(L100),"","ERROR"))))</f>
        <v/>
      </c>
      <c r="AS100">
        <f>IF(ISERROR($Q100),"",IF($Q100&gt;"D","",IF(M100=AC100,"",IF(ISERROR(M100),"","ERROR"))))</f>
        <v/>
      </c>
      <c r="AT100">
        <f>IF(ISERROR($Q100),"",IF($Q100&gt;"D","",IF(N100=AD100,"",IF(ISERROR(N100),"","ERROR"))))</f>
        <v/>
      </c>
      <c r="AU100">
        <f>IF(ISERROR($Q100),"",IF($Q100&gt;"D","",IF(O100=AE100,"",IF(ISERROR(O100),"","ERROR"))))</f>
        <v/>
      </c>
      <c r="AV100">
        <f>IF(ISERROR($Q100),"",IF($Q100&gt;"D","",IF(P100=AF100,"",IF(ISERROR(P100),"","ERROR"))))</f>
        <v/>
      </c>
      <c r="AW100">
        <f>IF(ISERROR($Q100),"",IF($Q100&gt;"D","",IF(Q100=AG100,"",IF(ISERROR(Q100),"","ERROR"))))</f>
        <v/>
      </c>
    </row>
    <row r="101">
      <c r="A101" s="98" t="n">
        <v>26</v>
      </c>
      <c r="B101" t="inlineStr">
        <is>
          <t>Degree Days</t>
        </is>
      </c>
      <c r="C101" t="inlineStr">
        <is>
          <t>Degree Days Above 5 °C</t>
        </is>
      </c>
      <c r="D101" s="14">
        <f t="array" ref="D101">IF(ISBLANK(INDEX('Stn Data Example'!$D:$D,MATCH(1,($A101='Stn Data Example'!$B:$B)*(D$1='Stn Data Example'!$C:$C),0))),"",INDEX(ROUND('Stn Data Example'!$D:$D,1),MATCH(1,($A101='Stn Data Example'!$B:$B)*(D$1='Stn Data Example'!$C:$C),0)))</f>
        <v/>
      </c>
      <c r="E101" s="13">
        <f t="array" ref="E101">IF(ISBLANK(INDEX('Stn Data Example'!$D:$D,MATCH(1,($A101='Stn Data Example'!$B:$B)*(E$1='Stn Data Example'!$C:$C),0))),"",INDEX(ROUND('Stn Data Example'!$D:$D,1),MATCH(1,($A101='Stn Data Example'!$B:$B)*(E$1='Stn Data Example'!$C:$C),0)))</f>
        <v/>
      </c>
      <c r="F101" s="13">
        <f t="array" ref="F101">IF(ISBLANK(INDEX('Stn Data Example'!$D:$D,MATCH(1,($A101='Stn Data Example'!$B:$B)*(F$1='Stn Data Example'!$C:$C),0))),"",INDEX(ROUND('Stn Data Example'!$D:$D,1),MATCH(1,($A101='Stn Data Example'!$B:$B)*(F$1='Stn Data Example'!$C:$C),0)))</f>
        <v/>
      </c>
      <c r="G101" s="13">
        <f t="array" ref="G101">IF(ISBLANK(INDEX('Stn Data Example'!$D:$D,MATCH(1,($A101='Stn Data Example'!$B:$B)*(G$1='Stn Data Example'!$C:$C),0))),"",INDEX(ROUND('Stn Data Example'!$D:$D,1),MATCH(1,($A101='Stn Data Example'!$B:$B)*(G$1='Stn Data Example'!$C:$C),0)))</f>
        <v/>
      </c>
      <c r="H101" s="13">
        <f t="array" ref="H101">IF(ISBLANK(INDEX('Stn Data Example'!$D:$D,MATCH(1,($A101='Stn Data Example'!$B:$B)*(H$1='Stn Data Example'!$C:$C),0))),"",INDEX(ROUND('Stn Data Example'!$D:$D,1),MATCH(1,($A101='Stn Data Example'!$B:$B)*(H$1='Stn Data Example'!$C:$C),0)))</f>
        <v/>
      </c>
      <c r="I101" s="13">
        <f t="array" ref="I101">IF(ISBLANK(INDEX('Stn Data Example'!$D:$D,MATCH(1,($A101='Stn Data Example'!$B:$B)*(I$1='Stn Data Example'!$C:$C),0))),"",INDEX(ROUND('Stn Data Example'!$D:$D,1),MATCH(1,($A101='Stn Data Example'!$B:$B)*(I$1='Stn Data Example'!$C:$C),0)))</f>
        <v/>
      </c>
      <c r="J101" s="13">
        <f t="array" ref="J101">IF(ISBLANK(INDEX('Stn Data Example'!$D:$D,MATCH(1,($A101='Stn Data Example'!$B:$B)*(J$1='Stn Data Example'!$C:$C),0))),"",INDEX(ROUND('Stn Data Example'!$D:$D,1),MATCH(1,($A101='Stn Data Example'!$B:$B)*(J$1='Stn Data Example'!$C:$C),0)))</f>
        <v/>
      </c>
      <c r="K101" s="13">
        <f t="array" ref="K101">IF(ISBLANK(INDEX('Stn Data Example'!$D:$D,MATCH(1,($A101='Stn Data Example'!$B:$B)*(K$1='Stn Data Example'!$C:$C),0))),"",INDEX(ROUND('Stn Data Example'!$D:$D,1),MATCH(1,($A101='Stn Data Example'!$B:$B)*(K$1='Stn Data Example'!$C:$C),0)))</f>
        <v/>
      </c>
      <c r="L101" s="13">
        <f t="array" ref="L101">IF(ISBLANK(INDEX('Stn Data Example'!$D:$D,MATCH(1,($A101='Stn Data Example'!$B:$B)*(L$1='Stn Data Example'!$C:$C),0))),"",INDEX(ROUND('Stn Data Example'!$D:$D,1),MATCH(1,($A101='Stn Data Example'!$B:$B)*(L$1='Stn Data Example'!$C:$C),0)))</f>
        <v/>
      </c>
      <c r="M101" s="13">
        <f t="array" ref="M101">IF(ISBLANK(INDEX('Stn Data Example'!$D:$D,MATCH(1,($A101='Stn Data Example'!$B:$B)*(M$1='Stn Data Example'!$C:$C),0))),"",INDEX(ROUND('Stn Data Example'!$D:$D,1),MATCH(1,($A101='Stn Data Example'!$B:$B)*(M$1='Stn Data Example'!$C:$C),0)))</f>
        <v/>
      </c>
      <c r="N101" s="13">
        <f t="array" ref="N101">IF(ISBLANK(INDEX('Stn Data Example'!$D:$D,MATCH(1,($A101='Stn Data Example'!$B:$B)*(N$1='Stn Data Example'!$C:$C),0))),"",INDEX(ROUND('Stn Data Example'!$D:$D,1),MATCH(1,($A101='Stn Data Example'!$B:$B)*(N$1='Stn Data Example'!$C:$C),0)))</f>
        <v/>
      </c>
      <c r="O101" s="13">
        <f t="array" ref="O101">IF(ISBLANK(INDEX('Stn Data Example'!$D:$D,MATCH(1,($A101='Stn Data Example'!$B:$B)*(O$1='Stn Data Example'!$C:$C),0))),"",INDEX(ROUND('Stn Data Example'!$D:$D,1),MATCH(1,($A101='Stn Data Example'!$B:$B)*(O$1='Stn Data Example'!$C:$C),0)))</f>
        <v/>
      </c>
      <c r="P101" s="13">
        <f t="array" ref="P101">IF(ISBLANK(INDEX('Stn Data Example'!$D:$D,MATCH(1,($A101='Stn Data Example'!$B:$B)*(P$1='Stn Data Example'!$C:$C),0))),"",INDEX(ROUND('Stn Data Example'!$D:$D,1),MATCH(1,($A101='Stn Data Example'!$B:$B)*(P$1='Stn Data Example'!$C:$C),0)))</f>
        <v/>
      </c>
      <c r="Q101" s="47">
        <f t="array" ref="Q101">IF(ISBLANK(INDEX('Stn Data Example'!$H:$H,MATCH(1,($A101='Stn Data Example'!$B:$B)*($P$1='Stn Data Example'!$C:$C),0))),"",INDEX('Stn Data Example'!$H:$H,MATCH(1,($A101='Stn Data Example'!$B:$B)*($P$1='Stn Data Example'!$C:$C),0)))</f>
        <v/>
      </c>
      <c r="S101" t="inlineStr">
        <is>
          <t>Degree Days Above 5 °C</t>
        </is>
      </c>
      <c r="T101" t="n">
        <v>0</v>
      </c>
      <c r="U101" t="n">
        <v>0</v>
      </c>
      <c r="V101" t="n">
        <v>0</v>
      </c>
      <c r="W101" t="n">
        <v>0.9</v>
      </c>
      <c r="X101" t="n">
        <v>22.4</v>
      </c>
      <c r="Y101" t="n">
        <v>103.7</v>
      </c>
      <c r="Z101" t="n">
        <v>234.2</v>
      </c>
      <c r="AA101" t="n">
        <v>208.4</v>
      </c>
      <c r="AB101" t="n">
        <v>71</v>
      </c>
      <c r="AC101" t="n">
        <v>6.5</v>
      </c>
      <c r="AD101" t="n">
        <v>0</v>
      </c>
      <c r="AE101" t="n">
        <v>0</v>
      </c>
      <c r="AF101" t="n">
        <v>647.2</v>
      </c>
      <c r="AG101" t="inlineStr">
        <is>
          <t>C</t>
        </is>
      </c>
      <c r="AH101" s="23">
        <f>IF(C101=S101,"","ERROR")</f>
        <v/>
      </c>
      <c r="AI101" s="1">
        <f>IF(AJ101&amp;AK101&amp;AL101&amp;AM101&amp;AN101&amp;AO101&amp;AP101&amp;AQ101&amp;AR101&amp;AS101&amp;AT101&amp;AU101&amp;AV101&amp;AW101="","","ERROR")</f>
        <v/>
      </c>
      <c r="AJ101">
        <f>IF(ISERROR($Q101),"",IF($Q101&gt;"D","",IF(D101=T101,"",IF(ISERROR(D101),"","ERROR"))))</f>
        <v/>
      </c>
      <c r="AK101">
        <f>IF(ISERROR($Q101),"",IF($Q101&gt;"D","",IF(E101=U101,"",IF(ISERROR(E101),"","ERROR"))))</f>
        <v/>
      </c>
      <c r="AL101">
        <f>IF(ISERROR($Q101),"",IF($Q101&gt;"D","",IF(F101=V101,"",IF(ISERROR(F101),"","ERROR"))))</f>
        <v/>
      </c>
      <c r="AM101">
        <f>IF(ISERROR($Q101),"",IF($Q101&gt;"D","",IF(G101=W101,"",IF(ISERROR(G101),"","ERROR"))))</f>
        <v/>
      </c>
      <c r="AN101">
        <f>IF(ISERROR($Q101),"",IF($Q101&gt;"D","",IF(H101=X101,"",IF(ISERROR(H101),"","ERROR"))))</f>
        <v/>
      </c>
      <c r="AO101">
        <f>IF(ISERROR($Q101),"",IF($Q101&gt;"D","",IF(I101=Y101,"",IF(ISERROR(I101),"","ERROR"))))</f>
        <v/>
      </c>
      <c r="AP101">
        <f>IF(ISERROR($Q101),"",IF($Q101&gt;"D","",IF(J101=Z101,"",IF(ISERROR(J101),"","ERROR"))))</f>
        <v/>
      </c>
      <c r="AQ101">
        <f>IF(ISERROR($Q101),"",IF($Q101&gt;"D","",IF(K101=AA101,"",IF(ISERROR(K101),"","ERROR"))))</f>
        <v/>
      </c>
      <c r="AR101">
        <f>IF(ISERROR($Q101),"",IF($Q101&gt;"D","",IF(L101=AB101,"",IF(ISERROR(L101),"","ERROR"))))</f>
        <v/>
      </c>
      <c r="AS101">
        <f>IF(ISERROR($Q101),"",IF($Q101&gt;"D","",IF(M101=AC101,"",IF(ISERROR(M101),"","ERROR"))))</f>
        <v/>
      </c>
      <c r="AT101">
        <f>IF(ISERROR($Q101),"",IF($Q101&gt;"D","",IF(N101=AD101,"",IF(ISERROR(N101),"","ERROR"))))</f>
        <v/>
      </c>
      <c r="AU101">
        <f>IF(ISERROR($Q101),"",IF($Q101&gt;"D","",IF(O101=AE101,"",IF(ISERROR(O101),"","ERROR"))))</f>
        <v/>
      </c>
      <c r="AV101">
        <f>IF(ISERROR($Q101),"",IF($Q101&gt;"D","",IF(P101=AF101,"",IF(ISERROR(P101),"","ERROR"))))</f>
        <v/>
      </c>
      <c r="AW101">
        <f>IF(ISERROR($Q101),"",IF($Q101&gt;"D","",IF(Q101=AG101,"",IF(ISERROR(Q101),"","ERROR"))))</f>
        <v/>
      </c>
    </row>
    <row r="102">
      <c r="A102" s="98" t="n">
        <v>27</v>
      </c>
      <c r="B102" t="inlineStr">
        <is>
          <t>Degree Days</t>
        </is>
      </c>
      <c r="C102" t="inlineStr">
        <is>
          <t>Degree Days Above 0 °C</t>
        </is>
      </c>
      <c r="D102" s="14">
        <f t="array" ref="D102">IF(ISBLANK(INDEX('Stn Data Example'!$D:$D,MATCH(1,($A102='Stn Data Example'!$B:$B)*(D$1='Stn Data Example'!$C:$C),0))),"",INDEX(ROUND('Stn Data Example'!$D:$D,1),MATCH(1,($A102='Stn Data Example'!$B:$B)*(D$1='Stn Data Example'!$C:$C),0)))</f>
        <v/>
      </c>
      <c r="E102" s="13">
        <f t="array" ref="E102">IF(ISBLANK(INDEX('Stn Data Example'!$D:$D,MATCH(1,($A102='Stn Data Example'!$B:$B)*(E$1='Stn Data Example'!$C:$C),0))),"",INDEX(ROUND('Stn Data Example'!$D:$D,1),MATCH(1,($A102='Stn Data Example'!$B:$B)*(E$1='Stn Data Example'!$C:$C),0)))</f>
        <v/>
      </c>
      <c r="F102" s="13">
        <f t="array" ref="F102">IF(ISBLANK(INDEX('Stn Data Example'!$D:$D,MATCH(1,($A102='Stn Data Example'!$B:$B)*(F$1='Stn Data Example'!$C:$C),0))),"",INDEX(ROUND('Stn Data Example'!$D:$D,1),MATCH(1,($A102='Stn Data Example'!$B:$B)*(F$1='Stn Data Example'!$C:$C),0)))</f>
        <v/>
      </c>
      <c r="G102" s="13">
        <f t="array" ref="G102">IF(ISBLANK(INDEX('Stn Data Example'!$D:$D,MATCH(1,($A102='Stn Data Example'!$B:$B)*(G$1='Stn Data Example'!$C:$C),0))),"",INDEX(ROUND('Stn Data Example'!$D:$D,1),MATCH(1,($A102='Stn Data Example'!$B:$B)*(G$1='Stn Data Example'!$C:$C),0)))</f>
        <v/>
      </c>
      <c r="H102" s="13">
        <f t="array" ref="H102">IF(ISBLANK(INDEX('Stn Data Example'!$D:$D,MATCH(1,($A102='Stn Data Example'!$B:$B)*(H$1='Stn Data Example'!$C:$C),0))),"",INDEX(ROUND('Stn Data Example'!$D:$D,1),MATCH(1,($A102='Stn Data Example'!$B:$B)*(H$1='Stn Data Example'!$C:$C),0)))</f>
        <v/>
      </c>
      <c r="I102" s="13">
        <f t="array" ref="I102">IF(ISBLANK(INDEX('Stn Data Example'!$D:$D,MATCH(1,($A102='Stn Data Example'!$B:$B)*(I$1='Stn Data Example'!$C:$C),0))),"",INDEX(ROUND('Stn Data Example'!$D:$D,1),MATCH(1,($A102='Stn Data Example'!$B:$B)*(I$1='Stn Data Example'!$C:$C),0)))</f>
        <v/>
      </c>
      <c r="J102" s="13">
        <f t="array" ref="J102">IF(ISBLANK(INDEX('Stn Data Example'!$D:$D,MATCH(1,($A102='Stn Data Example'!$B:$B)*(J$1='Stn Data Example'!$C:$C),0))),"",INDEX(ROUND('Stn Data Example'!$D:$D,1),MATCH(1,($A102='Stn Data Example'!$B:$B)*(J$1='Stn Data Example'!$C:$C),0)))</f>
        <v/>
      </c>
      <c r="K102" s="13">
        <f t="array" ref="K102">IF(ISBLANK(INDEX('Stn Data Example'!$D:$D,MATCH(1,($A102='Stn Data Example'!$B:$B)*(K$1='Stn Data Example'!$C:$C),0))),"",INDEX(ROUND('Stn Data Example'!$D:$D,1),MATCH(1,($A102='Stn Data Example'!$B:$B)*(K$1='Stn Data Example'!$C:$C),0)))</f>
        <v/>
      </c>
      <c r="L102" s="13">
        <f t="array" ref="L102">IF(ISBLANK(INDEX('Stn Data Example'!$D:$D,MATCH(1,($A102='Stn Data Example'!$B:$B)*(L$1='Stn Data Example'!$C:$C),0))),"",INDEX(ROUND('Stn Data Example'!$D:$D,1),MATCH(1,($A102='Stn Data Example'!$B:$B)*(L$1='Stn Data Example'!$C:$C),0)))</f>
        <v/>
      </c>
      <c r="M102" s="13">
        <f t="array" ref="M102">IF(ISBLANK(INDEX('Stn Data Example'!$D:$D,MATCH(1,($A102='Stn Data Example'!$B:$B)*(M$1='Stn Data Example'!$C:$C),0))),"",INDEX(ROUND('Stn Data Example'!$D:$D,1),MATCH(1,($A102='Stn Data Example'!$B:$B)*(M$1='Stn Data Example'!$C:$C),0)))</f>
        <v/>
      </c>
      <c r="N102" s="13">
        <f t="array" ref="N102">IF(ISBLANK(INDEX('Stn Data Example'!$D:$D,MATCH(1,($A102='Stn Data Example'!$B:$B)*(N$1='Stn Data Example'!$C:$C),0))),"",INDEX(ROUND('Stn Data Example'!$D:$D,1),MATCH(1,($A102='Stn Data Example'!$B:$B)*(N$1='Stn Data Example'!$C:$C),0)))</f>
        <v/>
      </c>
      <c r="O102" s="13">
        <f t="array" ref="O102">IF(ISBLANK(INDEX('Stn Data Example'!$D:$D,MATCH(1,($A102='Stn Data Example'!$B:$B)*(O$1='Stn Data Example'!$C:$C),0))),"",INDEX(ROUND('Stn Data Example'!$D:$D,1),MATCH(1,($A102='Stn Data Example'!$B:$B)*(O$1='Stn Data Example'!$C:$C),0)))</f>
        <v/>
      </c>
      <c r="P102" s="13">
        <f t="array" ref="P102">IF(ISBLANK(INDEX('Stn Data Example'!$D:$D,MATCH(1,($A102='Stn Data Example'!$B:$B)*(P$1='Stn Data Example'!$C:$C),0))),"",INDEX(ROUND('Stn Data Example'!$D:$D,1),MATCH(1,($A102='Stn Data Example'!$B:$B)*(P$1='Stn Data Example'!$C:$C),0)))</f>
        <v/>
      </c>
      <c r="Q102" s="47">
        <f t="array" ref="Q102">IF(ISBLANK(INDEX('Stn Data Example'!$H:$H,MATCH(1,($A102='Stn Data Example'!$B:$B)*($P$1='Stn Data Example'!$C:$C),0))),"",INDEX('Stn Data Example'!$H:$H,MATCH(1,($A102='Stn Data Example'!$B:$B)*($P$1='Stn Data Example'!$C:$C),0)))</f>
        <v/>
      </c>
      <c r="S102" t="inlineStr">
        <is>
          <t>Degree Days Above 0 °C</t>
        </is>
      </c>
      <c r="T102" t="n">
        <v>0</v>
      </c>
      <c r="U102" t="n">
        <v>0</v>
      </c>
      <c r="V102" t="n">
        <v>0.6</v>
      </c>
      <c r="W102" t="n">
        <v>9.5</v>
      </c>
      <c r="X102" t="n">
        <v>82.09999999999999</v>
      </c>
      <c r="Y102" t="n">
        <v>236.3</v>
      </c>
      <c r="Z102" t="n">
        <v>388.8</v>
      </c>
      <c r="AA102" t="n">
        <v>363</v>
      </c>
      <c r="AB102" t="n">
        <v>203.3</v>
      </c>
      <c r="AC102" t="n">
        <v>58.4</v>
      </c>
      <c r="AD102" t="n">
        <v>2.6</v>
      </c>
      <c r="AE102" t="n">
        <v>0.9</v>
      </c>
      <c r="AF102" t="n">
        <v>1345.5</v>
      </c>
      <c r="AG102" t="inlineStr">
        <is>
          <t>C</t>
        </is>
      </c>
      <c r="AH102" s="23">
        <f>IF(C102=S102,"","ERROR")</f>
        <v/>
      </c>
      <c r="AI102" s="1">
        <f>IF(AJ102&amp;AK102&amp;AL102&amp;AM102&amp;AN102&amp;AO102&amp;AP102&amp;AQ102&amp;AR102&amp;AS102&amp;AT102&amp;AU102&amp;AV102&amp;AW102="","","ERROR")</f>
        <v/>
      </c>
      <c r="AJ102">
        <f>IF(ISERROR($Q102),"",IF($Q102&gt;"D","",IF(D102=T102,"",IF(ISERROR(D102),"","ERROR"))))</f>
        <v/>
      </c>
      <c r="AK102">
        <f>IF(ISERROR($Q102),"",IF($Q102&gt;"D","",IF(E102=U102,"",IF(ISERROR(E102),"","ERROR"))))</f>
        <v/>
      </c>
      <c r="AL102">
        <f>IF(ISERROR($Q102),"",IF($Q102&gt;"D","",IF(F102=V102,"",IF(ISERROR(F102),"","ERROR"))))</f>
        <v/>
      </c>
      <c r="AM102">
        <f>IF(ISERROR($Q102),"",IF($Q102&gt;"D","",IF(G102=W102,"",IF(ISERROR(G102),"","ERROR"))))</f>
        <v/>
      </c>
      <c r="AN102">
        <f>IF(ISERROR($Q102),"",IF($Q102&gt;"D","",IF(H102=X102,"",IF(ISERROR(H102),"","ERROR"))))</f>
        <v/>
      </c>
      <c r="AO102">
        <f>IF(ISERROR($Q102),"",IF($Q102&gt;"D","",IF(I102=Y102,"",IF(ISERROR(I102),"","ERROR"))))</f>
        <v/>
      </c>
      <c r="AP102">
        <f>IF(ISERROR($Q102),"",IF($Q102&gt;"D","",IF(J102=Z102,"",IF(ISERROR(J102),"","ERROR"))))</f>
        <v/>
      </c>
      <c r="AQ102">
        <f>IF(ISERROR($Q102),"",IF($Q102&gt;"D","",IF(K102=AA102,"",IF(ISERROR(K102),"","ERROR"))))</f>
        <v/>
      </c>
      <c r="AR102">
        <f>IF(ISERROR($Q102),"",IF($Q102&gt;"D","",IF(L102=AB102,"",IF(ISERROR(L102),"","ERROR"))))</f>
        <v/>
      </c>
      <c r="AS102">
        <f>IF(ISERROR($Q102),"",IF($Q102&gt;"D","",IF(M102=AC102,"",IF(ISERROR(M102),"","ERROR"))))</f>
        <v/>
      </c>
      <c r="AT102">
        <f>IF(ISERROR($Q102),"",IF($Q102&gt;"D","",IF(N102=AD102,"",IF(ISERROR(N102),"","ERROR"))))</f>
        <v/>
      </c>
      <c r="AU102">
        <f>IF(ISERROR($Q102),"",IF($Q102&gt;"D","",IF(O102=AE102,"",IF(ISERROR(O102),"","ERROR"))))</f>
        <v/>
      </c>
      <c r="AV102">
        <f>IF(ISERROR($Q102),"",IF($Q102&gt;"D","",IF(P102=AF102,"",IF(ISERROR(P102),"","ERROR"))))</f>
        <v/>
      </c>
      <c r="AW102">
        <f>IF(ISERROR($Q102),"",IF($Q102&gt;"D","",IF(Q102=AG102,"",IF(ISERROR(Q102),"","ERROR"))))</f>
        <v/>
      </c>
    </row>
    <row r="103">
      <c r="A103" s="98" t="n">
        <v>28</v>
      </c>
      <c r="B103" t="inlineStr">
        <is>
          <t>Degree Days</t>
        </is>
      </c>
      <c r="C103" t="inlineStr">
        <is>
          <t>Degree Days Below 0 °C</t>
        </is>
      </c>
      <c r="D103" s="14">
        <f t="array" ref="D103">IF(ISBLANK(INDEX('Stn Data Example'!$D:$D,MATCH(1,($A103='Stn Data Example'!$B:$B)*(D$1='Stn Data Example'!$C:$C),0))),"",INDEX(ROUND('Stn Data Example'!$D:$D,1),MATCH(1,($A103='Stn Data Example'!$B:$B)*(D$1='Stn Data Example'!$C:$C),0)))</f>
        <v/>
      </c>
      <c r="E103" s="13">
        <f t="array" ref="E103">IF(ISBLANK(INDEX('Stn Data Example'!$D:$D,MATCH(1,($A103='Stn Data Example'!$B:$B)*(E$1='Stn Data Example'!$C:$C),0))),"",INDEX(ROUND('Stn Data Example'!$D:$D,1),MATCH(1,($A103='Stn Data Example'!$B:$B)*(E$1='Stn Data Example'!$C:$C),0)))</f>
        <v/>
      </c>
      <c r="F103" s="13">
        <f t="array" ref="F103">IF(ISBLANK(INDEX('Stn Data Example'!$D:$D,MATCH(1,($A103='Stn Data Example'!$B:$B)*(F$1='Stn Data Example'!$C:$C),0))),"",INDEX(ROUND('Stn Data Example'!$D:$D,1),MATCH(1,($A103='Stn Data Example'!$B:$B)*(F$1='Stn Data Example'!$C:$C),0)))</f>
        <v/>
      </c>
      <c r="G103" s="13">
        <f t="array" ref="G103">IF(ISBLANK(INDEX('Stn Data Example'!$D:$D,MATCH(1,($A103='Stn Data Example'!$B:$B)*(G$1='Stn Data Example'!$C:$C),0))),"",INDEX(ROUND('Stn Data Example'!$D:$D,1),MATCH(1,($A103='Stn Data Example'!$B:$B)*(G$1='Stn Data Example'!$C:$C),0)))</f>
        <v/>
      </c>
      <c r="H103" s="13">
        <f t="array" ref="H103">IF(ISBLANK(INDEX('Stn Data Example'!$D:$D,MATCH(1,($A103='Stn Data Example'!$B:$B)*(H$1='Stn Data Example'!$C:$C),0))),"",INDEX(ROUND('Stn Data Example'!$D:$D,1),MATCH(1,($A103='Stn Data Example'!$B:$B)*(H$1='Stn Data Example'!$C:$C),0)))</f>
        <v/>
      </c>
      <c r="I103" s="13">
        <f t="array" ref="I103">IF(ISBLANK(INDEX('Stn Data Example'!$D:$D,MATCH(1,($A103='Stn Data Example'!$B:$B)*(I$1='Stn Data Example'!$C:$C),0))),"",INDEX(ROUND('Stn Data Example'!$D:$D,1),MATCH(1,($A103='Stn Data Example'!$B:$B)*(I$1='Stn Data Example'!$C:$C),0)))</f>
        <v/>
      </c>
      <c r="J103" s="13">
        <f t="array" ref="J103">IF(ISBLANK(INDEX('Stn Data Example'!$D:$D,MATCH(1,($A103='Stn Data Example'!$B:$B)*(J$1='Stn Data Example'!$C:$C),0))),"",INDEX(ROUND('Stn Data Example'!$D:$D,1),MATCH(1,($A103='Stn Data Example'!$B:$B)*(J$1='Stn Data Example'!$C:$C),0)))</f>
        <v/>
      </c>
      <c r="K103" s="13">
        <f t="array" ref="K103">IF(ISBLANK(INDEX('Stn Data Example'!$D:$D,MATCH(1,($A103='Stn Data Example'!$B:$B)*(K$1='Stn Data Example'!$C:$C),0))),"",INDEX(ROUND('Stn Data Example'!$D:$D,1),MATCH(1,($A103='Stn Data Example'!$B:$B)*(K$1='Stn Data Example'!$C:$C),0)))</f>
        <v/>
      </c>
      <c r="L103" s="13">
        <f t="array" ref="L103">IF(ISBLANK(INDEX('Stn Data Example'!$D:$D,MATCH(1,($A103='Stn Data Example'!$B:$B)*(L$1='Stn Data Example'!$C:$C),0))),"",INDEX(ROUND('Stn Data Example'!$D:$D,1),MATCH(1,($A103='Stn Data Example'!$B:$B)*(L$1='Stn Data Example'!$C:$C),0)))</f>
        <v/>
      </c>
      <c r="M103" s="13">
        <f t="array" ref="M103">IF(ISBLANK(INDEX('Stn Data Example'!$D:$D,MATCH(1,($A103='Stn Data Example'!$B:$B)*(M$1='Stn Data Example'!$C:$C),0))),"",INDEX(ROUND('Stn Data Example'!$D:$D,1),MATCH(1,($A103='Stn Data Example'!$B:$B)*(M$1='Stn Data Example'!$C:$C),0)))</f>
        <v/>
      </c>
      <c r="N103" s="13">
        <f t="array" ref="N103">IF(ISBLANK(INDEX('Stn Data Example'!$D:$D,MATCH(1,($A103='Stn Data Example'!$B:$B)*(N$1='Stn Data Example'!$C:$C),0))),"",INDEX(ROUND('Stn Data Example'!$D:$D,1),MATCH(1,($A103='Stn Data Example'!$B:$B)*(N$1='Stn Data Example'!$C:$C),0)))</f>
        <v/>
      </c>
      <c r="O103" s="13">
        <f t="array" ref="O103">IF(ISBLANK(INDEX('Stn Data Example'!$D:$D,MATCH(1,($A103='Stn Data Example'!$B:$B)*(O$1='Stn Data Example'!$C:$C),0))),"",INDEX(ROUND('Stn Data Example'!$D:$D,1),MATCH(1,($A103='Stn Data Example'!$B:$B)*(O$1='Stn Data Example'!$C:$C),0)))</f>
        <v/>
      </c>
      <c r="P103" s="13">
        <f t="array" ref="P103">IF(ISBLANK(INDEX('Stn Data Example'!$D:$D,MATCH(1,($A103='Stn Data Example'!$B:$B)*(P$1='Stn Data Example'!$C:$C),0))),"",INDEX(ROUND('Stn Data Example'!$D:$D,1),MATCH(1,($A103='Stn Data Example'!$B:$B)*(P$1='Stn Data Example'!$C:$C),0)))</f>
        <v/>
      </c>
      <c r="Q103" s="47">
        <f t="array" ref="Q103">IF(ISBLANK(INDEX('Stn Data Example'!$H:$H,MATCH(1,($A103='Stn Data Example'!$B:$B)*($P$1='Stn Data Example'!$C:$C),0))),"",INDEX('Stn Data Example'!$H:$H,MATCH(1,($A103='Stn Data Example'!$B:$B)*($P$1='Stn Data Example'!$C:$C),0)))</f>
        <v/>
      </c>
      <c r="S103" t="inlineStr">
        <is>
          <t>Degree Days Below 0 °C</t>
        </is>
      </c>
      <c r="T103" t="n">
        <v>727.2</v>
      </c>
      <c r="U103" t="n">
        <v>649.7</v>
      </c>
      <c r="V103" t="n">
        <v>517.9</v>
      </c>
      <c r="W103" t="n">
        <v>254.7</v>
      </c>
      <c r="X103" t="n">
        <v>48.1</v>
      </c>
      <c r="Y103" t="n">
        <v>0.4</v>
      </c>
      <c r="Z103" t="n">
        <v>0</v>
      </c>
      <c r="AA103" t="n">
        <v>0</v>
      </c>
      <c r="AB103" t="n">
        <v>0.2</v>
      </c>
      <c r="AC103" t="n">
        <v>32.9</v>
      </c>
      <c r="AD103" t="n">
        <v>214.5</v>
      </c>
      <c r="AE103" t="n">
        <v>510.5</v>
      </c>
      <c r="AF103" t="n">
        <v>2956.2</v>
      </c>
      <c r="AG103" t="inlineStr">
        <is>
          <t>C</t>
        </is>
      </c>
      <c r="AH103" s="23">
        <f>IF(C103=S103,"","ERROR")</f>
        <v/>
      </c>
      <c r="AI103" s="1">
        <f>IF(AJ103&amp;AK103&amp;AL103&amp;AM103&amp;AN103&amp;AO103&amp;AP103&amp;AQ103&amp;AR103&amp;AS103&amp;AT103&amp;AU103&amp;AV103&amp;AW103="","","ERROR")</f>
        <v/>
      </c>
      <c r="AJ103">
        <f>IF(ISERROR($Q103),"",IF($Q103&gt;"D","",IF(D103=T103,"",IF(ISERROR(D103),"","ERROR"))))</f>
        <v/>
      </c>
      <c r="AK103">
        <f>IF(ISERROR($Q103),"",IF($Q103&gt;"D","",IF(E103=U103,"",IF(ISERROR(E103),"","ERROR"))))</f>
        <v/>
      </c>
      <c r="AL103">
        <f>IF(ISERROR($Q103),"",IF($Q103&gt;"D","",IF(F103=V103,"",IF(ISERROR(F103),"","ERROR"))))</f>
        <v/>
      </c>
      <c r="AM103">
        <f>IF(ISERROR($Q103),"",IF($Q103&gt;"D","",IF(G103=W103,"",IF(ISERROR(G103),"","ERROR"))))</f>
        <v/>
      </c>
      <c r="AN103">
        <f>IF(ISERROR($Q103),"",IF($Q103&gt;"D","",IF(H103=X103,"",IF(ISERROR(H103),"","ERROR"))))</f>
        <v/>
      </c>
      <c r="AO103">
        <f>IF(ISERROR($Q103),"",IF($Q103&gt;"D","",IF(I103=Y103,"",IF(ISERROR(I103),"","ERROR"))))</f>
        <v/>
      </c>
      <c r="AP103">
        <f>IF(ISERROR($Q103),"",IF($Q103&gt;"D","",IF(J103=Z103,"",IF(ISERROR(J103),"","ERROR"))))</f>
        <v/>
      </c>
      <c r="AQ103">
        <f>IF(ISERROR($Q103),"",IF($Q103&gt;"D","",IF(K103=AA103,"",IF(ISERROR(K103),"","ERROR"))))</f>
        <v/>
      </c>
      <c r="AR103">
        <f>IF(ISERROR($Q103),"",IF($Q103&gt;"D","",IF(L103=AB103,"",IF(ISERROR(L103),"","ERROR"))))</f>
        <v/>
      </c>
      <c r="AS103">
        <f>IF(ISERROR($Q103),"",IF($Q103&gt;"D","",IF(M103=AC103,"",IF(ISERROR(M103),"","ERROR"))))</f>
        <v/>
      </c>
      <c r="AT103">
        <f>IF(ISERROR($Q103),"",IF($Q103&gt;"D","",IF(N103=AD103,"",IF(ISERROR(N103),"","ERROR"))))</f>
        <v/>
      </c>
      <c r="AU103">
        <f>IF(ISERROR($Q103),"",IF($Q103&gt;"D","",IF(O103=AE103,"",IF(ISERROR(O103),"","ERROR"))))</f>
        <v/>
      </c>
      <c r="AV103">
        <f>IF(ISERROR($Q103),"",IF($Q103&gt;"D","",IF(P103=AF103,"",IF(ISERROR(P103),"","ERROR"))))</f>
        <v/>
      </c>
      <c r="AW103">
        <f>IF(ISERROR($Q103),"",IF($Q103&gt;"D","",IF(Q103=AG103,"",IF(ISERROR(Q103),"","ERROR"))))</f>
        <v/>
      </c>
    </row>
    <row r="104">
      <c r="A104" s="98" t="n">
        <v>29</v>
      </c>
      <c r="B104" t="inlineStr">
        <is>
          <t>Degree Days</t>
        </is>
      </c>
      <c r="C104" t="inlineStr">
        <is>
          <t>Degree Days Below 5 °C</t>
        </is>
      </c>
      <c r="D104" s="14">
        <f t="array" ref="D104">IF(ISBLANK(INDEX('Stn Data Example'!$D:$D,MATCH(1,($A104='Stn Data Example'!$B:$B)*(D$1='Stn Data Example'!$C:$C),0))),"",INDEX(ROUND('Stn Data Example'!$D:$D,1),MATCH(1,($A104='Stn Data Example'!$B:$B)*(D$1='Stn Data Example'!$C:$C),0)))</f>
        <v/>
      </c>
      <c r="E104" s="13">
        <f t="array" ref="E104">IF(ISBLANK(INDEX('Stn Data Example'!$D:$D,MATCH(1,($A104='Stn Data Example'!$B:$B)*(E$1='Stn Data Example'!$C:$C),0))),"",INDEX(ROUND('Stn Data Example'!$D:$D,1),MATCH(1,($A104='Stn Data Example'!$B:$B)*(E$1='Stn Data Example'!$C:$C),0)))</f>
        <v/>
      </c>
      <c r="F104" s="13">
        <f t="array" ref="F104">IF(ISBLANK(INDEX('Stn Data Example'!$D:$D,MATCH(1,($A104='Stn Data Example'!$B:$B)*(F$1='Stn Data Example'!$C:$C),0))),"",INDEX(ROUND('Stn Data Example'!$D:$D,1),MATCH(1,($A104='Stn Data Example'!$B:$B)*(F$1='Stn Data Example'!$C:$C),0)))</f>
        <v/>
      </c>
      <c r="G104" s="13">
        <f t="array" ref="G104">IF(ISBLANK(INDEX('Stn Data Example'!$D:$D,MATCH(1,($A104='Stn Data Example'!$B:$B)*(G$1='Stn Data Example'!$C:$C),0))),"",INDEX(ROUND('Stn Data Example'!$D:$D,1),MATCH(1,($A104='Stn Data Example'!$B:$B)*(G$1='Stn Data Example'!$C:$C),0)))</f>
        <v/>
      </c>
      <c r="H104" s="13">
        <f t="array" ref="H104">IF(ISBLANK(INDEX('Stn Data Example'!$D:$D,MATCH(1,($A104='Stn Data Example'!$B:$B)*(H$1='Stn Data Example'!$C:$C),0))),"",INDEX(ROUND('Stn Data Example'!$D:$D,1),MATCH(1,($A104='Stn Data Example'!$B:$B)*(H$1='Stn Data Example'!$C:$C),0)))</f>
        <v/>
      </c>
      <c r="I104" s="13">
        <f t="array" ref="I104">IF(ISBLANK(INDEX('Stn Data Example'!$D:$D,MATCH(1,($A104='Stn Data Example'!$B:$B)*(I$1='Stn Data Example'!$C:$C),0))),"",INDEX(ROUND('Stn Data Example'!$D:$D,1),MATCH(1,($A104='Stn Data Example'!$B:$B)*(I$1='Stn Data Example'!$C:$C),0)))</f>
        <v/>
      </c>
      <c r="J104" s="13">
        <f t="array" ref="J104">IF(ISBLANK(INDEX('Stn Data Example'!$D:$D,MATCH(1,($A104='Stn Data Example'!$B:$B)*(J$1='Stn Data Example'!$C:$C),0))),"",INDEX(ROUND('Stn Data Example'!$D:$D,1),MATCH(1,($A104='Stn Data Example'!$B:$B)*(J$1='Stn Data Example'!$C:$C),0)))</f>
        <v/>
      </c>
      <c r="K104" s="13">
        <f t="array" ref="K104">IF(ISBLANK(INDEX('Stn Data Example'!$D:$D,MATCH(1,($A104='Stn Data Example'!$B:$B)*(K$1='Stn Data Example'!$C:$C),0))),"",INDEX(ROUND('Stn Data Example'!$D:$D,1),MATCH(1,($A104='Stn Data Example'!$B:$B)*(K$1='Stn Data Example'!$C:$C),0)))</f>
        <v/>
      </c>
      <c r="L104" s="13">
        <f t="array" ref="L104">IF(ISBLANK(INDEX('Stn Data Example'!$D:$D,MATCH(1,($A104='Stn Data Example'!$B:$B)*(L$1='Stn Data Example'!$C:$C),0))),"",INDEX(ROUND('Stn Data Example'!$D:$D,1),MATCH(1,($A104='Stn Data Example'!$B:$B)*(L$1='Stn Data Example'!$C:$C),0)))</f>
        <v/>
      </c>
      <c r="M104" s="13">
        <f t="array" ref="M104">IF(ISBLANK(INDEX('Stn Data Example'!$D:$D,MATCH(1,($A104='Stn Data Example'!$B:$B)*(M$1='Stn Data Example'!$C:$C),0))),"",INDEX(ROUND('Stn Data Example'!$D:$D,1),MATCH(1,($A104='Stn Data Example'!$B:$B)*(M$1='Stn Data Example'!$C:$C),0)))</f>
        <v/>
      </c>
      <c r="N104" s="13">
        <f t="array" ref="N104">IF(ISBLANK(INDEX('Stn Data Example'!$D:$D,MATCH(1,($A104='Stn Data Example'!$B:$B)*(N$1='Stn Data Example'!$C:$C),0))),"",INDEX(ROUND('Stn Data Example'!$D:$D,1),MATCH(1,($A104='Stn Data Example'!$B:$B)*(N$1='Stn Data Example'!$C:$C),0)))</f>
        <v/>
      </c>
      <c r="O104" s="13">
        <f t="array" ref="O104">IF(ISBLANK(INDEX('Stn Data Example'!$D:$D,MATCH(1,($A104='Stn Data Example'!$B:$B)*(O$1='Stn Data Example'!$C:$C),0))),"",INDEX(ROUND('Stn Data Example'!$D:$D,1),MATCH(1,($A104='Stn Data Example'!$B:$B)*(O$1='Stn Data Example'!$C:$C),0)))</f>
        <v/>
      </c>
      <c r="P104" s="13">
        <f t="array" ref="P104">IF(ISBLANK(INDEX('Stn Data Example'!$D:$D,MATCH(1,($A104='Stn Data Example'!$B:$B)*(P$1='Stn Data Example'!$C:$C),0))),"",INDEX(ROUND('Stn Data Example'!$D:$D,1),MATCH(1,($A104='Stn Data Example'!$B:$B)*(P$1='Stn Data Example'!$C:$C),0)))</f>
        <v/>
      </c>
      <c r="Q104" s="47">
        <f t="array" ref="Q104">IF(ISBLANK(INDEX('Stn Data Example'!$H:$H,MATCH(1,($A104='Stn Data Example'!$B:$B)*($P$1='Stn Data Example'!$C:$C),0))),"",INDEX('Stn Data Example'!$H:$H,MATCH(1,($A104='Stn Data Example'!$B:$B)*($P$1='Stn Data Example'!$C:$C),0)))</f>
        <v/>
      </c>
      <c r="S104" t="inlineStr">
        <is>
          <t>Degree Days Below 5 °C</t>
        </is>
      </c>
      <c r="T104" t="n">
        <v>882.1</v>
      </c>
      <c r="U104" t="n">
        <v>791.1</v>
      </c>
      <c r="V104" t="n">
        <v>672.3</v>
      </c>
      <c r="W104" t="n">
        <v>396.2</v>
      </c>
      <c r="X104" t="n">
        <v>143.5</v>
      </c>
      <c r="Y104" t="n">
        <v>17.8</v>
      </c>
      <c r="Z104" t="n">
        <v>0.4</v>
      </c>
      <c r="AA104" t="n">
        <v>0.4</v>
      </c>
      <c r="AB104" t="n">
        <v>17.9</v>
      </c>
      <c r="AC104" t="n">
        <v>136</v>
      </c>
      <c r="AD104" t="n">
        <v>362</v>
      </c>
      <c r="AE104" t="n">
        <v>664.6</v>
      </c>
      <c r="AF104" t="n">
        <v>4084.2</v>
      </c>
      <c r="AG104" t="inlineStr">
        <is>
          <t>C</t>
        </is>
      </c>
      <c r="AH104" s="23">
        <f>IF(C104=S104,"","ERROR")</f>
        <v/>
      </c>
      <c r="AI104" s="1">
        <f>IF(AJ104&amp;AK104&amp;AL104&amp;AM104&amp;AN104&amp;AO104&amp;AP104&amp;AQ104&amp;AR104&amp;AS104&amp;AT104&amp;AU104&amp;AV104&amp;AW104="","","ERROR")</f>
        <v/>
      </c>
      <c r="AJ104">
        <f>IF(ISERROR($Q104),"",IF($Q104&gt;"D","",IF(D104=T104,"",IF(ISERROR(D104),"","ERROR"))))</f>
        <v/>
      </c>
      <c r="AK104">
        <f>IF(ISERROR($Q104),"",IF($Q104&gt;"D","",IF(E104=U104,"",IF(ISERROR(E104),"","ERROR"))))</f>
        <v/>
      </c>
      <c r="AL104">
        <f>IF(ISERROR($Q104),"",IF($Q104&gt;"D","",IF(F104=V104,"",IF(ISERROR(F104),"","ERROR"))))</f>
        <v/>
      </c>
      <c r="AM104">
        <f>IF(ISERROR($Q104),"",IF($Q104&gt;"D","",IF(G104=W104,"",IF(ISERROR(G104),"","ERROR"))))</f>
        <v/>
      </c>
      <c r="AN104">
        <f>IF(ISERROR($Q104),"",IF($Q104&gt;"D","",IF(H104=X104,"",IF(ISERROR(H104),"","ERROR"))))</f>
        <v/>
      </c>
      <c r="AO104">
        <f>IF(ISERROR($Q104),"",IF($Q104&gt;"D","",IF(I104=Y104,"",IF(ISERROR(I104),"","ERROR"))))</f>
        <v/>
      </c>
      <c r="AP104">
        <f>IF(ISERROR($Q104),"",IF($Q104&gt;"D","",IF(J104=Z104,"",IF(ISERROR(J104),"","ERROR"))))</f>
        <v/>
      </c>
      <c r="AQ104">
        <f>IF(ISERROR($Q104),"",IF($Q104&gt;"D","",IF(K104=AA104,"",IF(ISERROR(K104),"","ERROR"))))</f>
        <v/>
      </c>
      <c r="AR104">
        <f>IF(ISERROR($Q104),"",IF($Q104&gt;"D","",IF(L104=AB104,"",IF(ISERROR(L104),"","ERROR"))))</f>
        <v/>
      </c>
      <c r="AS104">
        <f>IF(ISERROR($Q104),"",IF($Q104&gt;"D","",IF(M104=AC104,"",IF(ISERROR(M104),"","ERROR"))))</f>
        <v/>
      </c>
      <c r="AT104">
        <f>IF(ISERROR($Q104),"",IF($Q104&gt;"D","",IF(N104=AD104,"",IF(ISERROR(N104),"","ERROR"))))</f>
        <v/>
      </c>
      <c r="AU104">
        <f>IF(ISERROR($Q104),"",IF($Q104&gt;"D","",IF(O104=AE104,"",IF(ISERROR(O104),"","ERROR"))))</f>
        <v/>
      </c>
      <c r="AV104">
        <f>IF(ISERROR($Q104),"",IF($Q104&gt;"D","",IF(P104=AF104,"",IF(ISERROR(P104),"","ERROR"))))</f>
        <v/>
      </c>
      <c r="AW104">
        <f>IF(ISERROR($Q104),"",IF($Q104&gt;"D","",IF(Q104=AG104,"",IF(ISERROR(Q104),"","ERROR"))))</f>
        <v/>
      </c>
    </row>
    <row r="105">
      <c r="A105" s="98" t="n">
        <v>30</v>
      </c>
      <c r="B105" t="inlineStr">
        <is>
          <t>Degree Days</t>
        </is>
      </c>
      <c r="C105" t="inlineStr">
        <is>
          <t>Degree Days Below 10 °C</t>
        </is>
      </c>
      <c r="D105" s="14">
        <f t="array" ref="D105">IF(ISBLANK(INDEX('Stn Data Example'!$D:$D,MATCH(1,($A105='Stn Data Example'!$B:$B)*(D$1='Stn Data Example'!$C:$C),0))),"",INDEX(ROUND('Stn Data Example'!$D:$D,1),MATCH(1,($A105='Stn Data Example'!$B:$B)*(D$1='Stn Data Example'!$C:$C),0)))</f>
        <v/>
      </c>
      <c r="E105" s="13">
        <f t="array" ref="E105">IF(ISBLANK(INDEX('Stn Data Example'!$D:$D,MATCH(1,($A105='Stn Data Example'!$B:$B)*(E$1='Stn Data Example'!$C:$C),0))),"",INDEX(ROUND('Stn Data Example'!$D:$D,1),MATCH(1,($A105='Stn Data Example'!$B:$B)*(E$1='Stn Data Example'!$C:$C),0)))</f>
        <v/>
      </c>
      <c r="F105" s="13">
        <f t="array" ref="F105">IF(ISBLANK(INDEX('Stn Data Example'!$D:$D,MATCH(1,($A105='Stn Data Example'!$B:$B)*(F$1='Stn Data Example'!$C:$C),0))),"",INDEX(ROUND('Stn Data Example'!$D:$D,1),MATCH(1,($A105='Stn Data Example'!$B:$B)*(F$1='Stn Data Example'!$C:$C),0)))</f>
        <v/>
      </c>
      <c r="G105" s="13">
        <f t="array" ref="G105">IF(ISBLANK(INDEX('Stn Data Example'!$D:$D,MATCH(1,($A105='Stn Data Example'!$B:$B)*(G$1='Stn Data Example'!$C:$C),0))),"",INDEX(ROUND('Stn Data Example'!$D:$D,1),MATCH(1,($A105='Stn Data Example'!$B:$B)*(G$1='Stn Data Example'!$C:$C),0)))</f>
        <v/>
      </c>
      <c r="H105" s="13">
        <f t="array" ref="H105">IF(ISBLANK(INDEX('Stn Data Example'!$D:$D,MATCH(1,($A105='Stn Data Example'!$B:$B)*(H$1='Stn Data Example'!$C:$C),0))),"",INDEX(ROUND('Stn Data Example'!$D:$D,1),MATCH(1,($A105='Stn Data Example'!$B:$B)*(H$1='Stn Data Example'!$C:$C),0)))</f>
        <v/>
      </c>
      <c r="I105" s="13">
        <f t="array" ref="I105">IF(ISBLANK(INDEX('Stn Data Example'!$D:$D,MATCH(1,($A105='Stn Data Example'!$B:$B)*(I$1='Stn Data Example'!$C:$C),0))),"",INDEX(ROUND('Stn Data Example'!$D:$D,1),MATCH(1,($A105='Stn Data Example'!$B:$B)*(I$1='Stn Data Example'!$C:$C),0)))</f>
        <v/>
      </c>
      <c r="J105" s="13">
        <f t="array" ref="J105">IF(ISBLANK(INDEX('Stn Data Example'!$D:$D,MATCH(1,($A105='Stn Data Example'!$B:$B)*(J$1='Stn Data Example'!$C:$C),0))),"",INDEX(ROUND('Stn Data Example'!$D:$D,1),MATCH(1,($A105='Stn Data Example'!$B:$B)*(J$1='Stn Data Example'!$C:$C),0)))</f>
        <v/>
      </c>
      <c r="K105" s="13">
        <f t="array" ref="K105">IF(ISBLANK(INDEX('Stn Data Example'!$D:$D,MATCH(1,($A105='Stn Data Example'!$B:$B)*(K$1='Stn Data Example'!$C:$C),0))),"",INDEX(ROUND('Stn Data Example'!$D:$D,1),MATCH(1,($A105='Stn Data Example'!$B:$B)*(K$1='Stn Data Example'!$C:$C),0)))</f>
        <v/>
      </c>
      <c r="L105" s="13">
        <f t="array" ref="L105">IF(ISBLANK(INDEX('Stn Data Example'!$D:$D,MATCH(1,($A105='Stn Data Example'!$B:$B)*(L$1='Stn Data Example'!$C:$C),0))),"",INDEX(ROUND('Stn Data Example'!$D:$D,1),MATCH(1,($A105='Stn Data Example'!$B:$B)*(L$1='Stn Data Example'!$C:$C),0)))</f>
        <v/>
      </c>
      <c r="M105" s="13">
        <f t="array" ref="M105">IF(ISBLANK(INDEX('Stn Data Example'!$D:$D,MATCH(1,($A105='Stn Data Example'!$B:$B)*(M$1='Stn Data Example'!$C:$C),0))),"",INDEX(ROUND('Stn Data Example'!$D:$D,1),MATCH(1,($A105='Stn Data Example'!$B:$B)*(M$1='Stn Data Example'!$C:$C),0)))</f>
        <v/>
      </c>
      <c r="N105" s="13">
        <f t="array" ref="N105">IF(ISBLANK(INDEX('Stn Data Example'!$D:$D,MATCH(1,($A105='Stn Data Example'!$B:$B)*(N$1='Stn Data Example'!$C:$C),0))),"",INDEX(ROUND('Stn Data Example'!$D:$D,1),MATCH(1,($A105='Stn Data Example'!$B:$B)*(N$1='Stn Data Example'!$C:$C),0)))</f>
        <v/>
      </c>
      <c r="O105" s="13">
        <f t="array" ref="O105">IF(ISBLANK(INDEX('Stn Data Example'!$D:$D,MATCH(1,($A105='Stn Data Example'!$B:$B)*(O$1='Stn Data Example'!$C:$C),0))),"",INDEX(ROUND('Stn Data Example'!$D:$D,1),MATCH(1,($A105='Stn Data Example'!$B:$B)*(O$1='Stn Data Example'!$C:$C),0)))</f>
        <v/>
      </c>
      <c r="P105" s="13">
        <f t="array" ref="P105">IF(ISBLANK(INDEX('Stn Data Example'!$D:$D,MATCH(1,($A105='Stn Data Example'!$B:$B)*(P$1='Stn Data Example'!$C:$C),0))),"",INDEX(ROUND('Stn Data Example'!$D:$D,1),MATCH(1,($A105='Stn Data Example'!$B:$B)*(P$1='Stn Data Example'!$C:$C),0)))</f>
        <v/>
      </c>
      <c r="Q105" s="47">
        <f t="array" ref="Q105">IF(ISBLANK(INDEX('Stn Data Example'!$H:$H,MATCH(1,($A105='Stn Data Example'!$B:$B)*($P$1='Stn Data Example'!$C:$C),0))),"",INDEX('Stn Data Example'!$H:$H,MATCH(1,($A105='Stn Data Example'!$B:$B)*($P$1='Stn Data Example'!$C:$C),0)))</f>
        <v/>
      </c>
      <c r="S105" t="inlineStr">
        <is>
          <t>Degree Days Below 10 °C</t>
        </is>
      </c>
      <c r="T105" t="n">
        <v>1037.1</v>
      </c>
      <c r="U105" t="n">
        <v>932.4</v>
      </c>
      <c r="V105" t="n">
        <v>827.3</v>
      </c>
      <c r="W105" t="n">
        <v>545.4</v>
      </c>
      <c r="X105" t="n">
        <v>279.7</v>
      </c>
      <c r="Y105" t="n">
        <v>92.5</v>
      </c>
      <c r="Z105" t="n">
        <v>16.3</v>
      </c>
      <c r="AA105" t="n">
        <v>23.6</v>
      </c>
      <c r="AB105" t="n">
        <v>110.2</v>
      </c>
      <c r="AC105" t="n">
        <v>284.8</v>
      </c>
      <c r="AD105" t="n">
        <v>511.9</v>
      </c>
      <c r="AE105" t="n">
        <v>819.6</v>
      </c>
      <c r="AF105" t="n">
        <v>5480.8</v>
      </c>
      <c r="AG105" t="inlineStr">
        <is>
          <t>C</t>
        </is>
      </c>
      <c r="AH105" s="23">
        <f>IF(C105=S105,"","ERROR")</f>
        <v/>
      </c>
      <c r="AI105" s="1">
        <f>IF(AJ105&amp;AK105&amp;AL105&amp;AM105&amp;AN105&amp;AO105&amp;AP105&amp;AQ105&amp;AR105&amp;AS105&amp;AT105&amp;AU105&amp;AV105&amp;AW105="","","ERROR")</f>
        <v/>
      </c>
      <c r="AJ105">
        <f>IF(ISERROR($Q105),"",IF($Q105&gt;"D","",IF(D105=T105,"",IF(ISERROR(D105),"","ERROR"))))</f>
        <v/>
      </c>
      <c r="AK105">
        <f>IF(ISERROR($Q105),"",IF($Q105&gt;"D","",IF(E105=U105,"",IF(ISERROR(E105),"","ERROR"))))</f>
        <v/>
      </c>
      <c r="AL105">
        <f>IF(ISERROR($Q105),"",IF($Q105&gt;"D","",IF(F105=V105,"",IF(ISERROR(F105),"","ERROR"))))</f>
        <v/>
      </c>
      <c r="AM105">
        <f>IF(ISERROR($Q105),"",IF($Q105&gt;"D","",IF(G105=W105,"",IF(ISERROR(G105),"","ERROR"))))</f>
        <v/>
      </c>
      <c r="AN105">
        <f>IF(ISERROR($Q105),"",IF($Q105&gt;"D","",IF(H105=X105,"",IF(ISERROR(H105),"","ERROR"))))</f>
        <v/>
      </c>
      <c r="AO105">
        <f>IF(ISERROR($Q105),"",IF($Q105&gt;"D","",IF(I105=Y105,"",IF(ISERROR(I105),"","ERROR"))))</f>
        <v/>
      </c>
      <c r="AP105">
        <f>IF(ISERROR($Q105),"",IF($Q105&gt;"D","",IF(J105=Z105,"",IF(ISERROR(J105),"","ERROR"))))</f>
        <v/>
      </c>
      <c r="AQ105">
        <f>IF(ISERROR($Q105),"",IF($Q105&gt;"D","",IF(K105=AA105,"",IF(ISERROR(K105),"","ERROR"))))</f>
        <v/>
      </c>
      <c r="AR105">
        <f>IF(ISERROR($Q105),"",IF($Q105&gt;"D","",IF(L105=AB105,"",IF(ISERROR(L105),"","ERROR"))))</f>
        <v/>
      </c>
      <c r="AS105">
        <f>IF(ISERROR($Q105),"",IF($Q105&gt;"D","",IF(M105=AC105,"",IF(ISERROR(M105),"","ERROR"))))</f>
        <v/>
      </c>
      <c r="AT105">
        <f>IF(ISERROR($Q105),"",IF($Q105&gt;"D","",IF(N105=AD105,"",IF(ISERROR(N105),"","ERROR"))))</f>
        <v/>
      </c>
      <c r="AU105">
        <f>IF(ISERROR($Q105),"",IF($Q105&gt;"D","",IF(O105=AE105,"",IF(ISERROR(O105),"","ERROR"))))</f>
        <v/>
      </c>
      <c r="AV105">
        <f>IF(ISERROR($Q105),"",IF($Q105&gt;"D","",IF(P105=AF105,"",IF(ISERROR(P105),"","ERROR"))))</f>
        <v/>
      </c>
      <c r="AW105">
        <f>IF(ISERROR($Q105),"",IF($Q105&gt;"D","",IF(Q105=AG105,"",IF(ISERROR(Q105),"","ERROR"))))</f>
        <v/>
      </c>
    </row>
    <row r="106">
      <c r="A106" s="98" t="n">
        <v>31</v>
      </c>
      <c r="B106" t="inlineStr">
        <is>
          <t>Degree Days</t>
        </is>
      </c>
      <c r="C106" t="inlineStr">
        <is>
          <t>Degree Days Below 15 °C</t>
        </is>
      </c>
      <c r="D106" s="14">
        <f t="array" ref="D106">IF(ISBLANK(INDEX('Stn Data Example'!$D:$D,MATCH(1,($A106='Stn Data Example'!$B:$B)*(D$1='Stn Data Example'!$C:$C),0))),"",INDEX(ROUND('Stn Data Example'!$D:$D,1),MATCH(1,($A106='Stn Data Example'!$B:$B)*(D$1='Stn Data Example'!$C:$C),0)))</f>
        <v/>
      </c>
      <c r="E106" s="13">
        <f t="array" ref="E106">IF(ISBLANK(INDEX('Stn Data Example'!$D:$D,MATCH(1,($A106='Stn Data Example'!$B:$B)*(E$1='Stn Data Example'!$C:$C),0))),"",INDEX(ROUND('Stn Data Example'!$D:$D,1),MATCH(1,($A106='Stn Data Example'!$B:$B)*(E$1='Stn Data Example'!$C:$C),0)))</f>
        <v/>
      </c>
      <c r="F106" s="13">
        <f t="array" ref="F106">IF(ISBLANK(INDEX('Stn Data Example'!$D:$D,MATCH(1,($A106='Stn Data Example'!$B:$B)*(F$1='Stn Data Example'!$C:$C),0))),"",INDEX(ROUND('Stn Data Example'!$D:$D,1),MATCH(1,($A106='Stn Data Example'!$B:$B)*(F$1='Stn Data Example'!$C:$C),0)))</f>
        <v/>
      </c>
      <c r="G106" s="13">
        <f t="array" ref="G106">IF(ISBLANK(INDEX('Stn Data Example'!$D:$D,MATCH(1,($A106='Stn Data Example'!$B:$B)*(G$1='Stn Data Example'!$C:$C),0))),"",INDEX(ROUND('Stn Data Example'!$D:$D,1),MATCH(1,($A106='Stn Data Example'!$B:$B)*(G$1='Stn Data Example'!$C:$C),0)))</f>
        <v/>
      </c>
      <c r="H106" s="13">
        <f t="array" ref="H106">IF(ISBLANK(INDEX('Stn Data Example'!$D:$D,MATCH(1,($A106='Stn Data Example'!$B:$B)*(H$1='Stn Data Example'!$C:$C),0))),"",INDEX(ROUND('Stn Data Example'!$D:$D,1),MATCH(1,($A106='Stn Data Example'!$B:$B)*(H$1='Stn Data Example'!$C:$C),0)))</f>
        <v/>
      </c>
      <c r="I106" s="13">
        <f t="array" ref="I106">IF(ISBLANK(INDEX('Stn Data Example'!$D:$D,MATCH(1,($A106='Stn Data Example'!$B:$B)*(I$1='Stn Data Example'!$C:$C),0))),"",INDEX(ROUND('Stn Data Example'!$D:$D,1),MATCH(1,($A106='Stn Data Example'!$B:$B)*(I$1='Stn Data Example'!$C:$C),0)))</f>
        <v/>
      </c>
      <c r="J106" s="13">
        <f t="array" ref="J106">IF(ISBLANK(INDEX('Stn Data Example'!$D:$D,MATCH(1,($A106='Stn Data Example'!$B:$B)*(J$1='Stn Data Example'!$C:$C),0))),"",INDEX(ROUND('Stn Data Example'!$D:$D,1),MATCH(1,($A106='Stn Data Example'!$B:$B)*(J$1='Stn Data Example'!$C:$C),0)))</f>
        <v/>
      </c>
      <c r="K106" s="13">
        <f t="array" ref="K106">IF(ISBLANK(INDEX('Stn Data Example'!$D:$D,MATCH(1,($A106='Stn Data Example'!$B:$B)*(K$1='Stn Data Example'!$C:$C),0))),"",INDEX(ROUND('Stn Data Example'!$D:$D,1),MATCH(1,($A106='Stn Data Example'!$B:$B)*(K$1='Stn Data Example'!$C:$C),0)))</f>
        <v/>
      </c>
      <c r="L106" s="13">
        <f t="array" ref="L106">IF(ISBLANK(INDEX('Stn Data Example'!$D:$D,MATCH(1,($A106='Stn Data Example'!$B:$B)*(L$1='Stn Data Example'!$C:$C),0))),"",INDEX(ROUND('Stn Data Example'!$D:$D,1),MATCH(1,($A106='Stn Data Example'!$B:$B)*(L$1='Stn Data Example'!$C:$C),0)))</f>
        <v/>
      </c>
      <c r="M106" s="13">
        <f t="array" ref="M106">IF(ISBLANK(INDEX('Stn Data Example'!$D:$D,MATCH(1,($A106='Stn Data Example'!$B:$B)*(M$1='Stn Data Example'!$C:$C),0))),"",INDEX(ROUND('Stn Data Example'!$D:$D,1),MATCH(1,($A106='Stn Data Example'!$B:$B)*(M$1='Stn Data Example'!$C:$C),0)))</f>
        <v/>
      </c>
      <c r="N106" s="13">
        <f t="array" ref="N106">IF(ISBLANK(INDEX('Stn Data Example'!$D:$D,MATCH(1,($A106='Stn Data Example'!$B:$B)*(N$1='Stn Data Example'!$C:$C),0))),"",INDEX(ROUND('Stn Data Example'!$D:$D,1),MATCH(1,($A106='Stn Data Example'!$B:$B)*(N$1='Stn Data Example'!$C:$C),0)))</f>
        <v/>
      </c>
      <c r="O106" s="13">
        <f t="array" ref="O106">IF(ISBLANK(INDEX('Stn Data Example'!$D:$D,MATCH(1,($A106='Stn Data Example'!$B:$B)*(O$1='Stn Data Example'!$C:$C),0))),"",INDEX(ROUND('Stn Data Example'!$D:$D,1),MATCH(1,($A106='Stn Data Example'!$B:$B)*(O$1='Stn Data Example'!$C:$C),0)))</f>
        <v/>
      </c>
      <c r="P106" s="13">
        <f t="array" ref="P106">IF(ISBLANK(INDEX('Stn Data Example'!$D:$D,MATCH(1,($A106='Stn Data Example'!$B:$B)*(P$1='Stn Data Example'!$C:$C),0))),"",INDEX(ROUND('Stn Data Example'!$D:$D,1),MATCH(1,($A106='Stn Data Example'!$B:$B)*(P$1='Stn Data Example'!$C:$C),0)))</f>
        <v/>
      </c>
      <c r="Q106" s="47">
        <f t="array" ref="Q106">IF(ISBLANK(INDEX('Stn Data Example'!$H:$H,MATCH(1,($A106='Stn Data Example'!$B:$B)*($P$1='Stn Data Example'!$C:$C),0))),"",INDEX('Stn Data Example'!$H:$H,MATCH(1,($A106='Stn Data Example'!$B:$B)*($P$1='Stn Data Example'!$C:$C),0)))</f>
        <v/>
      </c>
      <c r="S106" t="inlineStr">
        <is>
          <t>Degree Days Below 15 °C</t>
        </is>
      </c>
      <c r="T106" t="n">
        <v>1192.1</v>
      </c>
      <c r="U106" t="n">
        <v>1073.8</v>
      </c>
      <c r="V106" t="n">
        <v>982.3</v>
      </c>
      <c r="W106" t="n">
        <v>695.3</v>
      </c>
      <c r="X106" t="n">
        <v>431.2</v>
      </c>
      <c r="Y106" t="n">
        <v>218.8</v>
      </c>
      <c r="Z106" t="n">
        <v>97.5</v>
      </c>
      <c r="AA106" t="n">
        <v>117</v>
      </c>
      <c r="AB106" t="n">
        <v>248.1</v>
      </c>
      <c r="AC106" t="n">
        <v>439.5</v>
      </c>
      <c r="AD106" t="n">
        <v>661.9</v>
      </c>
      <c r="AE106" t="n">
        <v>974.6</v>
      </c>
      <c r="AF106" t="n">
        <v>7132.1</v>
      </c>
      <c r="AG106" t="inlineStr">
        <is>
          <t>C</t>
        </is>
      </c>
      <c r="AH106" s="23">
        <f>IF(C106=S106,"","ERROR")</f>
        <v/>
      </c>
      <c r="AI106" s="1">
        <f>IF(AJ106&amp;AK106&amp;AL106&amp;AM106&amp;AN106&amp;AO106&amp;AP106&amp;AQ106&amp;AR106&amp;AS106&amp;AT106&amp;AU106&amp;AV106&amp;AW106="","","ERROR")</f>
        <v/>
      </c>
      <c r="AJ106">
        <f>IF(ISERROR($Q106),"",IF($Q106&gt;"D","",IF(D106=T106,"",IF(ISERROR(D106),"","ERROR"))))</f>
        <v/>
      </c>
      <c r="AK106">
        <f>IF(ISERROR($Q106),"",IF($Q106&gt;"D","",IF(E106=U106,"",IF(ISERROR(E106),"","ERROR"))))</f>
        <v/>
      </c>
      <c r="AL106">
        <f>IF(ISERROR($Q106),"",IF($Q106&gt;"D","",IF(F106=V106,"",IF(ISERROR(F106),"","ERROR"))))</f>
        <v/>
      </c>
      <c r="AM106">
        <f>IF(ISERROR($Q106),"",IF($Q106&gt;"D","",IF(G106=W106,"",IF(ISERROR(G106),"","ERROR"))))</f>
        <v/>
      </c>
      <c r="AN106">
        <f>IF(ISERROR($Q106),"",IF($Q106&gt;"D","",IF(H106=X106,"",IF(ISERROR(H106),"","ERROR"))))</f>
        <v/>
      </c>
      <c r="AO106">
        <f>IF(ISERROR($Q106),"",IF($Q106&gt;"D","",IF(I106=Y106,"",IF(ISERROR(I106),"","ERROR"))))</f>
        <v/>
      </c>
      <c r="AP106">
        <f>IF(ISERROR($Q106),"",IF($Q106&gt;"D","",IF(J106=Z106,"",IF(ISERROR(J106),"","ERROR"))))</f>
        <v/>
      </c>
      <c r="AQ106">
        <f>IF(ISERROR($Q106),"",IF($Q106&gt;"D","",IF(K106=AA106,"",IF(ISERROR(K106),"","ERROR"))))</f>
        <v/>
      </c>
      <c r="AR106">
        <f>IF(ISERROR($Q106),"",IF($Q106&gt;"D","",IF(L106=AB106,"",IF(ISERROR(L106),"","ERROR"))))</f>
        <v/>
      </c>
      <c r="AS106">
        <f>IF(ISERROR($Q106),"",IF($Q106&gt;"D","",IF(M106=AC106,"",IF(ISERROR(M106),"","ERROR"))))</f>
        <v/>
      </c>
      <c r="AT106">
        <f>IF(ISERROR($Q106),"",IF($Q106&gt;"D","",IF(N106=AD106,"",IF(ISERROR(N106),"","ERROR"))))</f>
        <v/>
      </c>
      <c r="AU106">
        <f>IF(ISERROR($Q106),"",IF($Q106&gt;"D","",IF(O106=AE106,"",IF(ISERROR(O106),"","ERROR"))))</f>
        <v/>
      </c>
      <c r="AV106">
        <f>IF(ISERROR($Q106),"",IF($Q106&gt;"D","",IF(P106=AF106,"",IF(ISERROR(P106),"","ERROR"))))</f>
        <v/>
      </c>
      <c r="AW106">
        <f>IF(ISERROR($Q106),"",IF($Q106&gt;"D","",IF(Q106=AG106,"",IF(ISERROR(Q106),"","ERROR"))))</f>
        <v/>
      </c>
    </row>
    <row r="107" ht="15.75" customHeight="1" thickBot="1">
      <c r="A107" s="99" t="n">
        <v>32</v>
      </c>
      <c r="B107" s="18" t="inlineStr">
        <is>
          <t>Degree Days</t>
        </is>
      </c>
      <c r="C107" s="18" t="inlineStr">
        <is>
          <t>Degree Days Below 18 °C</t>
        </is>
      </c>
      <c r="D107" s="68">
        <f t="array" ref="D107">IF(ISBLANK(INDEX('Stn Data Example'!$D:$D,MATCH(1,($A107='Stn Data Example'!$B:$B)*(D$1='Stn Data Example'!$C:$C),0))),"",INDEX(ROUND('Stn Data Example'!$D:$D,1),MATCH(1,($A107='Stn Data Example'!$B:$B)*(D$1='Stn Data Example'!$C:$C),0)))</f>
        <v/>
      </c>
      <c r="E107" s="43">
        <f t="array" ref="E107">IF(ISBLANK(INDEX('Stn Data Example'!$D:$D,MATCH(1,($A107='Stn Data Example'!$B:$B)*(E$1='Stn Data Example'!$C:$C),0))),"",INDEX(ROUND('Stn Data Example'!$D:$D,1),MATCH(1,($A107='Stn Data Example'!$B:$B)*(E$1='Stn Data Example'!$C:$C),0)))</f>
        <v/>
      </c>
      <c r="F107" s="43">
        <f t="array" ref="F107">IF(ISBLANK(INDEX('Stn Data Example'!$D:$D,MATCH(1,($A107='Stn Data Example'!$B:$B)*(F$1='Stn Data Example'!$C:$C),0))),"",INDEX(ROUND('Stn Data Example'!$D:$D,1),MATCH(1,($A107='Stn Data Example'!$B:$B)*(F$1='Stn Data Example'!$C:$C),0)))</f>
        <v/>
      </c>
      <c r="G107" s="43">
        <f t="array" ref="G107">IF(ISBLANK(INDEX('Stn Data Example'!$D:$D,MATCH(1,($A107='Stn Data Example'!$B:$B)*(G$1='Stn Data Example'!$C:$C),0))),"",INDEX(ROUND('Stn Data Example'!$D:$D,1),MATCH(1,($A107='Stn Data Example'!$B:$B)*(G$1='Stn Data Example'!$C:$C),0)))</f>
        <v/>
      </c>
      <c r="H107" s="43">
        <f t="array" ref="H107">IF(ISBLANK(INDEX('Stn Data Example'!$D:$D,MATCH(1,($A107='Stn Data Example'!$B:$B)*(H$1='Stn Data Example'!$C:$C),0))),"",INDEX(ROUND('Stn Data Example'!$D:$D,1),MATCH(1,($A107='Stn Data Example'!$B:$B)*(H$1='Stn Data Example'!$C:$C),0)))</f>
        <v/>
      </c>
      <c r="I107" s="43">
        <f t="array" ref="I107">IF(ISBLANK(INDEX('Stn Data Example'!$D:$D,MATCH(1,($A107='Stn Data Example'!$B:$B)*(I$1='Stn Data Example'!$C:$C),0))),"",INDEX(ROUND('Stn Data Example'!$D:$D,1),MATCH(1,($A107='Stn Data Example'!$B:$B)*(I$1='Stn Data Example'!$C:$C),0)))</f>
        <v/>
      </c>
      <c r="J107" s="43">
        <f t="array" ref="J107">IF(ISBLANK(INDEX('Stn Data Example'!$D:$D,MATCH(1,($A107='Stn Data Example'!$B:$B)*(J$1='Stn Data Example'!$C:$C),0))),"",INDEX(ROUND('Stn Data Example'!$D:$D,1),MATCH(1,($A107='Stn Data Example'!$B:$B)*(J$1='Stn Data Example'!$C:$C),0)))</f>
        <v/>
      </c>
      <c r="K107" s="43">
        <f t="array" ref="K107">IF(ISBLANK(INDEX('Stn Data Example'!$D:$D,MATCH(1,($A107='Stn Data Example'!$B:$B)*(K$1='Stn Data Example'!$C:$C),0))),"",INDEX(ROUND('Stn Data Example'!$D:$D,1),MATCH(1,($A107='Stn Data Example'!$B:$B)*(K$1='Stn Data Example'!$C:$C),0)))</f>
        <v/>
      </c>
      <c r="L107" s="43">
        <f t="array" ref="L107">IF(ISBLANK(INDEX('Stn Data Example'!$D:$D,MATCH(1,($A107='Stn Data Example'!$B:$B)*(L$1='Stn Data Example'!$C:$C),0))),"",INDEX(ROUND('Stn Data Example'!$D:$D,1),MATCH(1,($A107='Stn Data Example'!$B:$B)*(L$1='Stn Data Example'!$C:$C),0)))</f>
        <v/>
      </c>
      <c r="M107" s="43">
        <f t="array" ref="M107">IF(ISBLANK(INDEX('Stn Data Example'!$D:$D,MATCH(1,($A107='Stn Data Example'!$B:$B)*(M$1='Stn Data Example'!$C:$C),0))),"",INDEX(ROUND('Stn Data Example'!$D:$D,1),MATCH(1,($A107='Stn Data Example'!$B:$B)*(M$1='Stn Data Example'!$C:$C),0)))</f>
        <v/>
      </c>
      <c r="N107" s="43">
        <f t="array" ref="N107">IF(ISBLANK(INDEX('Stn Data Example'!$D:$D,MATCH(1,($A107='Stn Data Example'!$B:$B)*(N$1='Stn Data Example'!$C:$C),0))),"",INDEX(ROUND('Stn Data Example'!$D:$D,1),MATCH(1,($A107='Stn Data Example'!$B:$B)*(N$1='Stn Data Example'!$C:$C),0)))</f>
        <v/>
      </c>
      <c r="O107" s="43">
        <f t="array" ref="O107">IF(ISBLANK(INDEX('Stn Data Example'!$D:$D,MATCH(1,($A107='Stn Data Example'!$B:$B)*(O$1='Stn Data Example'!$C:$C),0))),"",INDEX(ROUND('Stn Data Example'!$D:$D,1),MATCH(1,($A107='Stn Data Example'!$B:$B)*(O$1='Stn Data Example'!$C:$C),0)))</f>
        <v/>
      </c>
      <c r="P107" s="43">
        <f t="array" ref="P107">IF(ISBLANK(INDEX('Stn Data Example'!$D:$D,MATCH(1,($A107='Stn Data Example'!$B:$B)*(P$1='Stn Data Example'!$C:$C),0))),"",INDEX(ROUND('Stn Data Example'!$D:$D,1),MATCH(1,($A107='Stn Data Example'!$B:$B)*(P$1='Stn Data Example'!$C:$C),0)))</f>
        <v/>
      </c>
      <c r="Q107" s="53">
        <f t="array" ref="Q107">IF(ISBLANK(INDEX('Stn Data Example'!$H:$H,MATCH(1,($A107='Stn Data Example'!$B:$B)*($P$1='Stn Data Example'!$C:$C),0))),"",INDEX('Stn Data Example'!$H:$H,MATCH(1,($A107='Stn Data Example'!$B:$B)*($P$1='Stn Data Example'!$C:$C),0)))</f>
        <v/>
      </c>
      <c r="S107" s="18" t="inlineStr">
        <is>
          <t>Degree Days Below 18 °C</t>
        </is>
      </c>
      <c r="T107" s="18" t="n">
        <v>1285.1</v>
      </c>
      <c r="U107" s="18" t="n">
        <v>1158.6</v>
      </c>
      <c r="V107" s="18" t="n">
        <v>1075.3</v>
      </c>
      <c r="W107" s="18" t="n">
        <v>785.3</v>
      </c>
      <c r="X107" s="18" t="n">
        <v>524</v>
      </c>
      <c r="Y107" s="18" t="n">
        <v>305.3</v>
      </c>
      <c r="Z107" s="18" t="n">
        <v>174.8</v>
      </c>
      <c r="AA107" s="18" t="n">
        <v>198.6</v>
      </c>
      <c r="AB107" s="18" t="n">
        <v>337</v>
      </c>
      <c r="AC107" s="18" t="n">
        <v>532.5</v>
      </c>
      <c r="AD107" s="18" t="n">
        <v>751.9</v>
      </c>
      <c r="AE107" s="18" t="n">
        <v>1067.6</v>
      </c>
      <c r="AF107" s="18" t="n">
        <v>8196</v>
      </c>
      <c r="AG107" s="18" t="inlineStr">
        <is>
          <t>C</t>
        </is>
      </c>
      <c r="AH107" s="23">
        <f>IF(C107=S107,"","ERROR")</f>
        <v/>
      </c>
      <c r="AI107" s="59">
        <f>IF(AJ107&amp;AK107&amp;AL107&amp;AM107&amp;AN107&amp;AO107&amp;AP107&amp;AQ107&amp;AR107&amp;AS107&amp;AT107&amp;AU107&amp;AV107&amp;AW107="","","ERROR")</f>
        <v/>
      </c>
      <c r="AJ107" s="18">
        <f>IF(ISERROR($Q107),"",IF($Q107&gt;"D","",IF(D107=T107,"",IF(ISERROR(D107),"","ERROR"))))</f>
        <v/>
      </c>
      <c r="AK107" s="18">
        <f>IF(ISERROR($Q107),"",IF($Q107&gt;"D","",IF(E107=U107,"",IF(ISERROR(E107),"","ERROR"))))</f>
        <v/>
      </c>
      <c r="AL107" s="18">
        <f>IF(ISERROR($Q107),"",IF($Q107&gt;"D","",IF(F107=V107,"",IF(ISERROR(F107),"","ERROR"))))</f>
        <v/>
      </c>
      <c r="AM107" s="18">
        <f>IF(ISERROR($Q107),"",IF($Q107&gt;"D","",IF(G107=W107,"",IF(ISERROR(G107),"","ERROR"))))</f>
        <v/>
      </c>
      <c r="AN107" s="18">
        <f>IF(ISERROR($Q107),"",IF($Q107&gt;"D","",IF(H107=X107,"",IF(ISERROR(H107),"","ERROR"))))</f>
        <v/>
      </c>
      <c r="AO107" s="18">
        <f>IF(ISERROR($Q107),"",IF($Q107&gt;"D","",IF(I107=Y107,"",IF(ISERROR(I107),"","ERROR"))))</f>
        <v/>
      </c>
      <c r="AP107" s="18">
        <f>IF(ISERROR($Q107),"",IF($Q107&gt;"D","",IF(J107=Z107,"",IF(ISERROR(J107),"","ERROR"))))</f>
        <v/>
      </c>
      <c r="AQ107" s="18">
        <f>IF(ISERROR($Q107),"",IF($Q107&gt;"D","",IF(K107=AA107,"",IF(ISERROR(K107),"","ERROR"))))</f>
        <v/>
      </c>
      <c r="AR107" s="18">
        <f>IF(ISERROR($Q107),"",IF($Q107&gt;"D","",IF(L107=AB107,"",IF(ISERROR(L107),"","ERROR"))))</f>
        <v/>
      </c>
      <c r="AS107" s="18">
        <f>IF(ISERROR($Q107),"",IF($Q107&gt;"D","",IF(M107=AC107,"",IF(ISERROR(M107),"","ERROR"))))</f>
        <v/>
      </c>
      <c r="AT107" s="18">
        <f>IF(ISERROR($Q107),"",IF($Q107&gt;"D","",IF(N107=AD107,"",IF(ISERROR(N107),"","ERROR"))))</f>
        <v/>
      </c>
      <c r="AU107" s="18">
        <f>IF(ISERROR($Q107),"",IF($Q107&gt;"D","",IF(O107=AE107,"",IF(ISERROR(O107),"","ERROR"))))</f>
        <v/>
      </c>
      <c r="AV107" s="18">
        <f>IF(ISERROR($Q107),"",IF($Q107&gt;"D","",IF(P107=AF107,"",IF(ISERROR(P107),"","ERROR"))))</f>
        <v/>
      </c>
      <c r="AW107" s="18">
        <f>IF(ISERROR($Q107),"",IF($Q107&gt;"D","",IF(Q107=AG107,"",IF(ISERROR(Q107),"","ERROR"))))</f>
        <v/>
      </c>
    </row>
    <row r="108">
      <c r="A108" s="37" t="n">
        <v>185</v>
      </c>
      <c r="B108" t="inlineStr">
        <is>
          <t>Quintile</t>
        </is>
      </c>
      <c r="C108" t="inlineStr">
        <is>
          <t>Quintile 1 (Lower Bound)</t>
        </is>
      </c>
      <c r="D108" s="14">
        <f t="array" ref="D108">IF(ISBLANK(INDEX('Stn Data Example'!$D:$D,MATCH(1,($A108='Stn Data Example'!$B:$B)*(D$1='Stn Data Example'!$C:$C),0))),"",INDEX(ROUND('Stn Data Example'!$D:$D,1),MATCH(1,($A108='Stn Data Example'!$B:$B)*(D$1='Stn Data Example'!$C:$C),0)))</f>
        <v/>
      </c>
      <c r="E108" s="12">
        <f t="array" ref="E108">IF(ISBLANK(INDEX('Stn Data Example'!$D:$D,MATCH(1,($A108='Stn Data Example'!$B:$B)*(E$1='Stn Data Example'!$C:$C),0))),"",INDEX(ROUND('Stn Data Example'!$D:$D,1),MATCH(1,($A108='Stn Data Example'!$B:$B)*(E$1='Stn Data Example'!$C:$C),0)))</f>
        <v/>
      </c>
      <c r="F108" s="12">
        <f t="array" ref="F108">IF(ISBLANK(INDEX('Stn Data Example'!$D:$D,MATCH(1,($A108='Stn Data Example'!$B:$B)*(F$1='Stn Data Example'!$C:$C),0))),"",INDEX(ROUND('Stn Data Example'!$D:$D,1),MATCH(1,($A108='Stn Data Example'!$B:$B)*(F$1='Stn Data Example'!$C:$C),0)))</f>
        <v/>
      </c>
      <c r="G108" s="12">
        <f t="array" ref="G108">IF(ISBLANK(INDEX('Stn Data Example'!$D:$D,MATCH(1,($A108='Stn Data Example'!$B:$B)*(G$1='Stn Data Example'!$C:$C),0))),"",INDEX(ROUND('Stn Data Example'!$D:$D,1),MATCH(1,($A108='Stn Data Example'!$B:$B)*(G$1='Stn Data Example'!$C:$C),0)))</f>
        <v/>
      </c>
      <c r="H108" s="12">
        <f t="array" ref="H108">IF(ISBLANK(INDEX('Stn Data Example'!$D:$D,MATCH(1,($A108='Stn Data Example'!$B:$B)*(H$1='Stn Data Example'!$C:$C),0))),"",INDEX(ROUND('Stn Data Example'!$D:$D,1),MATCH(1,($A108='Stn Data Example'!$B:$B)*(H$1='Stn Data Example'!$C:$C),0)))</f>
        <v/>
      </c>
      <c r="I108" s="12">
        <f t="array" ref="I108">IF(ISBLANK(INDEX('Stn Data Example'!$D:$D,MATCH(1,($A108='Stn Data Example'!$B:$B)*(I$1='Stn Data Example'!$C:$C),0))),"",INDEX(ROUND('Stn Data Example'!$D:$D,1),MATCH(1,($A108='Stn Data Example'!$B:$B)*(I$1='Stn Data Example'!$C:$C),0)))</f>
        <v/>
      </c>
      <c r="J108" s="12">
        <f t="array" ref="J108">IF(ISBLANK(INDEX('Stn Data Example'!$D:$D,MATCH(1,($A108='Stn Data Example'!$B:$B)*(J$1='Stn Data Example'!$C:$C),0))),"",INDEX(ROUND('Stn Data Example'!$D:$D,1),MATCH(1,($A108='Stn Data Example'!$B:$B)*(J$1='Stn Data Example'!$C:$C),0)))</f>
        <v/>
      </c>
      <c r="K108" s="12">
        <f t="array" ref="K108">IF(ISBLANK(INDEX('Stn Data Example'!$D:$D,MATCH(1,($A108='Stn Data Example'!$B:$B)*(K$1='Stn Data Example'!$C:$C),0))),"",INDEX(ROUND('Stn Data Example'!$D:$D,1),MATCH(1,($A108='Stn Data Example'!$B:$B)*(K$1='Stn Data Example'!$C:$C),0)))</f>
        <v/>
      </c>
      <c r="L108" s="12">
        <f t="array" ref="L108">IF(ISBLANK(INDEX('Stn Data Example'!$D:$D,MATCH(1,($A108='Stn Data Example'!$B:$B)*(L$1='Stn Data Example'!$C:$C),0))),"",INDEX(ROUND('Stn Data Example'!$D:$D,1),MATCH(1,($A108='Stn Data Example'!$B:$B)*(L$1='Stn Data Example'!$C:$C),0)))</f>
        <v/>
      </c>
      <c r="M108" s="12">
        <f t="array" ref="M108">IF(ISBLANK(INDEX('Stn Data Example'!$D:$D,MATCH(1,($A108='Stn Data Example'!$B:$B)*(M$1='Stn Data Example'!$C:$C),0))),"",INDEX(ROUND('Stn Data Example'!$D:$D,1),MATCH(1,($A108='Stn Data Example'!$B:$B)*(M$1='Stn Data Example'!$C:$C),0)))</f>
        <v/>
      </c>
      <c r="N108" s="12">
        <f t="array" ref="N108">IF(ISBLANK(INDEX('Stn Data Example'!$D:$D,MATCH(1,($A108='Stn Data Example'!$B:$B)*(N$1='Stn Data Example'!$C:$C),0))),"",INDEX(ROUND('Stn Data Example'!$D:$D,1),MATCH(1,($A108='Stn Data Example'!$B:$B)*(N$1='Stn Data Example'!$C:$C),0)))</f>
        <v/>
      </c>
      <c r="O108" s="13">
        <f t="array" ref="O108">IF(ISBLANK(INDEX('Stn Data Example'!$D:$D,MATCH(1,($A108='Stn Data Example'!$B:$B)*(O$1='Stn Data Example'!$C:$C),0))),"",INDEX(ROUND('Stn Data Example'!$D:$D,1),MATCH(1,($A108='Stn Data Example'!$B:$B)*(O$1='Stn Data Example'!$C:$C),0)))</f>
        <v/>
      </c>
      <c r="P108" s="56" t="n"/>
      <c r="Q108" s="32" t="n"/>
      <c r="S108" t="inlineStr">
        <is>
          <t>Quintile 1 (Lower Bound)</t>
        </is>
      </c>
      <c r="T108" t="n">
        <v>7.6</v>
      </c>
      <c r="U108" t="n">
        <v>4.4</v>
      </c>
      <c r="V108" t="n">
        <v>6</v>
      </c>
      <c r="W108" t="n">
        <v>4.4</v>
      </c>
      <c r="X108" t="n">
        <v>0.2</v>
      </c>
      <c r="Y108" t="n">
        <v>12.4</v>
      </c>
      <c r="Z108" t="n">
        <v>18.8</v>
      </c>
      <c r="AA108" t="n">
        <v>30.8</v>
      </c>
      <c r="AB108" t="n">
        <v>25.2</v>
      </c>
      <c r="AC108" t="n">
        <v>18.6</v>
      </c>
      <c r="AD108" t="n">
        <v>19.6</v>
      </c>
      <c r="AE108" t="n">
        <v>12</v>
      </c>
      <c r="AF108" s="33" t="n"/>
      <c r="AG108" s="33" t="n"/>
      <c r="AH108" s="23">
        <f>IF(C108=S108,"","ERROR")</f>
        <v/>
      </c>
      <c r="AI108" s="1">
        <f>IF(AJ108&amp;AK108&amp;AL108&amp;AM108&amp;AN108&amp;AO108&amp;AP108&amp;AQ108&amp;AR108&amp;AS108&amp;AT108&amp;AU108&amp;AV108&amp;AW108="","","ERROR")</f>
        <v/>
      </c>
      <c r="AJ108">
        <f>IF(ISERROR($Q108),"",IF($Q108&gt;"D","",IF(D108=T108,"",IF(ISERROR(D108),"","ERROR"))))</f>
        <v/>
      </c>
      <c r="AK108">
        <f>IF(ISERROR($Q108),"",IF($Q108&gt;"D","",IF(E108=U108,"",IF(ISERROR(E108),"","ERROR"))))</f>
        <v/>
      </c>
      <c r="AL108">
        <f>IF(ISERROR($Q108),"",IF($Q108&gt;"D","",IF(F108=V108,"",IF(ISERROR(F108),"","ERROR"))))</f>
        <v/>
      </c>
      <c r="AM108">
        <f>IF(ISERROR($Q108),"",IF($Q108&gt;"D","",IF(G108=W108,"",IF(ISERROR(G108),"","ERROR"))))</f>
        <v/>
      </c>
      <c r="AN108">
        <f>IF(ISERROR($Q108),"",IF($Q108&gt;"D","",IF(H108=X108,"",IF(ISERROR(H108),"","ERROR"))))</f>
        <v/>
      </c>
      <c r="AO108">
        <f>IF(ISERROR($Q108),"",IF($Q108&gt;"D","",IF(I108=Y108,"",IF(ISERROR(I108),"","ERROR"))))</f>
        <v/>
      </c>
      <c r="AP108">
        <f>IF(ISERROR($Q108),"",IF($Q108&gt;"D","",IF(J108=Z108,"",IF(ISERROR(J108),"","ERROR"))))</f>
        <v/>
      </c>
      <c r="AQ108">
        <f>IF(ISERROR($Q108),"",IF($Q108&gt;"D","",IF(K108=AA108,"",IF(ISERROR(K108),"","ERROR"))))</f>
        <v/>
      </c>
      <c r="AR108">
        <f>IF(ISERROR($Q108),"",IF($Q108&gt;"D","",IF(L108=AB108,"",IF(ISERROR(L108),"","ERROR"))))</f>
        <v/>
      </c>
      <c r="AS108">
        <f>IF(ISERROR($Q108),"",IF($Q108&gt;"D","",IF(M108=AC108,"",IF(ISERROR(M108),"","ERROR"))))</f>
        <v/>
      </c>
      <c r="AT108">
        <f>IF(ISERROR($Q108),"",IF($Q108&gt;"D","",IF(N108=AD108,"",IF(ISERROR(N108),"","ERROR"))))</f>
        <v/>
      </c>
      <c r="AU108">
        <f>IF(ISERROR($Q108),"",IF($Q108&gt;"D","",IF(O108=AE108,"",IF(ISERROR(O108),"","ERROR"))))</f>
        <v/>
      </c>
      <c r="AV108" s="33">
        <f>IF(ISERROR($Q108),"",IF($Q108&gt;"D","",IF(P108=AF108,"",IF(ISERROR(P108),"","ERROR"))))</f>
        <v/>
      </c>
      <c r="AW108" s="33">
        <f>IF(ISERROR($Q108),"",IF($Q108&gt;"D","",IF(Q108=AG108,"",IF(ISERROR(Q108),"","ERROR"))))</f>
        <v/>
      </c>
    </row>
    <row r="109">
      <c r="A109" s="37" t="n">
        <v>186</v>
      </c>
      <c r="B109" t="inlineStr">
        <is>
          <t>Quintile</t>
        </is>
      </c>
      <c r="C109" t="inlineStr">
        <is>
          <t>Quintile 1 (Upper Bound)</t>
        </is>
      </c>
      <c r="D109" s="13">
        <f t="array" ref="D109">IF(ISBLANK(INDEX('Stn Data Example'!$D:$D,MATCH(1,($A109='Stn Data Example'!$B:$B)*(D$1='Stn Data Example'!$C:$C),0))),"",INDEX(ROUND('Stn Data Example'!$D:$D,1),MATCH(1,($A109='Stn Data Example'!$B:$B)*(D$1='Stn Data Example'!$C:$C),0)))</f>
        <v/>
      </c>
      <c r="E109" s="13">
        <f t="array" ref="E109">IF(ISBLANK(INDEX('Stn Data Example'!$D:$D,MATCH(1,($A109='Stn Data Example'!$B:$B)*(E$1='Stn Data Example'!$C:$C),0))),"",INDEX(ROUND('Stn Data Example'!$D:$D,1),MATCH(1,($A109='Stn Data Example'!$B:$B)*(E$1='Stn Data Example'!$C:$C),0)))</f>
        <v/>
      </c>
      <c r="F109" s="13">
        <f t="array" ref="F109">IF(ISBLANK(INDEX('Stn Data Example'!$D:$D,MATCH(1,($A109='Stn Data Example'!$B:$B)*(F$1='Stn Data Example'!$C:$C),0))),"",INDEX(ROUND('Stn Data Example'!$D:$D,1),MATCH(1,($A109='Stn Data Example'!$B:$B)*(F$1='Stn Data Example'!$C:$C),0)))</f>
        <v/>
      </c>
      <c r="G109" s="13">
        <f t="array" ref="G109">IF(ISBLANK(INDEX('Stn Data Example'!$D:$D,MATCH(1,($A109='Stn Data Example'!$B:$B)*(G$1='Stn Data Example'!$C:$C),0))),"",INDEX(ROUND('Stn Data Example'!$D:$D,1),MATCH(1,($A109='Stn Data Example'!$B:$B)*(G$1='Stn Data Example'!$C:$C),0)))</f>
        <v/>
      </c>
      <c r="H109" s="13">
        <f t="array" ref="H109">IF(ISBLANK(INDEX('Stn Data Example'!$D:$D,MATCH(1,($A109='Stn Data Example'!$B:$B)*(H$1='Stn Data Example'!$C:$C),0))),"",INDEX(ROUND('Stn Data Example'!$D:$D,1),MATCH(1,($A109='Stn Data Example'!$B:$B)*(H$1='Stn Data Example'!$C:$C),0)))</f>
        <v/>
      </c>
      <c r="I109" s="13">
        <f t="array" ref="I109">IF(ISBLANK(INDEX('Stn Data Example'!$D:$D,MATCH(1,($A109='Stn Data Example'!$B:$B)*(I$1='Stn Data Example'!$C:$C),0))),"",INDEX(ROUND('Stn Data Example'!$D:$D,1),MATCH(1,($A109='Stn Data Example'!$B:$B)*(I$1='Stn Data Example'!$C:$C),0)))</f>
        <v/>
      </c>
      <c r="J109" s="13">
        <f t="array" ref="J109">IF(ISBLANK(INDEX('Stn Data Example'!$D:$D,MATCH(1,($A109='Stn Data Example'!$B:$B)*(J$1='Stn Data Example'!$C:$C),0))),"",INDEX(ROUND('Stn Data Example'!$D:$D,1),MATCH(1,($A109='Stn Data Example'!$B:$B)*(J$1='Stn Data Example'!$C:$C),0)))</f>
        <v/>
      </c>
      <c r="K109" s="13">
        <f t="array" ref="K109">IF(ISBLANK(INDEX('Stn Data Example'!$D:$D,MATCH(1,($A109='Stn Data Example'!$B:$B)*(K$1='Stn Data Example'!$C:$C),0))),"",INDEX(ROUND('Stn Data Example'!$D:$D,1),MATCH(1,($A109='Stn Data Example'!$B:$B)*(K$1='Stn Data Example'!$C:$C),0)))</f>
        <v/>
      </c>
      <c r="L109" s="13">
        <f t="array" ref="L109">IF(ISBLANK(INDEX('Stn Data Example'!$D:$D,MATCH(1,($A109='Stn Data Example'!$B:$B)*(L$1='Stn Data Example'!$C:$C),0))),"",INDEX(ROUND('Stn Data Example'!$D:$D,1),MATCH(1,($A109='Stn Data Example'!$B:$B)*(L$1='Stn Data Example'!$C:$C),0)))</f>
        <v/>
      </c>
      <c r="M109" s="13">
        <f t="array" ref="M109">IF(ISBLANK(INDEX('Stn Data Example'!$D:$D,MATCH(1,($A109='Stn Data Example'!$B:$B)*(M$1='Stn Data Example'!$C:$C),0))),"",INDEX(ROUND('Stn Data Example'!$D:$D,1),MATCH(1,($A109='Stn Data Example'!$B:$B)*(M$1='Stn Data Example'!$C:$C),0)))</f>
        <v/>
      </c>
      <c r="N109" s="13">
        <f t="array" ref="N109">IF(ISBLANK(INDEX('Stn Data Example'!$D:$D,MATCH(1,($A109='Stn Data Example'!$B:$B)*(N$1='Stn Data Example'!$C:$C),0))),"",INDEX(ROUND('Stn Data Example'!$D:$D,1),MATCH(1,($A109='Stn Data Example'!$B:$B)*(N$1='Stn Data Example'!$C:$C),0)))</f>
        <v/>
      </c>
      <c r="O109" s="13">
        <f t="array" ref="O109">IF(ISBLANK(INDEX('Stn Data Example'!$D:$D,MATCH(1,($A109='Stn Data Example'!$B:$B)*(O$1='Stn Data Example'!$C:$C),0))),"",INDEX(ROUND('Stn Data Example'!$D:$D,1),MATCH(1,($A109='Stn Data Example'!$B:$B)*(O$1='Stn Data Example'!$C:$C),0)))</f>
        <v/>
      </c>
      <c r="P109" s="33" t="n"/>
      <c r="Q109" s="41" t="n"/>
      <c r="S109" t="inlineStr">
        <is>
          <t>Quintile 1 (Upper Bound)</t>
        </is>
      </c>
      <c r="T109" t="n">
        <v>19.8</v>
      </c>
      <c r="U109" t="n">
        <v>10.7</v>
      </c>
      <c r="V109" t="n">
        <v>20.5</v>
      </c>
      <c r="W109" t="n">
        <v>14.4</v>
      </c>
      <c r="X109" t="n">
        <v>20.8</v>
      </c>
      <c r="Y109" t="n">
        <v>33.4</v>
      </c>
      <c r="Z109" t="n">
        <v>56.7</v>
      </c>
      <c r="AA109" t="n">
        <v>50.4</v>
      </c>
      <c r="AB109" t="n">
        <v>57.8</v>
      </c>
      <c r="AC109" t="n">
        <v>40.7</v>
      </c>
      <c r="AD109" t="n">
        <v>24.5</v>
      </c>
      <c r="AE109" t="n">
        <v>22.4</v>
      </c>
      <c r="AF109" s="33" t="n"/>
      <c r="AG109" s="33" t="n"/>
      <c r="AH109" s="23">
        <f>IF(C109=S109,"","ERROR")</f>
        <v/>
      </c>
      <c r="AI109" s="1">
        <f>IF(AJ109&amp;AK109&amp;AL109&amp;AM109&amp;AN109&amp;AO109&amp;AP109&amp;AQ109&amp;AR109&amp;AS109&amp;AT109&amp;AU109&amp;AV109&amp;AW109="","","ERROR")</f>
        <v/>
      </c>
      <c r="AJ109">
        <f>IF(ISERROR($Q109),"",IF($Q109&gt;"D","",IF(D109=T109,"",IF(ISERROR(D109),"","ERROR"))))</f>
        <v/>
      </c>
      <c r="AK109">
        <f>IF(ISERROR($Q109),"",IF($Q109&gt;"D","",IF(E109=U109,"",IF(ISERROR(E109),"","ERROR"))))</f>
        <v/>
      </c>
      <c r="AL109">
        <f>IF(ISERROR($Q109),"",IF($Q109&gt;"D","",IF(F109=V109,"",IF(ISERROR(F109),"","ERROR"))))</f>
        <v/>
      </c>
      <c r="AM109">
        <f>IF(ISERROR($Q109),"",IF($Q109&gt;"D","",IF(G109=W109,"",IF(ISERROR(G109),"","ERROR"))))</f>
        <v/>
      </c>
      <c r="AN109">
        <f>IF(ISERROR($Q109),"",IF($Q109&gt;"D","",IF(H109=X109,"",IF(ISERROR(H109),"","ERROR"))))</f>
        <v/>
      </c>
      <c r="AO109">
        <f>IF(ISERROR($Q109),"",IF($Q109&gt;"D","",IF(I109=Y109,"",IF(ISERROR(I109),"","ERROR"))))</f>
        <v/>
      </c>
      <c r="AP109">
        <f>IF(ISERROR($Q109),"",IF($Q109&gt;"D","",IF(J109=Z109,"",IF(ISERROR(J109),"","ERROR"))))</f>
        <v/>
      </c>
      <c r="AQ109">
        <f>IF(ISERROR($Q109),"",IF($Q109&gt;"D","",IF(K109=AA109,"",IF(ISERROR(K109),"","ERROR"))))</f>
        <v/>
      </c>
      <c r="AR109">
        <f>IF(ISERROR($Q109),"",IF($Q109&gt;"D","",IF(L109=AB109,"",IF(ISERROR(L109),"","ERROR"))))</f>
        <v/>
      </c>
      <c r="AS109">
        <f>IF(ISERROR($Q109),"",IF($Q109&gt;"D","",IF(M109=AC109,"",IF(ISERROR(M109),"","ERROR"))))</f>
        <v/>
      </c>
      <c r="AT109">
        <f>IF(ISERROR($Q109),"",IF($Q109&gt;"D","",IF(N109=AD109,"",IF(ISERROR(N109),"","ERROR"))))</f>
        <v/>
      </c>
      <c r="AU109">
        <f>IF(ISERROR($Q109),"",IF($Q109&gt;"D","",IF(O109=AE109,"",IF(ISERROR(O109),"","ERROR"))))</f>
        <v/>
      </c>
      <c r="AV109" s="33">
        <f>IF(ISERROR($Q109),"",IF($Q109&gt;"D","",IF(P109=AF109,"",IF(ISERROR(P109),"","ERROR"))))</f>
        <v/>
      </c>
      <c r="AW109" s="33">
        <f>IF(ISERROR($Q109),"",IF($Q109&gt;"D","",IF(Q109=AG109,"",IF(ISERROR(Q109),"","ERROR"))))</f>
        <v/>
      </c>
    </row>
    <row r="110">
      <c r="A110" s="37" t="n">
        <v>187</v>
      </c>
      <c r="B110" t="inlineStr">
        <is>
          <t>Quintile</t>
        </is>
      </c>
      <c r="C110" t="inlineStr">
        <is>
          <t>Quintile 2 (Upper Bound)</t>
        </is>
      </c>
      <c r="D110" s="13">
        <f t="array" ref="D110">IF(ISBLANK(INDEX('Stn Data Example'!$D:$D,MATCH(1,($A110='Stn Data Example'!$B:$B)*(D$1='Stn Data Example'!$C:$C),0))),"",INDEX(ROUND('Stn Data Example'!$D:$D,1),MATCH(1,($A110='Stn Data Example'!$B:$B)*(D$1='Stn Data Example'!$C:$C),0)))</f>
        <v/>
      </c>
      <c r="E110" s="13">
        <f t="array" ref="E110">IF(ISBLANK(INDEX('Stn Data Example'!$D:$D,MATCH(1,($A110='Stn Data Example'!$B:$B)*(E$1='Stn Data Example'!$C:$C),0))),"",INDEX(ROUND('Stn Data Example'!$D:$D,1),MATCH(1,($A110='Stn Data Example'!$B:$B)*(E$1='Stn Data Example'!$C:$C),0)))</f>
        <v/>
      </c>
      <c r="F110" s="13">
        <f t="array" ref="F110">IF(ISBLANK(INDEX('Stn Data Example'!$D:$D,MATCH(1,($A110='Stn Data Example'!$B:$B)*(F$1='Stn Data Example'!$C:$C),0))),"",INDEX(ROUND('Stn Data Example'!$D:$D,1),MATCH(1,($A110='Stn Data Example'!$B:$B)*(F$1='Stn Data Example'!$C:$C),0)))</f>
        <v/>
      </c>
      <c r="G110" s="13">
        <f t="array" ref="G110">IF(ISBLANK(INDEX('Stn Data Example'!$D:$D,MATCH(1,($A110='Stn Data Example'!$B:$B)*(G$1='Stn Data Example'!$C:$C),0))),"",INDEX(ROUND('Stn Data Example'!$D:$D,1),MATCH(1,($A110='Stn Data Example'!$B:$B)*(G$1='Stn Data Example'!$C:$C),0)))</f>
        <v/>
      </c>
      <c r="H110" s="13">
        <f t="array" ref="H110">IF(ISBLANK(INDEX('Stn Data Example'!$D:$D,MATCH(1,($A110='Stn Data Example'!$B:$B)*(H$1='Stn Data Example'!$C:$C),0))),"",INDEX(ROUND('Stn Data Example'!$D:$D,1),MATCH(1,($A110='Stn Data Example'!$B:$B)*(H$1='Stn Data Example'!$C:$C),0)))</f>
        <v/>
      </c>
      <c r="I110" s="13">
        <f t="array" ref="I110">IF(ISBLANK(INDEX('Stn Data Example'!$D:$D,MATCH(1,($A110='Stn Data Example'!$B:$B)*(I$1='Stn Data Example'!$C:$C),0))),"",INDEX(ROUND('Stn Data Example'!$D:$D,1),MATCH(1,($A110='Stn Data Example'!$B:$B)*(I$1='Stn Data Example'!$C:$C),0)))</f>
        <v/>
      </c>
      <c r="J110" s="13">
        <f t="array" ref="J110">IF(ISBLANK(INDEX('Stn Data Example'!$D:$D,MATCH(1,($A110='Stn Data Example'!$B:$B)*(J$1='Stn Data Example'!$C:$C),0))),"",INDEX(ROUND('Stn Data Example'!$D:$D,1),MATCH(1,($A110='Stn Data Example'!$B:$B)*(J$1='Stn Data Example'!$C:$C),0)))</f>
        <v/>
      </c>
      <c r="K110" s="13">
        <f t="array" ref="K110">IF(ISBLANK(INDEX('Stn Data Example'!$D:$D,MATCH(1,($A110='Stn Data Example'!$B:$B)*(K$1='Stn Data Example'!$C:$C),0))),"",INDEX(ROUND('Stn Data Example'!$D:$D,1),MATCH(1,($A110='Stn Data Example'!$B:$B)*(K$1='Stn Data Example'!$C:$C),0)))</f>
        <v/>
      </c>
      <c r="L110" s="13">
        <f t="array" ref="L110">IF(ISBLANK(INDEX('Stn Data Example'!$D:$D,MATCH(1,($A110='Stn Data Example'!$B:$B)*(L$1='Stn Data Example'!$C:$C),0))),"",INDEX(ROUND('Stn Data Example'!$D:$D,1),MATCH(1,($A110='Stn Data Example'!$B:$B)*(L$1='Stn Data Example'!$C:$C),0)))</f>
        <v/>
      </c>
      <c r="M110" s="13">
        <f t="array" ref="M110">IF(ISBLANK(INDEX('Stn Data Example'!$D:$D,MATCH(1,($A110='Stn Data Example'!$B:$B)*(M$1='Stn Data Example'!$C:$C),0))),"",INDEX(ROUND('Stn Data Example'!$D:$D,1),MATCH(1,($A110='Stn Data Example'!$B:$B)*(M$1='Stn Data Example'!$C:$C),0)))</f>
        <v/>
      </c>
      <c r="N110" s="13">
        <f t="array" ref="N110">IF(ISBLANK(INDEX('Stn Data Example'!$D:$D,MATCH(1,($A110='Stn Data Example'!$B:$B)*(N$1='Stn Data Example'!$C:$C),0))),"",INDEX(ROUND('Stn Data Example'!$D:$D,1),MATCH(1,($A110='Stn Data Example'!$B:$B)*(N$1='Stn Data Example'!$C:$C),0)))</f>
        <v/>
      </c>
      <c r="O110" s="13">
        <f t="array" ref="O110">IF(ISBLANK(INDEX('Stn Data Example'!$D:$D,MATCH(1,($A110='Stn Data Example'!$B:$B)*(O$1='Stn Data Example'!$C:$C),0))),"",INDEX(ROUND('Stn Data Example'!$D:$D,1),MATCH(1,($A110='Stn Data Example'!$B:$B)*(O$1='Stn Data Example'!$C:$C),0)))</f>
        <v/>
      </c>
      <c r="P110" s="33" t="n"/>
      <c r="Q110" s="32" t="n"/>
      <c r="S110" t="inlineStr">
        <is>
          <t>Quintile 2 (Upper Bound)</t>
        </is>
      </c>
      <c r="T110" t="n">
        <v>24</v>
      </c>
      <c r="U110" t="n">
        <v>15.2</v>
      </c>
      <c r="V110" t="n">
        <v>24.6</v>
      </c>
      <c r="W110" t="n">
        <v>22.5</v>
      </c>
      <c r="X110" t="n">
        <v>24.3</v>
      </c>
      <c r="Y110" t="n">
        <v>44.2</v>
      </c>
      <c r="Z110" t="n">
        <v>67.5</v>
      </c>
      <c r="AA110" t="n">
        <v>67.8</v>
      </c>
      <c r="AB110" t="n">
        <v>83.59999999999999</v>
      </c>
      <c r="AC110" t="n">
        <v>48.5</v>
      </c>
      <c r="AD110" t="n">
        <v>37.9</v>
      </c>
      <c r="AE110" t="n">
        <v>27.4</v>
      </c>
      <c r="AF110" s="33" t="n"/>
      <c r="AG110" s="33" t="n"/>
      <c r="AH110" s="23">
        <f>IF(C110=S110,"","ERROR")</f>
        <v/>
      </c>
      <c r="AI110" s="1">
        <f>IF(AJ110&amp;AK110&amp;AL110&amp;AM110&amp;AN110&amp;AO110&amp;AP110&amp;AQ110&amp;AR110&amp;AS110&amp;AT110&amp;AU110&amp;AV110&amp;AW110="","","ERROR")</f>
        <v/>
      </c>
      <c r="AJ110">
        <f>IF(ISERROR($Q110),"",IF($Q110&gt;"D","",IF(D110=T110,"",IF(ISERROR(D110),"","ERROR"))))</f>
        <v/>
      </c>
      <c r="AK110">
        <f>IF(ISERROR($Q110),"",IF($Q110&gt;"D","",IF(E110=U110,"",IF(ISERROR(E110),"","ERROR"))))</f>
        <v/>
      </c>
      <c r="AL110">
        <f>IF(ISERROR($Q110),"",IF($Q110&gt;"D","",IF(F110=V110,"",IF(ISERROR(F110),"","ERROR"))))</f>
        <v/>
      </c>
      <c r="AM110">
        <f>IF(ISERROR($Q110),"",IF($Q110&gt;"D","",IF(G110=W110,"",IF(ISERROR(G110),"","ERROR"))))</f>
        <v/>
      </c>
      <c r="AN110">
        <f>IF(ISERROR($Q110),"",IF($Q110&gt;"D","",IF(H110=X110,"",IF(ISERROR(H110),"","ERROR"))))</f>
        <v/>
      </c>
      <c r="AO110">
        <f>IF(ISERROR($Q110),"",IF($Q110&gt;"D","",IF(I110=Y110,"",IF(ISERROR(I110),"","ERROR"))))</f>
        <v/>
      </c>
      <c r="AP110">
        <f>IF(ISERROR($Q110),"",IF($Q110&gt;"D","",IF(J110=Z110,"",IF(ISERROR(J110),"","ERROR"))))</f>
        <v/>
      </c>
      <c r="AQ110">
        <f>IF(ISERROR($Q110),"",IF($Q110&gt;"D","",IF(K110=AA110,"",IF(ISERROR(K110),"","ERROR"))))</f>
        <v/>
      </c>
      <c r="AR110">
        <f>IF(ISERROR($Q110),"",IF($Q110&gt;"D","",IF(L110=AB110,"",IF(ISERROR(L110),"","ERROR"))))</f>
        <v/>
      </c>
      <c r="AS110">
        <f>IF(ISERROR($Q110),"",IF($Q110&gt;"D","",IF(M110=AC110,"",IF(ISERROR(M110),"","ERROR"))))</f>
        <v/>
      </c>
      <c r="AT110">
        <f>IF(ISERROR($Q110),"",IF($Q110&gt;"D","",IF(N110=AD110,"",IF(ISERROR(N110),"","ERROR"))))</f>
        <v/>
      </c>
      <c r="AU110">
        <f>IF(ISERROR($Q110),"",IF($Q110&gt;"D","",IF(O110=AE110,"",IF(ISERROR(O110),"","ERROR"))))</f>
        <v/>
      </c>
      <c r="AV110" s="33">
        <f>IF(ISERROR($Q110),"",IF($Q110&gt;"D","",IF(P110=AF110,"",IF(ISERROR(P110),"","ERROR"))))</f>
        <v/>
      </c>
      <c r="AW110" s="33">
        <f>IF(ISERROR($Q110),"",IF($Q110&gt;"D","",IF(Q110=AG110,"",IF(ISERROR(Q110),"","ERROR"))))</f>
        <v/>
      </c>
    </row>
    <row r="111">
      <c r="A111" s="37" t="n">
        <v>188</v>
      </c>
      <c r="B111" t="inlineStr">
        <is>
          <t>Quintile</t>
        </is>
      </c>
      <c r="C111" t="inlineStr">
        <is>
          <t>Quintile 3 (Upper Bound)</t>
        </is>
      </c>
      <c r="D111" s="13">
        <f t="array" ref="D111">IF(ISBLANK(INDEX('Stn Data Example'!$D:$D,MATCH(1,($A111='Stn Data Example'!$B:$B)*(D$1='Stn Data Example'!$C:$C),0))),"",INDEX(ROUND('Stn Data Example'!$D:$D,1),MATCH(1,($A111='Stn Data Example'!$B:$B)*(D$1='Stn Data Example'!$C:$C),0)))</f>
        <v/>
      </c>
      <c r="E111" s="13">
        <f t="array" ref="E111">IF(ISBLANK(INDEX('Stn Data Example'!$D:$D,MATCH(1,($A111='Stn Data Example'!$B:$B)*(E$1='Stn Data Example'!$C:$C),0))),"",INDEX(ROUND('Stn Data Example'!$D:$D,1),MATCH(1,($A111='Stn Data Example'!$B:$B)*(E$1='Stn Data Example'!$C:$C),0)))</f>
        <v/>
      </c>
      <c r="F111" s="13">
        <f t="array" ref="F111">IF(ISBLANK(INDEX('Stn Data Example'!$D:$D,MATCH(1,($A111='Stn Data Example'!$B:$B)*(F$1='Stn Data Example'!$C:$C),0))),"",INDEX(ROUND('Stn Data Example'!$D:$D,1),MATCH(1,($A111='Stn Data Example'!$B:$B)*(F$1='Stn Data Example'!$C:$C),0)))</f>
        <v/>
      </c>
      <c r="G111" s="13">
        <f t="array" ref="G111">IF(ISBLANK(INDEX('Stn Data Example'!$D:$D,MATCH(1,($A111='Stn Data Example'!$B:$B)*(G$1='Stn Data Example'!$C:$C),0))),"",INDEX(ROUND('Stn Data Example'!$D:$D,1),MATCH(1,($A111='Stn Data Example'!$B:$B)*(G$1='Stn Data Example'!$C:$C),0)))</f>
        <v/>
      </c>
      <c r="H111" s="13">
        <f t="array" ref="H111">IF(ISBLANK(INDEX('Stn Data Example'!$D:$D,MATCH(1,($A111='Stn Data Example'!$B:$B)*(H$1='Stn Data Example'!$C:$C),0))),"",INDEX(ROUND('Stn Data Example'!$D:$D,1),MATCH(1,($A111='Stn Data Example'!$B:$B)*(H$1='Stn Data Example'!$C:$C),0)))</f>
        <v/>
      </c>
      <c r="I111" s="13">
        <f t="array" ref="I111">IF(ISBLANK(INDEX('Stn Data Example'!$D:$D,MATCH(1,($A111='Stn Data Example'!$B:$B)*(I$1='Stn Data Example'!$C:$C),0))),"",INDEX(ROUND('Stn Data Example'!$D:$D,1),MATCH(1,($A111='Stn Data Example'!$B:$B)*(I$1='Stn Data Example'!$C:$C),0)))</f>
        <v/>
      </c>
      <c r="J111" s="13">
        <f t="array" ref="J111">IF(ISBLANK(INDEX('Stn Data Example'!$D:$D,MATCH(1,($A111='Stn Data Example'!$B:$B)*(J$1='Stn Data Example'!$C:$C),0))),"",INDEX(ROUND('Stn Data Example'!$D:$D,1),MATCH(1,($A111='Stn Data Example'!$B:$B)*(J$1='Stn Data Example'!$C:$C),0)))</f>
        <v/>
      </c>
      <c r="K111" s="13">
        <f t="array" ref="K111">IF(ISBLANK(INDEX('Stn Data Example'!$D:$D,MATCH(1,($A111='Stn Data Example'!$B:$B)*(K$1='Stn Data Example'!$C:$C),0))),"",INDEX(ROUND('Stn Data Example'!$D:$D,1),MATCH(1,($A111='Stn Data Example'!$B:$B)*(K$1='Stn Data Example'!$C:$C),0)))</f>
        <v/>
      </c>
      <c r="L111" s="13">
        <f t="array" ref="L111">IF(ISBLANK(INDEX('Stn Data Example'!$D:$D,MATCH(1,($A111='Stn Data Example'!$B:$B)*(L$1='Stn Data Example'!$C:$C),0))),"",INDEX(ROUND('Stn Data Example'!$D:$D,1),MATCH(1,($A111='Stn Data Example'!$B:$B)*(L$1='Stn Data Example'!$C:$C),0)))</f>
        <v/>
      </c>
      <c r="M111" s="13">
        <f t="array" ref="M111">IF(ISBLANK(INDEX('Stn Data Example'!$D:$D,MATCH(1,($A111='Stn Data Example'!$B:$B)*(M$1='Stn Data Example'!$C:$C),0))),"",INDEX(ROUND('Stn Data Example'!$D:$D,1),MATCH(1,($A111='Stn Data Example'!$B:$B)*(M$1='Stn Data Example'!$C:$C),0)))</f>
        <v/>
      </c>
      <c r="N111" s="13">
        <f t="array" ref="N111">IF(ISBLANK(INDEX('Stn Data Example'!$D:$D,MATCH(1,($A111='Stn Data Example'!$B:$B)*(N$1='Stn Data Example'!$C:$C),0))),"",INDEX(ROUND('Stn Data Example'!$D:$D,1),MATCH(1,($A111='Stn Data Example'!$B:$B)*(N$1='Stn Data Example'!$C:$C),0)))</f>
        <v/>
      </c>
      <c r="O111" s="13">
        <f t="array" ref="O111">IF(ISBLANK(INDEX('Stn Data Example'!$D:$D,MATCH(1,($A111='Stn Data Example'!$B:$B)*(O$1='Stn Data Example'!$C:$C),0))),"",INDEX(ROUND('Stn Data Example'!$D:$D,1),MATCH(1,($A111='Stn Data Example'!$B:$B)*(O$1='Stn Data Example'!$C:$C),0)))</f>
        <v/>
      </c>
      <c r="P111" s="33" t="n"/>
      <c r="Q111" s="41" t="n"/>
      <c r="S111" t="inlineStr">
        <is>
          <t>Quintile 3 (Upper Bound)</t>
        </is>
      </c>
      <c r="T111" t="n">
        <v>36.2</v>
      </c>
      <c r="U111" t="n">
        <v>23.3</v>
      </c>
      <c r="V111" t="n">
        <v>29.5</v>
      </c>
      <c r="W111" t="n">
        <v>31.5</v>
      </c>
      <c r="X111" t="n">
        <v>33.9</v>
      </c>
      <c r="Y111" t="n">
        <v>59.6</v>
      </c>
      <c r="Z111" t="n">
        <v>74.59999999999999</v>
      </c>
      <c r="AA111" t="n">
        <v>78.59999999999999</v>
      </c>
      <c r="AB111" t="n">
        <v>95.5</v>
      </c>
      <c r="AC111" t="n">
        <v>63.3</v>
      </c>
      <c r="AD111" t="n">
        <v>49.1</v>
      </c>
      <c r="AE111" t="n">
        <v>38</v>
      </c>
      <c r="AF111" s="33" t="n"/>
      <c r="AG111" s="33" t="n"/>
      <c r="AH111" s="23">
        <f>IF(C111=S111,"","ERROR")</f>
        <v/>
      </c>
      <c r="AI111" s="1">
        <f>IF(AJ111&amp;AK111&amp;AL111&amp;AM111&amp;AN111&amp;AO111&amp;AP111&amp;AQ111&amp;AR111&amp;AS111&amp;AT111&amp;AU111&amp;AV111&amp;AW111="","","ERROR")</f>
        <v/>
      </c>
      <c r="AJ111">
        <f>IF(ISERROR($Q111),"",IF($Q111&gt;"D","",IF(D111=T111,"",IF(ISERROR(D111),"","ERROR"))))</f>
        <v/>
      </c>
      <c r="AK111">
        <f>IF(ISERROR($Q111),"",IF($Q111&gt;"D","",IF(E111=U111,"",IF(ISERROR(E111),"","ERROR"))))</f>
        <v/>
      </c>
      <c r="AL111">
        <f>IF(ISERROR($Q111),"",IF($Q111&gt;"D","",IF(F111=V111,"",IF(ISERROR(F111),"","ERROR"))))</f>
        <v/>
      </c>
      <c r="AM111">
        <f>IF(ISERROR($Q111),"",IF($Q111&gt;"D","",IF(G111=W111,"",IF(ISERROR(G111),"","ERROR"))))</f>
        <v/>
      </c>
      <c r="AN111">
        <f>IF(ISERROR($Q111),"",IF($Q111&gt;"D","",IF(H111=X111,"",IF(ISERROR(H111),"","ERROR"))))</f>
        <v/>
      </c>
      <c r="AO111">
        <f>IF(ISERROR($Q111),"",IF($Q111&gt;"D","",IF(I111=Y111,"",IF(ISERROR(I111),"","ERROR"))))</f>
        <v/>
      </c>
      <c r="AP111">
        <f>IF(ISERROR($Q111),"",IF($Q111&gt;"D","",IF(J111=Z111,"",IF(ISERROR(J111),"","ERROR"))))</f>
        <v/>
      </c>
      <c r="AQ111">
        <f>IF(ISERROR($Q111),"",IF($Q111&gt;"D","",IF(K111=AA111,"",IF(ISERROR(K111),"","ERROR"))))</f>
        <v/>
      </c>
      <c r="AR111">
        <f>IF(ISERROR($Q111),"",IF($Q111&gt;"D","",IF(L111=AB111,"",IF(ISERROR(L111),"","ERROR"))))</f>
        <v/>
      </c>
      <c r="AS111">
        <f>IF(ISERROR($Q111),"",IF($Q111&gt;"D","",IF(M111=AC111,"",IF(ISERROR(M111),"","ERROR"))))</f>
        <v/>
      </c>
      <c r="AT111">
        <f>IF(ISERROR($Q111),"",IF($Q111&gt;"D","",IF(N111=AD111,"",IF(ISERROR(N111),"","ERROR"))))</f>
        <v/>
      </c>
      <c r="AU111">
        <f>IF(ISERROR($Q111),"",IF($Q111&gt;"D","",IF(O111=AE111,"",IF(ISERROR(O111),"","ERROR"))))</f>
        <v/>
      </c>
      <c r="AV111" s="33">
        <f>IF(ISERROR($Q111),"",IF($Q111&gt;"D","",IF(P111=AF111,"",IF(ISERROR(P111),"","ERROR"))))</f>
        <v/>
      </c>
      <c r="AW111" s="33">
        <f>IF(ISERROR($Q111),"",IF($Q111&gt;"D","",IF(Q111=AG111,"",IF(ISERROR(Q111),"","ERROR"))))</f>
        <v/>
      </c>
    </row>
    <row r="112">
      <c r="A112" s="37" t="n">
        <v>189</v>
      </c>
      <c r="B112" t="inlineStr">
        <is>
          <t>Quintile</t>
        </is>
      </c>
      <c r="C112" t="inlineStr">
        <is>
          <t>Quintile 4 (Upper Bound)</t>
        </is>
      </c>
      <c r="D112" s="13">
        <f t="array" ref="D112">IF(ISBLANK(INDEX('Stn Data Example'!$D:$D,MATCH(1,($A112='Stn Data Example'!$B:$B)*(D$1='Stn Data Example'!$C:$C),0))),"",INDEX(ROUND('Stn Data Example'!$D:$D,1),MATCH(1,($A112='Stn Data Example'!$B:$B)*(D$1='Stn Data Example'!$C:$C),0)))</f>
        <v/>
      </c>
      <c r="E112" s="13">
        <f t="array" ref="E112">IF(ISBLANK(INDEX('Stn Data Example'!$D:$D,MATCH(1,($A112='Stn Data Example'!$B:$B)*(E$1='Stn Data Example'!$C:$C),0))),"",INDEX(ROUND('Stn Data Example'!$D:$D,1),MATCH(1,($A112='Stn Data Example'!$B:$B)*(E$1='Stn Data Example'!$C:$C),0)))</f>
        <v/>
      </c>
      <c r="F112" s="13">
        <f t="array" ref="F112">IF(ISBLANK(INDEX('Stn Data Example'!$D:$D,MATCH(1,($A112='Stn Data Example'!$B:$B)*(F$1='Stn Data Example'!$C:$C),0))),"",INDEX(ROUND('Stn Data Example'!$D:$D,1),MATCH(1,($A112='Stn Data Example'!$B:$B)*(F$1='Stn Data Example'!$C:$C),0)))</f>
        <v/>
      </c>
      <c r="G112" s="13">
        <f t="array" ref="G112">IF(ISBLANK(INDEX('Stn Data Example'!$D:$D,MATCH(1,($A112='Stn Data Example'!$B:$B)*(G$1='Stn Data Example'!$C:$C),0))),"",INDEX(ROUND('Stn Data Example'!$D:$D,1),MATCH(1,($A112='Stn Data Example'!$B:$B)*(G$1='Stn Data Example'!$C:$C),0)))</f>
        <v/>
      </c>
      <c r="H112" s="13">
        <f t="array" ref="H112">IF(ISBLANK(INDEX('Stn Data Example'!$D:$D,MATCH(1,($A112='Stn Data Example'!$B:$B)*(H$1='Stn Data Example'!$C:$C),0))),"",INDEX(ROUND('Stn Data Example'!$D:$D,1),MATCH(1,($A112='Stn Data Example'!$B:$B)*(H$1='Stn Data Example'!$C:$C),0)))</f>
        <v/>
      </c>
      <c r="I112" s="13">
        <f t="array" ref="I112">IF(ISBLANK(INDEX('Stn Data Example'!$D:$D,MATCH(1,($A112='Stn Data Example'!$B:$B)*(I$1='Stn Data Example'!$C:$C),0))),"",INDEX(ROUND('Stn Data Example'!$D:$D,1),MATCH(1,($A112='Stn Data Example'!$B:$B)*(I$1='Stn Data Example'!$C:$C),0)))</f>
        <v/>
      </c>
      <c r="J112" s="13">
        <f t="array" ref="J112">IF(ISBLANK(INDEX('Stn Data Example'!$D:$D,MATCH(1,($A112='Stn Data Example'!$B:$B)*(J$1='Stn Data Example'!$C:$C),0))),"",INDEX(ROUND('Stn Data Example'!$D:$D,1),MATCH(1,($A112='Stn Data Example'!$B:$B)*(J$1='Stn Data Example'!$C:$C),0)))</f>
        <v/>
      </c>
      <c r="K112" s="13">
        <f t="array" ref="K112">IF(ISBLANK(INDEX('Stn Data Example'!$D:$D,MATCH(1,($A112='Stn Data Example'!$B:$B)*(K$1='Stn Data Example'!$C:$C),0))),"",INDEX(ROUND('Stn Data Example'!$D:$D,1),MATCH(1,($A112='Stn Data Example'!$B:$B)*(K$1='Stn Data Example'!$C:$C),0)))</f>
        <v/>
      </c>
      <c r="L112" s="13">
        <f t="array" ref="L112">IF(ISBLANK(INDEX('Stn Data Example'!$D:$D,MATCH(1,($A112='Stn Data Example'!$B:$B)*(L$1='Stn Data Example'!$C:$C),0))),"",INDEX(ROUND('Stn Data Example'!$D:$D,1),MATCH(1,($A112='Stn Data Example'!$B:$B)*(L$1='Stn Data Example'!$C:$C),0)))</f>
        <v/>
      </c>
      <c r="M112" s="13">
        <f t="array" ref="M112">IF(ISBLANK(INDEX('Stn Data Example'!$D:$D,MATCH(1,($A112='Stn Data Example'!$B:$B)*(M$1='Stn Data Example'!$C:$C),0))),"",INDEX(ROUND('Stn Data Example'!$D:$D,1),MATCH(1,($A112='Stn Data Example'!$B:$B)*(M$1='Stn Data Example'!$C:$C),0)))</f>
        <v/>
      </c>
      <c r="N112" s="13">
        <f t="array" ref="N112">IF(ISBLANK(INDEX('Stn Data Example'!$D:$D,MATCH(1,($A112='Stn Data Example'!$B:$B)*(N$1='Stn Data Example'!$C:$C),0))),"",INDEX(ROUND('Stn Data Example'!$D:$D,1),MATCH(1,($A112='Stn Data Example'!$B:$B)*(N$1='Stn Data Example'!$C:$C),0)))</f>
        <v/>
      </c>
      <c r="O112" s="13">
        <f t="array" ref="O112">IF(ISBLANK(INDEX('Stn Data Example'!$D:$D,MATCH(1,($A112='Stn Data Example'!$B:$B)*(O$1='Stn Data Example'!$C:$C),0))),"",INDEX(ROUND('Stn Data Example'!$D:$D,1),MATCH(1,($A112='Stn Data Example'!$B:$B)*(O$1='Stn Data Example'!$C:$C),0)))</f>
        <v/>
      </c>
      <c r="P112" s="33" t="n"/>
      <c r="Q112" s="32" t="n"/>
      <c r="S112" t="inlineStr">
        <is>
          <t>Quintile 4 (Upper Bound)</t>
        </is>
      </c>
      <c r="T112" t="n">
        <v>44</v>
      </c>
      <c r="U112" t="n">
        <v>40.9</v>
      </c>
      <c r="V112" t="n">
        <v>43.3</v>
      </c>
      <c r="W112" t="n">
        <v>39.6</v>
      </c>
      <c r="X112" t="n">
        <v>41.2</v>
      </c>
      <c r="Y112" t="n">
        <v>68.8</v>
      </c>
      <c r="Z112" t="n">
        <v>90.59999999999999</v>
      </c>
      <c r="AA112" t="n">
        <v>90.59999999999999</v>
      </c>
      <c r="AB112" t="n">
        <v>115.7</v>
      </c>
      <c r="AC112" t="n">
        <v>76</v>
      </c>
      <c r="AD112" t="n">
        <v>56.9</v>
      </c>
      <c r="AE112" t="n">
        <v>42.4</v>
      </c>
      <c r="AF112" s="33" t="n"/>
      <c r="AG112" s="33" t="n"/>
      <c r="AH112" s="23">
        <f>IF(C112=S112,"","ERROR")</f>
        <v/>
      </c>
      <c r="AI112" s="1">
        <f>IF(AJ112&amp;AK112&amp;AL112&amp;AM112&amp;AN112&amp;AO112&amp;AP112&amp;AQ112&amp;AR112&amp;AS112&amp;AT112&amp;AU112&amp;AV112&amp;AW112="","","ERROR")</f>
        <v/>
      </c>
      <c r="AJ112">
        <f>IF(ISERROR($Q112),"",IF($Q112&gt;"D","",IF(D112=T112,"",IF(ISERROR(D112),"","ERROR"))))</f>
        <v/>
      </c>
      <c r="AK112">
        <f>IF(ISERROR($Q112),"",IF($Q112&gt;"D","",IF(E112=U112,"",IF(ISERROR(E112),"","ERROR"))))</f>
        <v/>
      </c>
      <c r="AL112">
        <f>IF(ISERROR($Q112),"",IF($Q112&gt;"D","",IF(F112=V112,"",IF(ISERROR(F112),"","ERROR"))))</f>
        <v/>
      </c>
      <c r="AM112">
        <f>IF(ISERROR($Q112),"",IF($Q112&gt;"D","",IF(G112=W112,"",IF(ISERROR(G112),"","ERROR"))))</f>
        <v/>
      </c>
      <c r="AN112">
        <f>IF(ISERROR($Q112),"",IF($Q112&gt;"D","",IF(H112=X112,"",IF(ISERROR(H112),"","ERROR"))))</f>
        <v/>
      </c>
      <c r="AO112">
        <f>IF(ISERROR($Q112),"",IF($Q112&gt;"D","",IF(I112=Y112,"",IF(ISERROR(I112),"","ERROR"))))</f>
        <v/>
      </c>
      <c r="AP112">
        <f>IF(ISERROR($Q112),"",IF($Q112&gt;"D","",IF(J112=Z112,"",IF(ISERROR(J112),"","ERROR"))))</f>
        <v/>
      </c>
      <c r="AQ112">
        <f>IF(ISERROR($Q112),"",IF($Q112&gt;"D","",IF(K112=AA112,"",IF(ISERROR(K112),"","ERROR"))))</f>
        <v/>
      </c>
      <c r="AR112">
        <f>IF(ISERROR($Q112),"",IF($Q112&gt;"D","",IF(L112=AB112,"",IF(ISERROR(L112),"","ERROR"))))</f>
        <v/>
      </c>
      <c r="AS112">
        <f>IF(ISERROR($Q112),"",IF($Q112&gt;"D","",IF(M112=AC112,"",IF(ISERROR(M112),"","ERROR"))))</f>
        <v/>
      </c>
      <c r="AT112">
        <f>IF(ISERROR($Q112),"",IF($Q112&gt;"D","",IF(N112=AD112,"",IF(ISERROR(N112),"","ERROR"))))</f>
        <v/>
      </c>
      <c r="AU112">
        <f>IF(ISERROR($Q112),"",IF($Q112&gt;"D","",IF(O112=AE112,"",IF(ISERROR(O112),"","ERROR"))))</f>
        <v/>
      </c>
      <c r="AV112" s="33">
        <f>IF(ISERROR($Q112),"",IF($Q112&gt;"D","",IF(P112=AF112,"",IF(ISERROR(P112),"","ERROR"))))</f>
        <v/>
      </c>
      <c r="AW112" s="33">
        <f>IF(ISERROR($Q112),"",IF($Q112&gt;"D","",IF(Q112=AG112,"",IF(ISERROR(Q112),"","ERROR"))))</f>
        <v/>
      </c>
    </row>
    <row r="113" ht="15.75" customHeight="1" thickBot="1">
      <c r="A113" s="38" t="n">
        <v>190</v>
      </c>
      <c r="B113" s="18" t="inlineStr">
        <is>
          <t>Quintile</t>
        </is>
      </c>
      <c r="C113" s="18" t="inlineStr">
        <is>
          <t>Quintile 5 (Upper Bound)</t>
        </is>
      </c>
      <c r="D113" s="68">
        <f t="array" ref="D113">IF(ISBLANK(INDEX('Stn Data Example'!$D:$D,MATCH(1,($A113='Stn Data Example'!$B:$B)*(D$1='Stn Data Example'!$C:$C),0))),"",INDEX(ROUND('Stn Data Example'!$D:$D,1),MATCH(1,($A113='Stn Data Example'!$B:$B)*(D$1='Stn Data Example'!$C:$C),0)))</f>
        <v/>
      </c>
      <c r="E113" s="43">
        <f t="array" ref="E113">IF(ISBLANK(INDEX('Stn Data Example'!$D:$D,MATCH(1,($A113='Stn Data Example'!$B:$B)*(E$1='Stn Data Example'!$C:$C),0))),"",INDEX(ROUND('Stn Data Example'!$D:$D,1),MATCH(1,($A113='Stn Data Example'!$B:$B)*(E$1='Stn Data Example'!$C:$C),0)))</f>
        <v/>
      </c>
      <c r="F113" s="43">
        <f t="array" ref="F113">IF(ISBLANK(INDEX('Stn Data Example'!$D:$D,MATCH(1,($A113='Stn Data Example'!$B:$B)*(F$1='Stn Data Example'!$C:$C),0))),"",INDEX(ROUND('Stn Data Example'!$D:$D,1),MATCH(1,($A113='Stn Data Example'!$B:$B)*(F$1='Stn Data Example'!$C:$C),0)))</f>
        <v/>
      </c>
      <c r="G113" s="43">
        <f t="array" ref="G113">IF(ISBLANK(INDEX('Stn Data Example'!$D:$D,MATCH(1,($A113='Stn Data Example'!$B:$B)*(G$1='Stn Data Example'!$C:$C),0))),"",INDEX(ROUND('Stn Data Example'!$D:$D,1),MATCH(1,($A113='Stn Data Example'!$B:$B)*(G$1='Stn Data Example'!$C:$C),0)))</f>
        <v/>
      </c>
      <c r="H113" s="43">
        <f t="array" ref="H113">IF(ISBLANK(INDEX('Stn Data Example'!$D:$D,MATCH(1,($A113='Stn Data Example'!$B:$B)*(H$1='Stn Data Example'!$C:$C),0))),"",INDEX(ROUND('Stn Data Example'!$D:$D,1),MATCH(1,($A113='Stn Data Example'!$B:$B)*(H$1='Stn Data Example'!$C:$C),0)))</f>
        <v/>
      </c>
      <c r="I113" s="43">
        <f t="array" ref="I113">IF(ISBLANK(INDEX('Stn Data Example'!$D:$D,MATCH(1,($A113='Stn Data Example'!$B:$B)*(I$1='Stn Data Example'!$C:$C),0))),"",INDEX(ROUND('Stn Data Example'!$D:$D,1),MATCH(1,($A113='Stn Data Example'!$B:$B)*(I$1='Stn Data Example'!$C:$C),0)))</f>
        <v/>
      </c>
      <c r="J113" s="43">
        <f t="array" ref="J113">IF(ISBLANK(INDEX('Stn Data Example'!$D:$D,MATCH(1,($A113='Stn Data Example'!$B:$B)*(J$1='Stn Data Example'!$C:$C),0))),"",INDEX(ROUND('Stn Data Example'!$D:$D,1),MATCH(1,($A113='Stn Data Example'!$B:$B)*(J$1='Stn Data Example'!$C:$C),0)))</f>
        <v/>
      </c>
      <c r="K113" s="43">
        <f t="array" ref="K113">IF(ISBLANK(INDEX('Stn Data Example'!$D:$D,MATCH(1,($A113='Stn Data Example'!$B:$B)*(K$1='Stn Data Example'!$C:$C),0))),"",INDEX(ROUND('Stn Data Example'!$D:$D,1),MATCH(1,($A113='Stn Data Example'!$B:$B)*(K$1='Stn Data Example'!$C:$C),0)))</f>
        <v/>
      </c>
      <c r="L113" s="43">
        <f t="array" ref="L113">IF(ISBLANK(INDEX('Stn Data Example'!$D:$D,MATCH(1,($A113='Stn Data Example'!$B:$B)*(L$1='Stn Data Example'!$C:$C),0))),"",INDEX(ROUND('Stn Data Example'!$D:$D,1),MATCH(1,($A113='Stn Data Example'!$B:$B)*(L$1='Stn Data Example'!$C:$C),0)))</f>
        <v/>
      </c>
      <c r="M113" s="43">
        <f t="array" ref="M113">IF(ISBLANK(INDEX('Stn Data Example'!$D:$D,MATCH(1,($A113='Stn Data Example'!$B:$B)*(M$1='Stn Data Example'!$C:$C),0))),"",INDEX(ROUND('Stn Data Example'!$D:$D,1),MATCH(1,($A113='Stn Data Example'!$B:$B)*(M$1='Stn Data Example'!$C:$C),0)))</f>
        <v/>
      </c>
      <c r="N113" s="43">
        <f t="array" ref="N113">IF(ISBLANK(INDEX('Stn Data Example'!$D:$D,MATCH(1,($A113='Stn Data Example'!$B:$B)*(N$1='Stn Data Example'!$C:$C),0))),"",INDEX(ROUND('Stn Data Example'!$D:$D,1),MATCH(1,($A113='Stn Data Example'!$B:$B)*(N$1='Stn Data Example'!$C:$C),0)))</f>
        <v/>
      </c>
      <c r="O113" s="43">
        <f t="array" ref="O113">IF(ISBLANK(INDEX('Stn Data Example'!$D:$D,MATCH(1,($A113='Stn Data Example'!$B:$B)*(O$1='Stn Data Example'!$C:$C),0))),"",INDEX(ROUND('Stn Data Example'!$D:$D,1),MATCH(1,($A113='Stn Data Example'!$B:$B)*(O$1='Stn Data Example'!$C:$C),0)))</f>
        <v/>
      </c>
      <c r="P113" s="34" t="n"/>
      <c r="Q113" s="60" t="n"/>
      <c r="S113" s="18" t="inlineStr">
        <is>
          <t>Quintile 5 (Upper Bound)</t>
        </is>
      </c>
      <c r="T113" s="18" t="n">
        <v>54.6</v>
      </c>
      <c r="U113" s="18" t="n">
        <v>90.59999999999999</v>
      </c>
      <c r="V113" s="18" t="n">
        <v>77</v>
      </c>
      <c r="W113" s="18" t="n">
        <v>54.6</v>
      </c>
      <c r="X113" s="18" t="n">
        <v>63</v>
      </c>
      <c r="Y113" s="18" t="n">
        <v>103</v>
      </c>
      <c r="Z113" s="18" t="n">
        <v>135</v>
      </c>
      <c r="AA113" s="18" t="n">
        <v>148.4</v>
      </c>
      <c r="AB113" s="18" t="n">
        <v>151.6</v>
      </c>
      <c r="AC113" s="18" t="n">
        <v>99.59999999999999</v>
      </c>
      <c r="AD113" s="18" t="n">
        <v>83</v>
      </c>
      <c r="AE113" s="18" t="n">
        <v>112.2</v>
      </c>
      <c r="AF113" s="34" t="n"/>
      <c r="AG113" s="34" t="n"/>
      <c r="AH113" s="23">
        <f>IF(C113=S113,"","ERROR")</f>
        <v/>
      </c>
      <c r="AI113" s="59">
        <f>IF(AJ113&amp;AK113&amp;AL113&amp;AM113&amp;AN113&amp;AO113&amp;AP113&amp;AQ113&amp;AR113&amp;AS113&amp;AT113&amp;AU113&amp;AV113&amp;AW113="","","ERROR")</f>
        <v/>
      </c>
      <c r="AJ113" s="18">
        <f>IF(ISERROR($Q113),"",IF($Q113&gt;"D","",IF(D113=T113,"",IF(ISERROR(D113),"","ERROR"))))</f>
        <v/>
      </c>
      <c r="AK113" s="18">
        <f>IF(ISERROR($Q113),"",IF($Q113&gt;"D","",IF(E113=U113,"",IF(ISERROR(E113),"","ERROR"))))</f>
        <v/>
      </c>
      <c r="AL113" s="18">
        <f>IF(ISERROR($Q113),"",IF($Q113&gt;"D","",IF(F113=V113,"",IF(ISERROR(F113),"","ERROR"))))</f>
        <v/>
      </c>
      <c r="AM113" s="18">
        <f>IF(ISERROR($Q113),"",IF($Q113&gt;"D","",IF(G113=W113,"",IF(ISERROR(G113),"","ERROR"))))</f>
        <v/>
      </c>
      <c r="AN113" s="18">
        <f>IF(ISERROR($Q113),"",IF($Q113&gt;"D","",IF(H113=X113,"",IF(ISERROR(H113),"","ERROR"))))</f>
        <v/>
      </c>
      <c r="AO113" s="18">
        <f>IF(ISERROR($Q113),"",IF($Q113&gt;"D","",IF(I113=Y113,"",IF(ISERROR(I113),"","ERROR"))))</f>
        <v/>
      </c>
      <c r="AP113" s="18">
        <f>IF(ISERROR($Q113),"",IF($Q113&gt;"D","",IF(J113=Z113,"",IF(ISERROR(J113),"","ERROR"))))</f>
        <v/>
      </c>
      <c r="AQ113" s="18">
        <f>IF(ISERROR($Q113),"",IF($Q113&gt;"D","",IF(K113=AA113,"",IF(ISERROR(K113),"","ERROR"))))</f>
        <v/>
      </c>
      <c r="AR113" s="18">
        <f>IF(ISERROR($Q113),"",IF($Q113&gt;"D","",IF(L113=AB113,"",IF(ISERROR(L113),"","ERROR"))))</f>
        <v/>
      </c>
      <c r="AS113" s="18">
        <f>IF(ISERROR($Q113),"",IF($Q113&gt;"D","",IF(M113=AC113,"",IF(ISERROR(M113),"","ERROR"))))</f>
        <v/>
      </c>
      <c r="AT113" s="18">
        <f>IF(ISERROR($Q113),"",IF($Q113&gt;"D","",IF(N113=AD113,"",IF(ISERROR(N113),"","ERROR"))))</f>
        <v/>
      </c>
      <c r="AU113" s="18">
        <f>IF(ISERROR($Q113),"",IF($Q113&gt;"D","",IF(O113=AE113,"",IF(ISERROR(O113),"","ERROR"))))</f>
        <v/>
      </c>
      <c r="AV113" s="34">
        <f>IF(ISERROR($Q113),"",IF($Q113&gt;"D","",IF(P113=AF113,"",IF(ISERROR(P113),"","ERROR"))))</f>
        <v/>
      </c>
      <c r="AW113" s="34">
        <f>IF(ISERROR($Q113),"",IF($Q113&gt;"D","",IF(Q113=AG113,"",IF(ISERROR(Q113),"","ERROR"))))</f>
        <v/>
      </c>
    </row>
    <row r="114">
      <c r="A114" s="98" t="n">
        <v>46</v>
      </c>
      <c r="B114" t="inlineStr">
        <is>
          <t>Humidex</t>
        </is>
      </c>
      <c r="C114" t="inlineStr">
        <is>
          <t>Days with Humidex &gt;= 30</t>
        </is>
      </c>
      <c r="D114" s="49">
        <f t="array" ref="D114">IF(ISBLANK(INDEX('Stn Data Example'!$D:$D,MATCH(1,($A114='Stn Data Example'!$B:$B)*(D$1='Stn Data Example'!$C:$C),0))),"",IF(INDEX('Stn Data Example'!$D:$D&lt;1,MATCH(1,($A114='Stn Data Example'!$B:$B)*(D$1='Stn Data Example'!$C:$C),0)),INDEX(ROUND('Stn Data Example'!$D:$D,2),MATCH(1,($A114='Stn Data Example'!$B:$B)*(D$1='Stn Data Example'!$C:$C),0)),INDEX(ROUND('Stn Data Example'!$D:$D,1),MATCH(1,($A114='Stn Data Example'!$B:$B)*(D$1='Stn Data Example'!$C:$C),0))))</f>
        <v/>
      </c>
      <c r="E114" s="49">
        <f t="array" ref="E114">IF(ISBLANK(INDEX('Stn Data Example'!$D:$D,MATCH(1,($A114='Stn Data Example'!$B:$B)*(E$1='Stn Data Example'!$C:$C),0))),"",IF(INDEX('Stn Data Example'!$D:$D&lt;1,MATCH(1,($A114='Stn Data Example'!$B:$B)*(E$1='Stn Data Example'!$C:$C),0)),INDEX(ROUND('Stn Data Example'!$D:$D,2),MATCH(1,($A114='Stn Data Example'!$B:$B)*(E$1='Stn Data Example'!$C:$C),0)),INDEX(ROUND('Stn Data Example'!$D:$D,1),MATCH(1,($A114='Stn Data Example'!$B:$B)*(E$1='Stn Data Example'!$C:$C),0))))</f>
        <v/>
      </c>
      <c r="F114" s="49">
        <f t="array" ref="F114">IF(ISBLANK(INDEX('Stn Data Example'!$D:$D,MATCH(1,($A114='Stn Data Example'!$B:$B)*(F$1='Stn Data Example'!$C:$C),0))),"",IF(INDEX('Stn Data Example'!$D:$D&lt;1,MATCH(1,($A114='Stn Data Example'!$B:$B)*(F$1='Stn Data Example'!$C:$C),0)),INDEX(ROUND('Stn Data Example'!$D:$D,2),MATCH(1,($A114='Stn Data Example'!$B:$B)*(F$1='Stn Data Example'!$C:$C),0)),INDEX(ROUND('Stn Data Example'!$D:$D,1),MATCH(1,($A114='Stn Data Example'!$B:$B)*(F$1='Stn Data Example'!$C:$C),0))))</f>
        <v/>
      </c>
      <c r="G114" s="49">
        <f t="array" ref="G114">IF(ISBLANK(INDEX('Stn Data Example'!$D:$D,MATCH(1,($A114='Stn Data Example'!$B:$B)*(G$1='Stn Data Example'!$C:$C),0))),"",IF(INDEX('Stn Data Example'!$D:$D&lt;1,MATCH(1,($A114='Stn Data Example'!$B:$B)*(G$1='Stn Data Example'!$C:$C),0)),INDEX(ROUND('Stn Data Example'!$D:$D,2),MATCH(1,($A114='Stn Data Example'!$B:$B)*(G$1='Stn Data Example'!$C:$C),0)),INDEX(ROUND('Stn Data Example'!$D:$D,1),MATCH(1,($A114='Stn Data Example'!$B:$B)*(G$1='Stn Data Example'!$C:$C),0))))</f>
        <v/>
      </c>
      <c r="H114" s="49">
        <f t="array" ref="H114">IF(ISBLANK(INDEX('Stn Data Example'!$D:$D,MATCH(1,($A114='Stn Data Example'!$B:$B)*(H$1='Stn Data Example'!$C:$C),0))),"",IF(INDEX('Stn Data Example'!$D:$D&lt;1,MATCH(1,($A114='Stn Data Example'!$B:$B)*(H$1='Stn Data Example'!$C:$C),0)),INDEX(ROUND('Stn Data Example'!$D:$D,2),MATCH(1,($A114='Stn Data Example'!$B:$B)*(H$1='Stn Data Example'!$C:$C),0)),INDEX(ROUND('Stn Data Example'!$D:$D,1),MATCH(1,($A114='Stn Data Example'!$B:$B)*(H$1='Stn Data Example'!$C:$C),0))))</f>
        <v/>
      </c>
      <c r="I114" s="49">
        <f t="array" ref="I114">IF(ISBLANK(INDEX('Stn Data Example'!$D:$D,MATCH(1,($A114='Stn Data Example'!$B:$B)*(I$1='Stn Data Example'!$C:$C),0))),"",IF(INDEX('Stn Data Example'!$D:$D&lt;1,MATCH(1,($A114='Stn Data Example'!$B:$B)*(I$1='Stn Data Example'!$C:$C),0)),INDEX(ROUND('Stn Data Example'!$D:$D,2),MATCH(1,($A114='Stn Data Example'!$B:$B)*(I$1='Stn Data Example'!$C:$C),0)),INDEX(ROUND('Stn Data Example'!$D:$D,1),MATCH(1,($A114='Stn Data Example'!$B:$B)*(I$1='Stn Data Example'!$C:$C),0))))</f>
        <v/>
      </c>
      <c r="J114" s="49">
        <f t="array" ref="J114">IF(ISBLANK(INDEX('Stn Data Example'!$D:$D,MATCH(1,($A114='Stn Data Example'!$B:$B)*(J$1='Stn Data Example'!$C:$C),0))),"",IF(INDEX('Stn Data Example'!$D:$D&lt;1,MATCH(1,($A114='Stn Data Example'!$B:$B)*(J$1='Stn Data Example'!$C:$C),0)),INDEX(ROUND('Stn Data Example'!$D:$D,2),MATCH(1,($A114='Stn Data Example'!$B:$B)*(J$1='Stn Data Example'!$C:$C),0)),INDEX(ROUND('Stn Data Example'!$D:$D,1),MATCH(1,($A114='Stn Data Example'!$B:$B)*(J$1='Stn Data Example'!$C:$C),0))))</f>
        <v/>
      </c>
      <c r="K114" s="49">
        <f t="array" ref="K114">IF(ISBLANK(INDEX('Stn Data Example'!$D:$D,MATCH(1,($A114='Stn Data Example'!$B:$B)*(K$1='Stn Data Example'!$C:$C),0))),"",IF(INDEX('Stn Data Example'!$D:$D&lt;1,MATCH(1,($A114='Stn Data Example'!$B:$B)*(K$1='Stn Data Example'!$C:$C),0)),INDEX(ROUND('Stn Data Example'!$D:$D,2),MATCH(1,($A114='Stn Data Example'!$B:$B)*(K$1='Stn Data Example'!$C:$C),0)),INDEX(ROUND('Stn Data Example'!$D:$D,1),MATCH(1,($A114='Stn Data Example'!$B:$B)*(K$1='Stn Data Example'!$C:$C),0))))</f>
        <v/>
      </c>
      <c r="L114" s="49">
        <f t="array" ref="L114">IF(ISBLANK(INDEX('Stn Data Example'!$D:$D,MATCH(1,($A114='Stn Data Example'!$B:$B)*(L$1='Stn Data Example'!$C:$C),0))),"",IF(INDEX('Stn Data Example'!$D:$D&lt;1,MATCH(1,($A114='Stn Data Example'!$B:$B)*(L$1='Stn Data Example'!$C:$C),0)),INDEX(ROUND('Stn Data Example'!$D:$D,2),MATCH(1,($A114='Stn Data Example'!$B:$B)*(L$1='Stn Data Example'!$C:$C),0)),INDEX(ROUND('Stn Data Example'!$D:$D,1),MATCH(1,($A114='Stn Data Example'!$B:$B)*(L$1='Stn Data Example'!$C:$C),0))))</f>
        <v/>
      </c>
      <c r="M114" s="49">
        <f t="array" ref="M114">IF(ISBLANK(INDEX('Stn Data Example'!$D:$D,MATCH(1,($A114='Stn Data Example'!$B:$B)*(M$1='Stn Data Example'!$C:$C),0))),"",IF(INDEX('Stn Data Example'!$D:$D&lt;1,MATCH(1,($A114='Stn Data Example'!$B:$B)*(M$1='Stn Data Example'!$C:$C),0)),INDEX(ROUND('Stn Data Example'!$D:$D,2),MATCH(1,($A114='Stn Data Example'!$B:$B)*(M$1='Stn Data Example'!$C:$C),0)),INDEX(ROUND('Stn Data Example'!$D:$D,1),MATCH(1,($A114='Stn Data Example'!$B:$B)*(M$1='Stn Data Example'!$C:$C),0))))</f>
        <v/>
      </c>
      <c r="N114" s="49">
        <f t="array" ref="N114">IF(ISBLANK(INDEX('Stn Data Example'!$D:$D,MATCH(1,($A114='Stn Data Example'!$B:$B)*(N$1='Stn Data Example'!$C:$C),0))),"",IF(INDEX('Stn Data Example'!$D:$D&lt;1,MATCH(1,($A114='Stn Data Example'!$B:$B)*(N$1='Stn Data Example'!$C:$C),0)),INDEX(ROUND('Stn Data Example'!$D:$D,2),MATCH(1,($A114='Stn Data Example'!$B:$B)*(N$1='Stn Data Example'!$C:$C),0)),INDEX(ROUND('Stn Data Example'!$D:$D,1),MATCH(1,($A114='Stn Data Example'!$B:$B)*(N$1='Stn Data Example'!$C:$C),0))))</f>
        <v/>
      </c>
      <c r="O114" s="49">
        <f t="array" ref="O114">IF(ISBLANK(INDEX('Stn Data Example'!$D:$D,MATCH(1,($A114='Stn Data Example'!$B:$B)*(O$1='Stn Data Example'!$C:$C),0))),"",IF(INDEX('Stn Data Example'!$D:$D&lt;1,MATCH(1,($A114='Stn Data Example'!$B:$B)*(O$1='Stn Data Example'!$C:$C),0)),INDEX(ROUND('Stn Data Example'!$D:$D,2),MATCH(1,($A114='Stn Data Example'!$B:$B)*(O$1='Stn Data Example'!$C:$C),0)),INDEX(ROUND('Stn Data Example'!$D:$D,1),MATCH(1,($A114='Stn Data Example'!$B:$B)*(O$1='Stn Data Example'!$C:$C),0))))</f>
        <v/>
      </c>
      <c r="P114" s="49">
        <f t="array" ref="P114">IF(ISBLANK(INDEX('Stn Data Example'!$D:$D,MATCH(1,($A114='Stn Data Example'!$B:$B)*(P$1='Stn Data Example'!$C:$C),0))),"",IF(INDEX('Stn Data Example'!$D:$D&lt;1,MATCH(1,($A114='Stn Data Example'!$B:$B)*(P$1='Stn Data Example'!$C:$C),0)),INDEX(ROUND('Stn Data Example'!$D:$D,2),MATCH(1,($A114='Stn Data Example'!$B:$B)*(P$1='Stn Data Example'!$C:$C),0)),INDEX(ROUND('Stn Data Example'!$D:$D,1),MATCH(1,($A114='Stn Data Example'!$B:$B)*(P$1='Stn Data Example'!$C:$C),0))))</f>
        <v/>
      </c>
      <c r="Q114" s="47">
        <f t="array" ref="Q114">IF(ISBLANK(INDEX('Stn Data Example'!$H:$H,MATCH(1,($A114='Stn Data Example'!$B:$B)*($P$1='Stn Data Example'!$C:$C),0))),"",INDEX('Stn Data Example'!$H:$H,MATCH(1,($A114='Stn Data Example'!$B:$B)*($P$1='Stn Data Example'!$C:$C),0)))</f>
        <v/>
      </c>
      <c r="S114" t="inlineStr">
        <is>
          <t>Days with Humidex &gt;= 30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0.23</v>
      </c>
      <c r="Z114" t="n">
        <v>0.87</v>
      </c>
      <c r="AA114" t="n">
        <v>0.8</v>
      </c>
      <c r="AB114" t="n">
        <v>0</v>
      </c>
      <c r="AC114" t="n">
        <v>0</v>
      </c>
      <c r="AD114" t="n">
        <v>0</v>
      </c>
      <c r="AE114" t="n">
        <v>0</v>
      </c>
      <c r="AF114" t="n">
        <v>1.9</v>
      </c>
      <c r="AG114" t="inlineStr">
        <is>
          <t>A</t>
        </is>
      </c>
      <c r="AH114" s="23">
        <f>IF(C114=S114,"","ERROR")</f>
        <v/>
      </c>
      <c r="AI114" s="1">
        <f>IF(AJ114&amp;AK114&amp;AL114&amp;AM114&amp;AN114&amp;AO114&amp;AP114&amp;AQ114&amp;AR114&amp;AS114&amp;AT114&amp;AU114&amp;AV114&amp;AW114="","","ERROR")</f>
        <v/>
      </c>
      <c r="AJ114">
        <f>IF(ISERROR($Q114),"",IF($Q114&gt;"D","",IF(D114=T114,"",IF(ISERROR(D114),"","ERROR"))))</f>
        <v/>
      </c>
      <c r="AK114">
        <f>IF(ISERROR($Q114),"",IF($Q114&gt;"D","",IF(E114=U114,"",IF(ISERROR(E114),"","ERROR"))))</f>
        <v/>
      </c>
      <c r="AL114">
        <f>IF(ISERROR($Q114),"",IF($Q114&gt;"D","",IF(F114=V114,"",IF(ISERROR(F114),"","ERROR"))))</f>
        <v/>
      </c>
      <c r="AM114">
        <f>IF(ISERROR($Q114),"",IF($Q114&gt;"D","",IF(G114=W114,"",IF(ISERROR(G114),"","ERROR"))))</f>
        <v/>
      </c>
      <c r="AN114">
        <f>IF(ISERROR($Q114),"",IF($Q114&gt;"D","",IF(H114=X114,"",IF(ISERROR(H114),"","ERROR"))))</f>
        <v/>
      </c>
      <c r="AO114">
        <f>IF(ISERROR($Q114),"",IF($Q114&gt;"D","",IF(I114=Y114,"",IF(ISERROR(I114),"","ERROR"))))</f>
        <v/>
      </c>
      <c r="AP114">
        <f>IF(ISERROR($Q114),"",IF($Q114&gt;"D","",IF(J114=Z114,"",IF(ISERROR(J114),"","ERROR"))))</f>
        <v/>
      </c>
      <c r="AQ114">
        <f>IF(ISERROR($Q114),"",IF($Q114&gt;"D","",IF(K114=AA114,"",IF(ISERROR(K114),"","ERROR"))))</f>
        <v/>
      </c>
      <c r="AR114">
        <f>IF(ISERROR($Q114),"",IF($Q114&gt;"D","",IF(L114=AB114,"",IF(ISERROR(L114),"","ERROR"))))</f>
        <v/>
      </c>
      <c r="AS114">
        <f>IF(ISERROR($Q114),"",IF($Q114&gt;"D","",IF(M114=AC114,"",IF(ISERROR(M114),"","ERROR"))))</f>
        <v/>
      </c>
      <c r="AT114">
        <f>IF(ISERROR($Q114),"",IF($Q114&gt;"D","",IF(N114=AD114,"",IF(ISERROR(N114),"","ERROR"))))</f>
        <v/>
      </c>
      <c r="AU114">
        <f>IF(ISERROR($Q114),"",IF($Q114&gt;"D","",IF(O114=AE114,"",IF(ISERROR(O114),"","ERROR"))))</f>
        <v/>
      </c>
      <c r="AV114">
        <f>IF(ISERROR($Q114),"",IF($Q114&gt;"D","",IF(P114=AF114,"",IF(ISERROR(P114),"","ERROR"))))</f>
        <v/>
      </c>
      <c r="AW114">
        <f>IF(ISERROR($Q114),"",IF($Q114&gt;"D","",IF(Q114=AG114,"",IF(ISERROR(Q114),"","ERROR"))))</f>
        <v/>
      </c>
    </row>
    <row r="115">
      <c r="A115" s="98" t="n">
        <v>47</v>
      </c>
      <c r="B115" t="inlineStr">
        <is>
          <t>Humidex</t>
        </is>
      </c>
      <c r="C115" t="inlineStr">
        <is>
          <t>Days with Humidex &gt;= 35</t>
        </is>
      </c>
      <c r="D115" s="49">
        <f t="array" ref="D115">IF(ISBLANK(INDEX('Stn Data Example'!$D:$D,MATCH(1,($A115='Stn Data Example'!$B:$B)*(D$1='Stn Data Example'!$C:$C),0))),"",IF(INDEX('Stn Data Example'!$D:$D&lt;1,MATCH(1,($A115='Stn Data Example'!$B:$B)*(D$1='Stn Data Example'!$C:$C),0)),INDEX(ROUND('Stn Data Example'!$D:$D,2),MATCH(1,($A115='Stn Data Example'!$B:$B)*(D$1='Stn Data Example'!$C:$C),0)),INDEX(ROUND('Stn Data Example'!$D:$D,1),MATCH(1,($A115='Stn Data Example'!$B:$B)*(D$1='Stn Data Example'!$C:$C),0))))</f>
        <v/>
      </c>
      <c r="E115" s="49">
        <f t="array" ref="E115">IF(ISBLANK(INDEX('Stn Data Example'!$D:$D,MATCH(1,($A115='Stn Data Example'!$B:$B)*(E$1='Stn Data Example'!$C:$C),0))),"",IF(INDEX('Stn Data Example'!$D:$D&lt;1,MATCH(1,($A115='Stn Data Example'!$B:$B)*(E$1='Stn Data Example'!$C:$C),0)),INDEX(ROUND('Stn Data Example'!$D:$D,2),MATCH(1,($A115='Stn Data Example'!$B:$B)*(E$1='Stn Data Example'!$C:$C),0)),INDEX(ROUND('Stn Data Example'!$D:$D,1),MATCH(1,($A115='Stn Data Example'!$B:$B)*(E$1='Stn Data Example'!$C:$C),0))))</f>
        <v/>
      </c>
      <c r="F115" s="49">
        <f t="array" ref="F115">IF(ISBLANK(INDEX('Stn Data Example'!$D:$D,MATCH(1,($A115='Stn Data Example'!$B:$B)*(F$1='Stn Data Example'!$C:$C),0))),"",IF(INDEX('Stn Data Example'!$D:$D&lt;1,MATCH(1,($A115='Stn Data Example'!$B:$B)*(F$1='Stn Data Example'!$C:$C),0)),INDEX(ROUND('Stn Data Example'!$D:$D,2),MATCH(1,($A115='Stn Data Example'!$B:$B)*(F$1='Stn Data Example'!$C:$C),0)),INDEX(ROUND('Stn Data Example'!$D:$D,1),MATCH(1,($A115='Stn Data Example'!$B:$B)*(F$1='Stn Data Example'!$C:$C),0))))</f>
        <v/>
      </c>
      <c r="G115" s="49">
        <f t="array" ref="G115">IF(ISBLANK(INDEX('Stn Data Example'!$D:$D,MATCH(1,($A115='Stn Data Example'!$B:$B)*(G$1='Stn Data Example'!$C:$C),0))),"",IF(INDEX('Stn Data Example'!$D:$D&lt;1,MATCH(1,($A115='Stn Data Example'!$B:$B)*(G$1='Stn Data Example'!$C:$C),0)),INDEX(ROUND('Stn Data Example'!$D:$D,2),MATCH(1,($A115='Stn Data Example'!$B:$B)*(G$1='Stn Data Example'!$C:$C),0)),INDEX(ROUND('Stn Data Example'!$D:$D,1),MATCH(1,($A115='Stn Data Example'!$B:$B)*(G$1='Stn Data Example'!$C:$C),0))))</f>
        <v/>
      </c>
      <c r="H115" s="49">
        <f t="array" ref="H115">IF(ISBLANK(INDEX('Stn Data Example'!$D:$D,MATCH(1,($A115='Stn Data Example'!$B:$B)*(H$1='Stn Data Example'!$C:$C),0))),"",IF(INDEX('Stn Data Example'!$D:$D&lt;1,MATCH(1,($A115='Stn Data Example'!$B:$B)*(H$1='Stn Data Example'!$C:$C),0)),INDEX(ROUND('Stn Data Example'!$D:$D,2),MATCH(1,($A115='Stn Data Example'!$B:$B)*(H$1='Stn Data Example'!$C:$C),0)),INDEX(ROUND('Stn Data Example'!$D:$D,1),MATCH(1,($A115='Stn Data Example'!$B:$B)*(H$1='Stn Data Example'!$C:$C),0))))</f>
        <v/>
      </c>
      <c r="I115" s="49">
        <f t="array" ref="I115">IF(ISBLANK(INDEX('Stn Data Example'!$D:$D,MATCH(1,($A115='Stn Data Example'!$B:$B)*(I$1='Stn Data Example'!$C:$C),0))),"",IF(INDEX('Stn Data Example'!$D:$D&lt;1,MATCH(1,($A115='Stn Data Example'!$B:$B)*(I$1='Stn Data Example'!$C:$C),0)),INDEX(ROUND('Stn Data Example'!$D:$D,2),MATCH(1,($A115='Stn Data Example'!$B:$B)*(I$1='Stn Data Example'!$C:$C),0)),INDEX(ROUND('Stn Data Example'!$D:$D,1),MATCH(1,($A115='Stn Data Example'!$B:$B)*(I$1='Stn Data Example'!$C:$C),0))))</f>
        <v/>
      </c>
      <c r="J115" s="49">
        <f t="array" ref="J115">IF(ISBLANK(INDEX('Stn Data Example'!$D:$D,MATCH(1,($A115='Stn Data Example'!$B:$B)*(J$1='Stn Data Example'!$C:$C),0))),"",IF(INDEX('Stn Data Example'!$D:$D&lt;1,MATCH(1,($A115='Stn Data Example'!$B:$B)*(J$1='Stn Data Example'!$C:$C),0)),INDEX(ROUND('Stn Data Example'!$D:$D,2),MATCH(1,($A115='Stn Data Example'!$B:$B)*(J$1='Stn Data Example'!$C:$C),0)),INDEX(ROUND('Stn Data Example'!$D:$D,1),MATCH(1,($A115='Stn Data Example'!$B:$B)*(J$1='Stn Data Example'!$C:$C),0))))</f>
        <v/>
      </c>
      <c r="K115" s="49">
        <f t="array" ref="K115">IF(ISBLANK(INDEX('Stn Data Example'!$D:$D,MATCH(1,($A115='Stn Data Example'!$B:$B)*(K$1='Stn Data Example'!$C:$C),0))),"",IF(INDEX('Stn Data Example'!$D:$D&lt;1,MATCH(1,($A115='Stn Data Example'!$B:$B)*(K$1='Stn Data Example'!$C:$C),0)),INDEX(ROUND('Stn Data Example'!$D:$D,2),MATCH(1,($A115='Stn Data Example'!$B:$B)*(K$1='Stn Data Example'!$C:$C),0)),INDEX(ROUND('Stn Data Example'!$D:$D,1),MATCH(1,($A115='Stn Data Example'!$B:$B)*(K$1='Stn Data Example'!$C:$C),0))))</f>
        <v/>
      </c>
      <c r="L115" s="49">
        <f t="array" ref="L115">IF(ISBLANK(INDEX('Stn Data Example'!$D:$D,MATCH(1,($A115='Stn Data Example'!$B:$B)*(L$1='Stn Data Example'!$C:$C),0))),"",IF(INDEX('Stn Data Example'!$D:$D&lt;1,MATCH(1,($A115='Stn Data Example'!$B:$B)*(L$1='Stn Data Example'!$C:$C),0)),INDEX(ROUND('Stn Data Example'!$D:$D,2),MATCH(1,($A115='Stn Data Example'!$B:$B)*(L$1='Stn Data Example'!$C:$C),0)),INDEX(ROUND('Stn Data Example'!$D:$D,1),MATCH(1,($A115='Stn Data Example'!$B:$B)*(L$1='Stn Data Example'!$C:$C),0))))</f>
        <v/>
      </c>
      <c r="M115" s="49">
        <f t="array" ref="M115">IF(ISBLANK(INDEX('Stn Data Example'!$D:$D,MATCH(1,($A115='Stn Data Example'!$B:$B)*(M$1='Stn Data Example'!$C:$C),0))),"",IF(INDEX('Stn Data Example'!$D:$D&lt;1,MATCH(1,($A115='Stn Data Example'!$B:$B)*(M$1='Stn Data Example'!$C:$C),0)),INDEX(ROUND('Stn Data Example'!$D:$D,2),MATCH(1,($A115='Stn Data Example'!$B:$B)*(M$1='Stn Data Example'!$C:$C),0)),INDEX(ROUND('Stn Data Example'!$D:$D,1),MATCH(1,($A115='Stn Data Example'!$B:$B)*(M$1='Stn Data Example'!$C:$C),0))))</f>
        <v/>
      </c>
      <c r="N115" s="49">
        <f t="array" ref="N115">IF(ISBLANK(INDEX('Stn Data Example'!$D:$D,MATCH(1,($A115='Stn Data Example'!$B:$B)*(N$1='Stn Data Example'!$C:$C),0))),"",IF(INDEX('Stn Data Example'!$D:$D&lt;1,MATCH(1,($A115='Stn Data Example'!$B:$B)*(N$1='Stn Data Example'!$C:$C),0)),INDEX(ROUND('Stn Data Example'!$D:$D,2),MATCH(1,($A115='Stn Data Example'!$B:$B)*(N$1='Stn Data Example'!$C:$C),0)),INDEX(ROUND('Stn Data Example'!$D:$D,1),MATCH(1,($A115='Stn Data Example'!$B:$B)*(N$1='Stn Data Example'!$C:$C),0))))</f>
        <v/>
      </c>
      <c r="O115" s="49">
        <f t="array" ref="O115">IF(ISBLANK(INDEX('Stn Data Example'!$D:$D,MATCH(1,($A115='Stn Data Example'!$B:$B)*(O$1='Stn Data Example'!$C:$C),0))),"",IF(INDEX('Stn Data Example'!$D:$D&lt;1,MATCH(1,($A115='Stn Data Example'!$B:$B)*(O$1='Stn Data Example'!$C:$C),0)),INDEX(ROUND('Stn Data Example'!$D:$D,2),MATCH(1,($A115='Stn Data Example'!$B:$B)*(O$1='Stn Data Example'!$C:$C),0)),INDEX(ROUND('Stn Data Example'!$D:$D,1),MATCH(1,($A115='Stn Data Example'!$B:$B)*(O$1='Stn Data Example'!$C:$C),0))))</f>
        <v/>
      </c>
      <c r="P115" s="49">
        <f t="array" ref="P115">IF(ISBLANK(INDEX('Stn Data Example'!$D:$D,MATCH(1,($A115='Stn Data Example'!$B:$B)*(P$1='Stn Data Example'!$C:$C),0))),"",IF(INDEX('Stn Data Example'!$D:$D&lt;1,MATCH(1,($A115='Stn Data Example'!$B:$B)*(P$1='Stn Data Example'!$C:$C),0)),INDEX(ROUND('Stn Data Example'!$D:$D,2),MATCH(1,($A115='Stn Data Example'!$B:$B)*(P$1='Stn Data Example'!$C:$C),0)),INDEX(ROUND('Stn Data Example'!$D:$D,1),MATCH(1,($A115='Stn Data Example'!$B:$B)*(P$1='Stn Data Example'!$C:$C),0))))</f>
        <v/>
      </c>
      <c r="Q115" s="47">
        <f t="array" ref="Q115">IF(ISBLANK(INDEX('Stn Data Example'!$H:$H,MATCH(1,($A115='Stn Data Example'!$B:$B)*($P$1='Stn Data Example'!$C:$C),0))),"",INDEX('Stn Data Example'!$H:$H,MATCH(1,($A115='Stn Data Example'!$B:$B)*($P$1='Stn Data Example'!$C:$C),0)))</f>
        <v/>
      </c>
      <c r="S115" t="inlineStr">
        <is>
          <t>Days with Humidex &gt;= 35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0.07000000000000001</v>
      </c>
      <c r="Z115" t="n">
        <v>0.03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inlineStr">
        <is>
          <t>A</t>
        </is>
      </c>
      <c r="AH115" s="23">
        <f>IF(C115=S115,"","ERROR")</f>
        <v/>
      </c>
      <c r="AI115" s="1">
        <f>IF(AJ115&amp;AK115&amp;AL115&amp;AM115&amp;AN115&amp;AO115&amp;AP115&amp;AQ115&amp;AR115&amp;AS115&amp;AT115&amp;AU115&amp;AV115&amp;AW115="","","ERROR")</f>
        <v/>
      </c>
      <c r="AJ115">
        <f>IF(ISERROR($Q115),"",IF($Q115&gt;"D","",IF(D115=T115,"",IF(ISERROR(D115),"","ERROR"))))</f>
        <v/>
      </c>
      <c r="AK115">
        <f>IF(ISERROR($Q115),"",IF($Q115&gt;"D","",IF(E115=U115,"",IF(ISERROR(E115),"","ERROR"))))</f>
        <v/>
      </c>
      <c r="AL115">
        <f>IF(ISERROR($Q115),"",IF($Q115&gt;"D","",IF(F115=V115,"",IF(ISERROR(F115),"","ERROR"))))</f>
        <v/>
      </c>
      <c r="AM115">
        <f>IF(ISERROR($Q115),"",IF($Q115&gt;"D","",IF(G115=W115,"",IF(ISERROR(G115),"","ERROR"))))</f>
        <v/>
      </c>
      <c r="AN115">
        <f>IF(ISERROR($Q115),"",IF($Q115&gt;"D","",IF(H115=X115,"",IF(ISERROR(H115),"","ERROR"))))</f>
        <v/>
      </c>
      <c r="AO115">
        <f>IF(ISERROR($Q115),"",IF($Q115&gt;"D","",IF(I115=Y115,"",IF(ISERROR(I115),"","ERROR"))))</f>
        <v/>
      </c>
      <c r="AP115">
        <f>IF(ISERROR($Q115),"",IF($Q115&gt;"D","",IF(J115=Z115,"",IF(ISERROR(J115),"","ERROR"))))</f>
        <v/>
      </c>
      <c r="AQ115">
        <f>IF(ISERROR($Q115),"",IF($Q115&gt;"D","",IF(K115=AA115,"",IF(ISERROR(K115),"","ERROR"))))</f>
        <v/>
      </c>
      <c r="AR115">
        <f>IF(ISERROR($Q115),"",IF($Q115&gt;"D","",IF(L115=AB115,"",IF(ISERROR(L115),"","ERROR"))))</f>
        <v/>
      </c>
      <c r="AS115">
        <f>IF(ISERROR($Q115),"",IF($Q115&gt;"D","",IF(M115=AC115,"",IF(ISERROR(M115),"","ERROR"))))</f>
        <v/>
      </c>
      <c r="AT115">
        <f>IF(ISERROR($Q115),"",IF($Q115&gt;"D","",IF(N115=AD115,"",IF(ISERROR(N115),"","ERROR"))))</f>
        <v/>
      </c>
      <c r="AU115">
        <f>IF(ISERROR($Q115),"",IF($Q115&gt;"D","",IF(O115=AE115,"",IF(ISERROR(O115),"","ERROR"))))</f>
        <v/>
      </c>
      <c r="AV115">
        <f>IF(ISERROR($Q115),"",IF($Q115&gt;"D","",IF(P115=AF115,"",IF(ISERROR(P115),"","ERROR"))))</f>
        <v/>
      </c>
      <c r="AW115">
        <f>IF(ISERROR($Q115),"",IF($Q115&gt;"D","",IF(Q115=AG115,"",IF(ISERROR(Q115),"","ERROR"))))</f>
        <v/>
      </c>
    </row>
    <row r="116">
      <c r="A116" s="8" t="n">
        <v>48</v>
      </c>
      <c r="B116" s="6" t="inlineStr">
        <is>
          <t>Humidex</t>
        </is>
      </c>
      <c r="C116" s="6" t="inlineStr">
        <is>
          <t>Days with Humidex &gt;= 40</t>
        </is>
      </c>
      <c r="D116" s="54">
        <f t="array" ref="D116">IF(ISBLANK(INDEX('Stn Data Example'!$D:$D,MATCH(1,($A116='Stn Data Example'!$B:$B)*(D$1='Stn Data Example'!$C:$C),0))),"",IF(INDEX('Stn Data Example'!$D:$D&lt;1,MATCH(1,($A116='Stn Data Example'!$B:$B)*(D$1='Stn Data Example'!$C:$C),0)),INDEX(ROUND('Stn Data Example'!$D:$D,2),MATCH(1,($A116='Stn Data Example'!$B:$B)*(D$1='Stn Data Example'!$C:$C),0)),INDEX(ROUND('Stn Data Example'!$D:$D,1),MATCH(1,($A116='Stn Data Example'!$B:$B)*(D$1='Stn Data Example'!$C:$C),0))))</f>
        <v/>
      </c>
      <c r="E116" s="54">
        <f t="array" ref="E116">IF(ISBLANK(INDEX('Stn Data Example'!$D:$D,MATCH(1,($A116='Stn Data Example'!$B:$B)*(E$1='Stn Data Example'!$C:$C),0))),"",IF(INDEX('Stn Data Example'!$D:$D&lt;1,MATCH(1,($A116='Stn Data Example'!$B:$B)*(E$1='Stn Data Example'!$C:$C),0)),INDEX(ROUND('Stn Data Example'!$D:$D,2),MATCH(1,($A116='Stn Data Example'!$B:$B)*(E$1='Stn Data Example'!$C:$C),0)),INDEX(ROUND('Stn Data Example'!$D:$D,1),MATCH(1,($A116='Stn Data Example'!$B:$B)*(E$1='Stn Data Example'!$C:$C),0))))</f>
        <v/>
      </c>
      <c r="F116" s="54">
        <f t="array" ref="F116">IF(ISBLANK(INDEX('Stn Data Example'!$D:$D,MATCH(1,($A116='Stn Data Example'!$B:$B)*(F$1='Stn Data Example'!$C:$C),0))),"",IF(INDEX('Stn Data Example'!$D:$D&lt;1,MATCH(1,($A116='Stn Data Example'!$B:$B)*(F$1='Stn Data Example'!$C:$C),0)),INDEX(ROUND('Stn Data Example'!$D:$D,2),MATCH(1,($A116='Stn Data Example'!$B:$B)*(F$1='Stn Data Example'!$C:$C),0)),INDEX(ROUND('Stn Data Example'!$D:$D,1),MATCH(1,($A116='Stn Data Example'!$B:$B)*(F$1='Stn Data Example'!$C:$C),0))))</f>
        <v/>
      </c>
      <c r="G116" s="54">
        <f t="array" ref="G116">IF(ISBLANK(INDEX('Stn Data Example'!$D:$D,MATCH(1,($A116='Stn Data Example'!$B:$B)*(G$1='Stn Data Example'!$C:$C),0))),"",IF(INDEX('Stn Data Example'!$D:$D&lt;1,MATCH(1,($A116='Stn Data Example'!$B:$B)*(G$1='Stn Data Example'!$C:$C),0)),INDEX(ROUND('Stn Data Example'!$D:$D,2),MATCH(1,($A116='Stn Data Example'!$B:$B)*(G$1='Stn Data Example'!$C:$C),0)),INDEX(ROUND('Stn Data Example'!$D:$D,1),MATCH(1,($A116='Stn Data Example'!$B:$B)*(G$1='Stn Data Example'!$C:$C),0))))</f>
        <v/>
      </c>
      <c r="H116" s="54">
        <f t="array" ref="H116">IF(ISBLANK(INDEX('Stn Data Example'!$D:$D,MATCH(1,($A116='Stn Data Example'!$B:$B)*(H$1='Stn Data Example'!$C:$C),0))),"",IF(INDEX('Stn Data Example'!$D:$D&lt;1,MATCH(1,($A116='Stn Data Example'!$B:$B)*(H$1='Stn Data Example'!$C:$C),0)),INDEX(ROUND('Stn Data Example'!$D:$D,2),MATCH(1,($A116='Stn Data Example'!$B:$B)*(H$1='Stn Data Example'!$C:$C),0)),INDEX(ROUND('Stn Data Example'!$D:$D,1),MATCH(1,($A116='Stn Data Example'!$B:$B)*(H$1='Stn Data Example'!$C:$C),0))))</f>
        <v/>
      </c>
      <c r="I116" s="54">
        <f t="array" ref="I116">IF(ISBLANK(INDEX('Stn Data Example'!$D:$D,MATCH(1,($A116='Stn Data Example'!$B:$B)*(I$1='Stn Data Example'!$C:$C),0))),"",IF(INDEX('Stn Data Example'!$D:$D&lt;1,MATCH(1,($A116='Stn Data Example'!$B:$B)*(I$1='Stn Data Example'!$C:$C),0)),INDEX(ROUND('Stn Data Example'!$D:$D,2),MATCH(1,($A116='Stn Data Example'!$B:$B)*(I$1='Stn Data Example'!$C:$C),0)),INDEX(ROUND('Stn Data Example'!$D:$D,1),MATCH(1,($A116='Stn Data Example'!$B:$B)*(I$1='Stn Data Example'!$C:$C),0))))</f>
        <v/>
      </c>
      <c r="J116" s="54">
        <f t="array" ref="J116">IF(ISBLANK(INDEX('Stn Data Example'!$D:$D,MATCH(1,($A116='Stn Data Example'!$B:$B)*(J$1='Stn Data Example'!$C:$C),0))),"",IF(INDEX('Stn Data Example'!$D:$D&lt;1,MATCH(1,($A116='Stn Data Example'!$B:$B)*(J$1='Stn Data Example'!$C:$C),0)),INDEX(ROUND('Stn Data Example'!$D:$D,2),MATCH(1,($A116='Stn Data Example'!$B:$B)*(J$1='Stn Data Example'!$C:$C),0)),INDEX(ROUND('Stn Data Example'!$D:$D,1),MATCH(1,($A116='Stn Data Example'!$B:$B)*(J$1='Stn Data Example'!$C:$C),0))))</f>
        <v/>
      </c>
      <c r="K116" s="54">
        <f t="array" ref="K116">IF(ISBLANK(INDEX('Stn Data Example'!$D:$D,MATCH(1,($A116='Stn Data Example'!$B:$B)*(K$1='Stn Data Example'!$C:$C),0))),"",IF(INDEX('Stn Data Example'!$D:$D&lt;1,MATCH(1,($A116='Stn Data Example'!$B:$B)*(K$1='Stn Data Example'!$C:$C),0)),INDEX(ROUND('Stn Data Example'!$D:$D,2),MATCH(1,($A116='Stn Data Example'!$B:$B)*(K$1='Stn Data Example'!$C:$C),0)),INDEX(ROUND('Stn Data Example'!$D:$D,1),MATCH(1,($A116='Stn Data Example'!$B:$B)*(K$1='Stn Data Example'!$C:$C),0))))</f>
        <v/>
      </c>
      <c r="L116" s="54">
        <f t="array" ref="L116">IF(ISBLANK(INDEX('Stn Data Example'!$D:$D,MATCH(1,($A116='Stn Data Example'!$B:$B)*(L$1='Stn Data Example'!$C:$C),0))),"",IF(INDEX('Stn Data Example'!$D:$D&lt;1,MATCH(1,($A116='Stn Data Example'!$B:$B)*(L$1='Stn Data Example'!$C:$C),0)),INDEX(ROUND('Stn Data Example'!$D:$D,2),MATCH(1,($A116='Stn Data Example'!$B:$B)*(L$1='Stn Data Example'!$C:$C),0)),INDEX(ROUND('Stn Data Example'!$D:$D,1),MATCH(1,($A116='Stn Data Example'!$B:$B)*(L$1='Stn Data Example'!$C:$C),0))))</f>
        <v/>
      </c>
      <c r="M116" s="54">
        <f t="array" ref="M116">IF(ISBLANK(INDEX('Stn Data Example'!$D:$D,MATCH(1,($A116='Stn Data Example'!$B:$B)*(M$1='Stn Data Example'!$C:$C),0))),"",IF(INDEX('Stn Data Example'!$D:$D&lt;1,MATCH(1,($A116='Stn Data Example'!$B:$B)*(M$1='Stn Data Example'!$C:$C),0)),INDEX(ROUND('Stn Data Example'!$D:$D,2),MATCH(1,($A116='Stn Data Example'!$B:$B)*(M$1='Stn Data Example'!$C:$C),0)),INDEX(ROUND('Stn Data Example'!$D:$D,1),MATCH(1,($A116='Stn Data Example'!$B:$B)*(M$1='Stn Data Example'!$C:$C),0))))</f>
        <v/>
      </c>
      <c r="N116" s="54">
        <f t="array" ref="N116">IF(ISBLANK(INDEX('Stn Data Example'!$D:$D,MATCH(1,($A116='Stn Data Example'!$B:$B)*(N$1='Stn Data Example'!$C:$C),0))),"",IF(INDEX('Stn Data Example'!$D:$D&lt;1,MATCH(1,($A116='Stn Data Example'!$B:$B)*(N$1='Stn Data Example'!$C:$C),0)),INDEX(ROUND('Stn Data Example'!$D:$D,2),MATCH(1,($A116='Stn Data Example'!$B:$B)*(N$1='Stn Data Example'!$C:$C),0)),INDEX(ROUND('Stn Data Example'!$D:$D,1),MATCH(1,($A116='Stn Data Example'!$B:$B)*(N$1='Stn Data Example'!$C:$C),0))))</f>
        <v/>
      </c>
      <c r="O116" s="54">
        <f t="array" ref="O116">IF(ISBLANK(INDEX('Stn Data Example'!$D:$D,MATCH(1,($A116='Stn Data Example'!$B:$B)*(O$1='Stn Data Example'!$C:$C),0))),"",IF(INDEX('Stn Data Example'!$D:$D&lt;1,MATCH(1,($A116='Stn Data Example'!$B:$B)*(O$1='Stn Data Example'!$C:$C),0)),INDEX(ROUND('Stn Data Example'!$D:$D,2),MATCH(1,($A116='Stn Data Example'!$B:$B)*(O$1='Stn Data Example'!$C:$C),0)),INDEX(ROUND('Stn Data Example'!$D:$D,1),MATCH(1,($A116='Stn Data Example'!$B:$B)*(O$1='Stn Data Example'!$C:$C),0))))</f>
        <v/>
      </c>
      <c r="P116" s="54">
        <f t="array" ref="P116">IF(ISBLANK(INDEX('Stn Data Example'!$D:$D,MATCH(1,($A116='Stn Data Example'!$B:$B)*(P$1='Stn Data Example'!$C:$C),0))),"",IF(INDEX('Stn Data Example'!$D:$D&lt;1,MATCH(1,($A116='Stn Data Example'!$B:$B)*(P$1='Stn Data Example'!$C:$C),0)),INDEX(ROUND('Stn Data Example'!$D:$D,2),MATCH(1,($A116='Stn Data Example'!$B:$B)*(P$1='Stn Data Example'!$C:$C),0)),INDEX(ROUND('Stn Data Example'!$D:$D,1),MATCH(1,($A116='Stn Data Example'!$B:$B)*(P$1='Stn Data Example'!$C:$C),0))))</f>
        <v/>
      </c>
      <c r="Q116" s="48">
        <f t="array" ref="Q116">IF(ISBLANK(INDEX('Stn Data Example'!$H:$H,MATCH(1,($A116='Stn Data Example'!$B:$B)*($P$1='Stn Data Example'!$C:$C),0))),"",INDEX('Stn Data Example'!$H:$H,MATCH(1,($A116='Stn Data Example'!$B:$B)*($P$1='Stn Data Example'!$C:$C),0)))</f>
        <v/>
      </c>
      <c r="S116" s="6" t="inlineStr">
        <is>
          <t>Days with Humidex &gt;= 40</t>
        </is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inlineStr">
        <is>
          <t>A</t>
        </is>
      </c>
      <c r="AH116" s="23">
        <f>IF(C116=S116,"","ERROR")</f>
        <v/>
      </c>
      <c r="AI116" s="7">
        <f>IF(AJ116&amp;AK116&amp;AL116&amp;AM116&amp;AN116&amp;AO116&amp;AP116&amp;AQ116&amp;AR116&amp;AS116&amp;AT116&amp;AU116&amp;AV116&amp;AW116="","","ERROR")</f>
        <v/>
      </c>
      <c r="AJ116" s="6">
        <f>IF(ISERROR($Q116),"",IF($Q116&gt;"D","",IF(D116=T116,"",IF(ISERROR(D116),"","ERROR"))))</f>
        <v/>
      </c>
      <c r="AK116" s="6">
        <f>IF(ISERROR($Q116),"",IF($Q116&gt;"D","",IF(E116=U116,"",IF(ISERROR(E116),"","ERROR"))))</f>
        <v/>
      </c>
      <c r="AL116" s="6">
        <f>IF(ISERROR($Q116),"",IF($Q116&gt;"D","",IF(F116=V116,"",IF(ISERROR(F116),"","ERROR"))))</f>
        <v/>
      </c>
      <c r="AM116" s="6">
        <f>IF(ISERROR($Q116),"",IF($Q116&gt;"D","",IF(G116=W116,"",IF(ISERROR(G116),"","ERROR"))))</f>
        <v/>
      </c>
      <c r="AN116" s="6">
        <f>IF(ISERROR($Q116),"",IF($Q116&gt;"D","",IF(H116=X116,"",IF(ISERROR(H116),"","ERROR"))))</f>
        <v/>
      </c>
      <c r="AO116" s="6">
        <f>IF(ISERROR($Q116),"",IF($Q116&gt;"D","",IF(I116=Y116,"",IF(ISERROR(I116),"","ERROR"))))</f>
        <v/>
      </c>
      <c r="AP116" s="6">
        <f>IF(ISERROR($Q116),"",IF($Q116&gt;"D","",IF(J116=Z116,"",IF(ISERROR(J116),"","ERROR"))))</f>
        <v/>
      </c>
      <c r="AQ116" s="6">
        <f>IF(ISERROR($Q116),"",IF($Q116&gt;"D","",IF(K116=AA116,"",IF(ISERROR(K116),"","ERROR"))))</f>
        <v/>
      </c>
      <c r="AR116" s="6">
        <f>IF(ISERROR($Q116),"",IF($Q116&gt;"D","",IF(L116=AB116,"",IF(ISERROR(L116),"","ERROR"))))</f>
        <v/>
      </c>
      <c r="AS116" s="6">
        <f>IF(ISERROR($Q116),"",IF($Q116&gt;"D","",IF(M116=AC116,"",IF(ISERROR(M116),"","ERROR"))))</f>
        <v/>
      </c>
      <c r="AT116" s="6">
        <f>IF(ISERROR($Q116),"",IF($Q116&gt;"D","",IF(N116=AD116,"",IF(ISERROR(N116),"","ERROR"))))</f>
        <v/>
      </c>
      <c r="AU116" s="6">
        <f>IF(ISERROR($Q116),"",IF($Q116&gt;"D","",IF(O116=AE116,"",IF(ISERROR(O116),"","ERROR"))))</f>
        <v/>
      </c>
      <c r="AV116" s="6">
        <f>IF(ISERROR($Q116),"",IF($Q116&gt;"D","",IF(P116=AF116,"",IF(ISERROR(P116),"","ERROR"))))</f>
        <v/>
      </c>
      <c r="AW116" s="6">
        <f>IF(ISERROR($Q116),"",IF($Q116&gt;"D","",IF(Q116=AG116,"",IF(ISERROR(Q116),"","ERROR"))))</f>
        <v/>
      </c>
    </row>
    <row r="117">
      <c r="A117" s="99" t="n">
        <v>11</v>
      </c>
      <c r="B117" t="inlineStr">
        <is>
          <t>Humidex</t>
        </is>
      </c>
      <c r="C117" t="inlineStr">
        <is>
          <t>Extreme Humidex</t>
        </is>
      </c>
      <c r="D117" s="14">
        <f t="array" ref="D117">IF(ISBLANK(INDEX('Stn Data Example'!$D:$D,MATCH(1,($A117='Stn Data Example'!$B:$B)*(D$1='Stn Data Example'!$C:$C),0))),"",INDEX(ROUND('Stn Data Example'!$D:$D,1),MATCH(1,($A117='Stn Data Example'!$B:$B)*(D$1='Stn Data Example'!$C:$C),0)))</f>
        <v/>
      </c>
      <c r="E117" s="67">
        <f t="array" ref="E117">IF(ISBLANK(INDEX('Stn Data Example'!$D:$D,MATCH(1,($A117='Stn Data Example'!$B:$B)*(E$1='Stn Data Example'!$C:$C),0))),"",INDEX(ROUND('Stn Data Example'!$D:$D,1),MATCH(1,($A117='Stn Data Example'!$B:$B)*(E$1='Stn Data Example'!$C:$C),0)))</f>
        <v/>
      </c>
      <c r="F117" s="67">
        <f t="array" ref="F117">IF(ISBLANK(INDEX('Stn Data Example'!$D:$D,MATCH(1,($A117='Stn Data Example'!$B:$B)*(F$1='Stn Data Example'!$C:$C),0))),"",INDEX(ROUND('Stn Data Example'!$D:$D,1),MATCH(1,($A117='Stn Data Example'!$B:$B)*(F$1='Stn Data Example'!$C:$C),0)))</f>
        <v/>
      </c>
      <c r="G117" s="67">
        <f t="array" ref="G117">IF(ISBLANK(INDEX('Stn Data Example'!$D:$D,MATCH(1,($A117='Stn Data Example'!$B:$B)*(G$1='Stn Data Example'!$C:$C),0))),"",INDEX(ROUND('Stn Data Example'!$D:$D,1),MATCH(1,($A117='Stn Data Example'!$B:$B)*(G$1='Stn Data Example'!$C:$C),0)))</f>
        <v/>
      </c>
      <c r="H117" s="67">
        <f t="array" ref="H117">IF(ISBLANK(INDEX('Stn Data Example'!$D:$D,MATCH(1,($A117='Stn Data Example'!$B:$B)*(H$1='Stn Data Example'!$C:$C),0))),"",INDEX(ROUND('Stn Data Example'!$D:$D,1),MATCH(1,($A117='Stn Data Example'!$B:$B)*(H$1='Stn Data Example'!$C:$C),0)))</f>
        <v/>
      </c>
      <c r="I117" s="67">
        <f t="array" ref="I117">IF(ISBLANK(INDEX('Stn Data Example'!$D:$D,MATCH(1,($A117='Stn Data Example'!$B:$B)*(I$1='Stn Data Example'!$C:$C),0))),"",INDEX(ROUND('Stn Data Example'!$D:$D,1),MATCH(1,($A117='Stn Data Example'!$B:$B)*(I$1='Stn Data Example'!$C:$C),0)))</f>
        <v/>
      </c>
      <c r="J117" s="67">
        <f t="array" ref="J117">IF(ISBLANK(INDEX('Stn Data Example'!$D:$D,MATCH(1,($A117='Stn Data Example'!$B:$B)*(J$1='Stn Data Example'!$C:$C),0))),"",INDEX(ROUND('Stn Data Example'!$D:$D,1),MATCH(1,($A117='Stn Data Example'!$B:$B)*(J$1='Stn Data Example'!$C:$C),0)))</f>
        <v/>
      </c>
      <c r="K117" s="67">
        <f t="array" ref="K117">IF(ISBLANK(INDEX('Stn Data Example'!$D:$D,MATCH(1,($A117='Stn Data Example'!$B:$B)*(K$1='Stn Data Example'!$C:$C),0))),"",INDEX(ROUND('Stn Data Example'!$D:$D,1),MATCH(1,($A117='Stn Data Example'!$B:$B)*(K$1='Stn Data Example'!$C:$C),0)))</f>
        <v/>
      </c>
      <c r="L117" s="13">
        <f t="array" ref="L117">IF(ISBLANK(INDEX('Stn Data Example'!$D:$D,MATCH(1,($A117='Stn Data Example'!$B:$B)*(L$1='Stn Data Example'!$C:$C),0))),"",INDEX(ROUND('Stn Data Example'!$D:$D,1),MATCH(1,($A117='Stn Data Example'!$B:$B)*(L$1='Stn Data Example'!$C:$C),0)))</f>
        <v/>
      </c>
      <c r="M117" s="67">
        <f t="array" ref="M117">IF(ISBLANK(INDEX('Stn Data Example'!$D:$D,MATCH(1,($A117='Stn Data Example'!$B:$B)*(M$1='Stn Data Example'!$C:$C),0))),"",INDEX(ROUND('Stn Data Example'!$D:$D,1),MATCH(1,($A117='Stn Data Example'!$B:$B)*(M$1='Stn Data Example'!$C:$C),0)))</f>
        <v/>
      </c>
      <c r="N117" s="67">
        <f t="array" ref="N117">IF(ISBLANK(INDEX('Stn Data Example'!$D:$D,MATCH(1,($A117='Stn Data Example'!$B:$B)*(N$1='Stn Data Example'!$C:$C),0))),"",INDEX(ROUND('Stn Data Example'!$D:$D,1),MATCH(1,($A117='Stn Data Example'!$B:$B)*(N$1='Stn Data Example'!$C:$C),0)))</f>
        <v/>
      </c>
      <c r="O117" s="67">
        <f t="array" ref="O117">IF(ISBLANK(INDEX('Stn Data Example'!$D:$D,MATCH(1,($A117='Stn Data Example'!$B:$B)*(O$1='Stn Data Example'!$C:$C),0))),"",INDEX(ROUND('Stn Data Example'!$D:$D,1),MATCH(1,($A117='Stn Data Example'!$B:$B)*(O$1='Stn Data Example'!$C:$C),0)))</f>
        <v/>
      </c>
      <c r="P117" s="66" t="n"/>
      <c r="Q117" s="32" t="n"/>
      <c r="S117" t="inlineStr">
        <is>
          <t>Extreme Humidex</t>
        </is>
      </c>
      <c r="T117" t="n">
        <v>5</v>
      </c>
      <c r="U117" t="n">
        <v>6.3</v>
      </c>
      <c r="V117" t="n">
        <v>11.7</v>
      </c>
      <c r="W117" t="n">
        <v>17.9</v>
      </c>
      <c r="X117" t="n">
        <v>27.5</v>
      </c>
      <c r="Y117" t="n">
        <v>38.9</v>
      </c>
      <c r="Z117" t="n">
        <v>37.9</v>
      </c>
      <c r="AA117" t="n">
        <v>33.2</v>
      </c>
      <c r="AB117" t="n">
        <v>32.2</v>
      </c>
      <c r="AC117" t="n">
        <v>20.4</v>
      </c>
      <c r="AD117" t="n">
        <v>10.3</v>
      </c>
      <c r="AE117" t="n">
        <v>5.8</v>
      </c>
      <c r="AF117" s="33" t="n"/>
      <c r="AG117" s="33" t="n"/>
      <c r="AH117" s="23">
        <f>IF(C117=S117,"","ERROR")</f>
        <v/>
      </c>
      <c r="AI117" s="1">
        <f>IF(AJ117&amp;AK117&amp;AL117&amp;AM117&amp;AN117&amp;AO117&amp;AP117&amp;AQ117&amp;AR117&amp;AS117&amp;AT117&amp;AU117&amp;AV117&amp;AW117="","","ERROR")</f>
        <v/>
      </c>
      <c r="AJ117">
        <f>IF(ISERROR($Q117),"",IF($Q117&gt;"D","",IF(D117=T117,"",IF(ISERROR(D117),"","ERROR"))))</f>
        <v/>
      </c>
      <c r="AK117">
        <f>IF(ISERROR($Q117),"",IF($Q117&gt;"D","",IF(E117=U117,"",IF(ISERROR(E117),"","ERROR"))))</f>
        <v/>
      </c>
      <c r="AL117">
        <f>IF(ISERROR($Q117),"",IF($Q117&gt;"D","",IF(F117=V117,"",IF(ISERROR(F117),"","ERROR"))))</f>
        <v/>
      </c>
      <c r="AM117">
        <f>IF(ISERROR($Q117),"",IF($Q117&gt;"D","",IF(G117=W117,"",IF(ISERROR(G117),"","ERROR"))))</f>
        <v/>
      </c>
      <c r="AN117">
        <f>IF(ISERROR($Q117),"",IF($Q117&gt;"D","",IF(H117=X117,"",IF(ISERROR(H117),"","ERROR"))))</f>
        <v/>
      </c>
      <c r="AO117">
        <f>IF(ISERROR($Q117),"",IF($Q117&gt;"D","",IF(I117=Y117,"",IF(ISERROR(I117),"","ERROR"))))</f>
        <v/>
      </c>
      <c r="AP117">
        <f>IF(ISERROR($Q117),"",IF($Q117&gt;"D","",IF(J117=Z117,"",IF(ISERROR(J117),"","ERROR"))))</f>
        <v/>
      </c>
      <c r="AQ117">
        <f>IF(ISERROR($Q117),"",IF($Q117&gt;"D","",IF(K117=AA117,"",IF(ISERROR(K117),"","ERROR"))))</f>
        <v/>
      </c>
      <c r="AR117">
        <f>IF(ISERROR($Q117),"",IF($Q117&gt;"D","",IF(L117=AB117,"",IF(ISERROR(L117),"","ERROR"))))</f>
        <v/>
      </c>
      <c r="AS117">
        <f>IF(ISERROR($Q117),"",IF($Q117&gt;"D","",IF(M117=AC117,"",IF(ISERROR(M117),"","ERROR"))))</f>
        <v/>
      </c>
      <c r="AT117">
        <f>IF(ISERROR($Q117),"",IF($Q117&gt;"D","",IF(N117=AD117,"",IF(ISERROR(N117),"","ERROR"))))</f>
        <v/>
      </c>
      <c r="AU117">
        <f>IF(ISERROR($Q117),"",IF($Q117&gt;"D","",IF(O117=AE117,"",IF(ISERROR(O117),"","ERROR"))))</f>
        <v/>
      </c>
      <c r="AV117" s="33">
        <f>IF(ISERROR($Q117),"",IF($Q117&gt;"D","",IF(P117=AF117,"",IF(ISERROR(P117),"","ERROR"))))</f>
        <v/>
      </c>
      <c r="AW117" s="33">
        <f>IF(ISERROR($Q117),"",IF($Q117&gt;"D","",IF(Q117=AG117,"",IF(ISERROR(Q117),"","ERROR"))))</f>
        <v/>
      </c>
    </row>
    <row r="118" ht="15.75" customHeight="1" thickBot="1">
      <c r="A118" s="18" t="n"/>
      <c r="B118" s="18" t="inlineStr">
        <is>
          <t>Humidex</t>
        </is>
      </c>
      <c r="C118" s="18" t="inlineStr">
        <is>
          <t>Extreme Humidex Date (yyyy/mm/dd)</t>
        </is>
      </c>
      <c r="D118" s="81">
        <f t="array" ref="D118">IF(ISBLANK(INDEX('Stn Data Example'!$E:$E,MATCH(1,($A117='Stn Data Example'!$B:$B)*(D$1='Stn Data Example'!$C:$C),0))),"",INDEX(DATE(YEAR('Stn Data Example'!$E:$E),MONTH('Stn Data Example'!$E:$E),DAY('Stn Data Example'!$E:$E)),MATCH(1,($A117='Stn Data Example'!$B:$B)*(D$1='Stn Data Example'!$C:$C),0)))</f>
        <v/>
      </c>
      <c r="E118" s="81">
        <f t="array" ref="E118">IF(ISBLANK(INDEX('Stn Data Example'!$E:$E,MATCH(1,($A117='Stn Data Example'!$B:$B)*(E$1='Stn Data Example'!$C:$C),0))),"",INDEX(DATE(YEAR('Stn Data Example'!$E:$E),MONTH('Stn Data Example'!$E:$E),DAY('Stn Data Example'!$E:$E)),MATCH(1,($A117='Stn Data Example'!$B:$B)*(E$1='Stn Data Example'!$C:$C),0)))</f>
        <v/>
      </c>
      <c r="F118" s="81">
        <f t="array" ref="F118">IF(ISBLANK(INDEX('Stn Data Example'!$E:$E,MATCH(1,($A117='Stn Data Example'!$B:$B)*(F$1='Stn Data Example'!$C:$C),0))),"",INDEX(DATE(YEAR('Stn Data Example'!$E:$E),MONTH('Stn Data Example'!$E:$E),DAY('Stn Data Example'!$E:$E)),MATCH(1,($A117='Stn Data Example'!$B:$B)*(F$1='Stn Data Example'!$C:$C),0)))</f>
        <v/>
      </c>
      <c r="G118" s="81">
        <f t="array" ref="G118">IF(ISBLANK(INDEX('Stn Data Example'!$E:$E,MATCH(1,($A117='Stn Data Example'!$B:$B)*(G$1='Stn Data Example'!$C:$C),0))),"",INDEX(DATE(YEAR('Stn Data Example'!$E:$E),MONTH('Stn Data Example'!$E:$E),DAY('Stn Data Example'!$E:$E)),MATCH(1,($A117='Stn Data Example'!$B:$B)*(G$1='Stn Data Example'!$C:$C),0)))</f>
        <v/>
      </c>
      <c r="H118" s="81">
        <f t="array" ref="H118">IF(ISBLANK(INDEX('Stn Data Example'!$E:$E,MATCH(1,($A117='Stn Data Example'!$B:$B)*(H$1='Stn Data Example'!$C:$C),0))),"",INDEX(DATE(YEAR('Stn Data Example'!$E:$E),MONTH('Stn Data Example'!$E:$E),DAY('Stn Data Example'!$E:$E)),MATCH(1,($A117='Stn Data Example'!$B:$B)*(H$1='Stn Data Example'!$C:$C),0)))</f>
        <v/>
      </c>
      <c r="I118" s="81">
        <f t="array" ref="I118">IF(ISBLANK(INDEX('Stn Data Example'!$E:$E,MATCH(1,($A117='Stn Data Example'!$B:$B)*(I$1='Stn Data Example'!$C:$C),0))),"",INDEX(DATE(YEAR('Stn Data Example'!$E:$E),MONTH('Stn Data Example'!$E:$E),DAY('Stn Data Example'!$E:$E)),MATCH(1,($A117='Stn Data Example'!$B:$B)*(I$1='Stn Data Example'!$C:$C),0)))</f>
        <v/>
      </c>
      <c r="J118" s="81">
        <f t="array" ref="J118">IF(ISBLANK(INDEX('Stn Data Example'!$E:$E,MATCH(1,($A117='Stn Data Example'!$B:$B)*(J$1='Stn Data Example'!$C:$C),0))),"",INDEX(DATE(YEAR('Stn Data Example'!$E:$E),MONTH('Stn Data Example'!$E:$E),DAY('Stn Data Example'!$E:$E)),MATCH(1,($A117='Stn Data Example'!$B:$B)*(J$1='Stn Data Example'!$C:$C),0)))</f>
        <v/>
      </c>
      <c r="K118" s="81">
        <f t="array" ref="K118">IF(ISBLANK(INDEX('Stn Data Example'!$E:$E,MATCH(1,($A117='Stn Data Example'!$B:$B)*(K$1='Stn Data Example'!$C:$C),0))),"",INDEX(DATE(YEAR('Stn Data Example'!$E:$E),MONTH('Stn Data Example'!$E:$E),DAY('Stn Data Example'!$E:$E)),MATCH(1,($A117='Stn Data Example'!$B:$B)*(K$1='Stn Data Example'!$C:$C),0)))</f>
        <v/>
      </c>
      <c r="L118" s="81">
        <f t="array" ref="L118">IF(ISBLANK(INDEX('Stn Data Example'!$E:$E,MATCH(1,($A117='Stn Data Example'!$B:$B)*(L$1='Stn Data Example'!$C:$C),0))),"",INDEX(DATE(YEAR('Stn Data Example'!$E:$E),MONTH('Stn Data Example'!$E:$E),DAY('Stn Data Example'!$E:$E)),MATCH(1,($A117='Stn Data Example'!$B:$B)*(L$1='Stn Data Example'!$C:$C),0)))</f>
        <v/>
      </c>
      <c r="M118" s="81">
        <f t="array" ref="M118">IF(ISBLANK(INDEX('Stn Data Example'!$E:$E,MATCH(1,($A117='Stn Data Example'!$B:$B)*(M$1='Stn Data Example'!$C:$C),0))),"",INDEX(DATE(YEAR('Stn Data Example'!$E:$E),MONTH('Stn Data Example'!$E:$E),DAY('Stn Data Example'!$E:$E)),MATCH(1,($A117='Stn Data Example'!$B:$B)*(M$1='Stn Data Example'!$C:$C),0)))</f>
        <v/>
      </c>
      <c r="N118" s="81">
        <f t="array" ref="N118">IF(ISBLANK(INDEX('Stn Data Example'!$E:$E,MATCH(1,($A117='Stn Data Example'!$B:$B)*(N$1='Stn Data Example'!$C:$C),0))),"",INDEX(DATE(YEAR('Stn Data Example'!$E:$E),MONTH('Stn Data Example'!$E:$E),DAY('Stn Data Example'!$E:$E)),MATCH(1,($A117='Stn Data Example'!$B:$B)*(N$1='Stn Data Example'!$C:$C),0)))</f>
        <v/>
      </c>
      <c r="O118" s="81">
        <f t="array" ref="O118">IF(ISBLANK(INDEX('Stn Data Example'!$E:$E,MATCH(1,($A117='Stn Data Example'!$B:$B)*(O$1='Stn Data Example'!$C:$C),0))),"",INDEX(DATE(YEAR('Stn Data Example'!$E:$E),MONTH('Stn Data Example'!$E:$E),DAY('Stn Data Example'!$E:$E)),MATCH(1,($A117='Stn Data Example'!$B:$B)*(O$1='Stn Data Example'!$C:$C),0)))</f>
        <v/>
      </c>
      <c r="P118" s="71" t="n"/>
      <c r="Q118" s="60" t="n"/>
      <c r="S118" s="18" t="inlineStr">
        <is>
          <t>Extreme Humidex Date (yyyy/mm/dd)</t>
        </is>
      </c>
      <c r="T118" s="88" t="n">
        <v>21567</v>
      </c>
      <c r="U118" s="88" t="n">
        <v>29642</v>
      </c>
      <c r="V118" s="88" t="n">
        <v>36248</v>
      </c>
      <c r="W118" s="88" t="n">
        <v>41394</v>
      </c>
      <c r="X118" s="88" t="n">
        <v>38498</v>
      </c>
      <c r="Y118" s="88" t="n">
        <v>24652</v>
      </c>
      <c r="Z118" s="88" t="n">
        <v>21027</v>
      </c>
      <c r="AA118" s="88" t="n">
        <v>35297</v>
      </c>
      <c r="AB118" s="88" t="n">
        <v>25100</v>
      </c>
      <c r="AC118" s="88" t="n">
        <v>41917</v>
      </c>
      <c r="AD118" s="88" t="n">
        <v>28440</v>
      </c>
      <c r="AE118" s="88" t="n">
        <v>40514</v>
      </c>
      <c r="AF118" s="34" t="n"/>
      <c r="AG118" s="34" t="inlineStr">
        <is>
          <t> </t>
        </is>
      </c>
      <c r="AH118" s="23">
        <f>IF(C118=S118,"","ERROR")</f>
        <v/>
      </c>
      <c r="AI118" s="59">
        <f>IF(AJ118&amp;AK118&amp;AL118&amp;AM118&amp;AN118&amp;AO118&amp;AP118&amp;AQ118&amp;AR118&amp;AS118&amp;AT118&amp;AU118&amp;AV118&amp;AW118="","","ERROR")</f>
        <v/>
      </c>
      <c r="AJ118" s="18">
        <f>IF(ISERROR($Q118),"",IF($Q118&gt;"D","",IF(D118=T118,"",IF(ISERROR(D118),"","ERROR"))))</f>
        <v/>
      </c>
      <c r="AK118" s="18">
        <f>IF(ISERROR($Q118),"",IF($Q118&gt;"D","",IF(E118=U118,"",IF(ISERROR(E118),"","ERROR"))))</f>
        <v/>
      </c>
      <c r="AL118" s="18">
        <f>IF(ISERROR($Q118),"",IF($Q118&gt;"D","",IF(F118=V118,"",IF(ISERROR(F118),"","ERROR"))))</f>
        <v/>
      </c>
      <c r="AM118" s="18">
        <f>IF(ISERROR($Q118),"",IF($Q118&gt;"D","",IF(G118=W118,"",IF(ISERROR(G118),"","ERROR"))))</f>
        <v/>
      </c>
      <c r="AN118" s="18">
        <f>IF(ISERROR($Q118),"",IF($Q118&gt;"D","",IF(H118=X118,"",IF(ISERROR(H118),"","ERROR"))))</f>
        <v/>
      </c>
      <c r="AO118" s="18">
        <f>IF(ISERROR($Q118),"",IF($Q118&gt;"D","",IF(I118=Y118,"",IF(ISERROR(I118),"","ERROR"))))</f>
        <v/>
      </c>
      <c r="AP118" s="18">
        <f>IF(ISERROR($Q118),"",IF($Q118&gt;"D","",IF(J118=Z118,"",IF(ISERROR(J118),"","ERROR"))))</f>
        <v/>
      </c>
      <c r="AQ118" s="18">
        <f>IF(ISERROR($Q118),"",IF($Q118&gt;"D","",IF(K118=AA118,"",IF(ISERROR(K118),"","ERROR"))))</f>
        <v/>
      </c>
      <c r="AR118" s="18">
        <f>IF(ISERROR($Q118),"",IF($Q118&gt;"D","",IF(L118=AB118,"",IF(ISERROR(L118),"","ERROR"))))</f>
        <v/>
      </c>
      <c r="AS118" s="18">
        <f>IF(ISERROR($Q118),"",IF($Q118&gt;"D","",IF(M118=AC118,"",IF(ISERROR(M118),"","ERROR"))))</f>
        <v/>
      </c>
      <c r="AT118" s="18">
        <f>IF(ISERROR($Q118),"",IF($Q118&gt;"D","",IF(N118=AD118,"",IF(ISERROR(N118),"","ERROR"))))</f>
        <v/>
      </c>
      <c r="AU118" s="18">
        <f>IF(ISERROR($Q118),"",IF($Q118&gt;"D","",IF(O118=AE118,"",IF(ISERROR(O118),"","ERROR"))))</f>
        <v/>
      </c>
      <c r="AV118" s="34">
        <f>IF(ISERROR($Q118),"",IF($Q118&gt;"D","",IF(P118=AF118,"",IF(ISERROR(P118),"","ERROR"))))</f>
        <v/>
      </c>
      <c r="AW118" s="34">
        <f>IF(ISERROR($Q118),"",IF($Q118&gt;"D","",IF(Q118=AG118,"",IF(ISERROR(Q118),"","ERROR"))))</f>
        <v/>
      </c>
    </row>
    <row r="119">
      <c r="A119" s="98" t="n">
        <v>49</v>
      </c>
      <c r="B119" t="inlineStr">
        <is>
          <t>Wind Chill</t>
        </is>
      </c>
      <c r="C119" t="inlineStr">
        <is>
          <t>Days with Wind Chill &lt; -20</t>
        </is>
      </c>
      <c r="D119" s="49">
        <f t="array" ref="D119">IF(ISBLANK(INDEX('Stn Data Example'!$D:$D,MATCH(1,($A119='Stn Data Example'!$B:$B)*(D$1='Stn Data Example'!$C:$C),0))),"",IF(INDEX('Stn Data Example'!$D:$D&lt;1,MATCH(1,($A119='Stn Data Example'!$B:$B)*(D$1='Stn Data Example'!$C:$C),0)),INDEX(ROUND('Stn Data Example'!$D:$D,2),MATCH(1,($A119='Stn Data Example'!$B:$B)*(D$1='Stn Data Example'!$C:$C),0)),INDEX(ROUND('Stn Data Example'!$D:$D,1),MATCH(1,($A119='Stn Data Example'!$B:$B)*(D$1='Stn Data Example'!$C:$C),0))))</f>
        <v/>
      </c>
      <c r="E119" s="49">
        <f t="array" ref="E119">IF(ISBLANK(INDEX('Stn Data Example'!$D:$D,MATCH(1,($A119='Stn Data Example'!$B:$B)*(E$1='Stn Data Example'!$C:$C),0))),"",IF(INDEX('Stn Data Example'!$D:$D&lt;1,MATCH(1,($A119='Stn Data Example'!$B:$B)*(E$1='Stn Data Example'!$C:$C),0)),INDEX(ROUND('Stn Data Example'!$D:$D,2),MATCH(1,($A119='Stn Data Example'!$B:$B)*(E$1='Stn Data Example'!$C:$C),0)),INDEX(ROUND('Stn Data Example'!$D:$D,1),MATCH(1,($A119='Stn Data Example'!$B:$B)*(E$1='Stn Data Example'!$C:$C),0))))</f>
        <v/>
      </c>
      <c r="F119" s="49">
        <f t="array" ref="F119">IF(ISBLANK(INDEX('Stn Data Example'!$D:$D,MATCH(1,($A119='Stn Data Example'!$B:$B)*(F$1='Stn Data Example'!$C:$C),0))),"",IF(INDEX('Stn Data Example'!$D:$D&lt;1,MATCH(1,($A119='Stn Data Example'!$B:$B)*(F$1='Stn Data Example'!$C:$C),0)),INDEX(ROUND('Stn Data Example'!$D:$D,2),MATCH(1,($A119='Stn Data Example'!$B:$B)*(F$1='Stn Data Example'!$C:$C),0)),INDEX(ROUND('Stn Data Example'!$D:$D,1),MATCH(1,($A119='Stn Data Example'!$B:$B)*(F$1='Stn Data Example'!$C:$C),0))))</f>
        <v/>
      </c>
      <c r="G119" s="49">
        <f t="array" ref="G119">IF(ISBLANK(INDEX('Stn Data Example'!$D:$D,MATCH(1,($A119='Stn Data Example'!$B:$B)*(G$1='Stn Data Example'!$C:$C),0))),"",IF(INDEX('Stn Data Example'!$D:$D&lt;1,MATCH(1,($A119='Stn Data Example'!$B:$B)*(G$1='Stn Data Example'!$C:$C),0)),INDEX(ROUND('Stn Data Example'!$D:$D,2),MATCH(1,($A119='Stn Data Example'!$B:$B)*(G$1='Stn Data Example'!$C:$C),0)),INDEX(ROUND('Stn Data Example'!$D:$D,1),MATCH(1,($A119='Stn Data Example'!$B:$B)*(G$1='Stn Data Example'!$C:$C),0))))</f>
        <v/>
      </c>
      <c r="H119" s="49">
        <f t="array" ref="H119">IF(ISBLANK(INDEX('Stn Data Example'!$D:$D,MATCH(1,($A119='Stn Data Example'!$B:$B)*(H$1='Stn Data Example'!$C:$C),0))),"",IF(INDEX('Stn Data Example'!$D:$D&lt;1,MATCH(1,($A119='Stn Data Example'!$B:$B)*(H$1='Stn Data Example'!$C:$C),0)),INDEX(ROUND('Stn Data Example'!$D:$D,2),MATCH(1,($A119='Stn Data Example'!$B:$B)*(H$1='Stn Data Example'!$C:$C),0)),INDEX(ROUND('Stn Data Example'!$D:$D,1),MATCH(1,($A119='Stn Data Example'!$B:$B)*(H$1='Stn Data Example'!$C:$C),0))))</f>
        <v/>
      </c>
      <c r="I119" s="49">
        <f t="array" ref="I119">IF(ISBLANK(INDEX('Stn Data Example'!$D:$D,MATCH(1,($A119='Stn Data Example'!$B:$B)*(I$1='Stn Data Example'!$C:$C),0))),"",IF(INDEX('Stn Data Example'!$D:$D&lt;1,MATCH(1,($A119='Stn Data Example'!$B:$B)*(I$1='Stn Data Example'!$C:$C),0)),INDEX(ROUND('Stn Data Example'!$D:$D,2),MATCH(1,($A119='Stn Data Example'!$B:$B)*(I$1='Stn Data Example'!$C:$C),0)),INDEX(ROUND('Stn Data Example'!$D:$D,1),MATCH(1,($A119='Stn Data Example'!$B:$B)*(I$1='Stn Data Example'!$C:$C),0))))</f>
        <v/>
      </c>
      <c r="J119" s="49">
        <f t="array" ref="J119">IF(ISBLANK(INDEX('Stn Data Example'!$D:$D,MATCH(1,($A119='Stn Data Example'!$B:$B)*(J$1='Stn Data Example'!$C:$C),0))),"",IF(INDEX('Stn Data Example'!$D:$D&lt;1,MATCH(1,($A119='Stn Data Example'!$B:$B)*(J$1='Stn Data Example'!$C:$C),0)),INDEX(ROUND('Stn Data Example'!$D:$D,2),MATCH(1,($A119='Stn Data Example'!$B:$B)*(J$1='Stn Data Example'!$C:$C),0)),INDEX(ROUND('Stn Data Example'!$D:$D,1),MATCH(1,($A119='Stn Data Example'!$B:$B)*(J$1='Stn Data Example'!$C:$C),0))))</f>
        <v/>
      </c>
      <c r="K119" s="49">
        <f t="array" ref="K119">IF(ISBLANK(INDEX('Stn Data Example'!$D:$D,MATCH(1,($A119='Stn Data Example'!$B:$B)*(K$1='Stn Data Example'!$C:$C),0))),"",IF(INDEX('Stn Data Example'!$D:$D&lt;1,MATCH(1,($A119='Stn Data Example'!$B:$B)*(K$1='Stn Data Example'!$C:$C),0)),INDEX(ROUND('Stn Data Example'!$D:$D,2),MATCH(1,($A119='Stn Data Example'!$B:$B)*(K$1='Stn Data Example'!$C:$C),0)),INDEX(ROUND('Stn Data Example'!$D:$D,1),MATCH(1,($A119='Stn Data Example'!$B:$B)*(K$1='Stn Data Example'!$C:$C),0))))</f>
        <v/>
      </c>
      <c r="L119" s="49">
        <f t="array" ref="L119">IF(ISBLANK(INDEX('Stn Data Example'!$D:$D,MATCH(1,($A119='Stn Data Example'!$B:$B)*(L$1='Stn Data Example'!$C:$C),0))),"",IF(INDEX('Stn Data Example'!$D:$D&lt;1,MATCH(1,($A119='Stn Data Example'!$B:$B)*(L$1='Stn Data Example'!$C:$C),0)),INDEX(ROUND('Stn Data Example'!$D:$D,2),MATCH(1,($A119='Stn Data Example'!$B:$B)*(L$1='Stn Data Example'!$C:$C),0)),INDEX(ROUND('Stn Data Example'!$D:$D,1),MATCH(1,($A119='Stn Data Example'!$B:$B)*(L$1='Stn Data Example'!$C:$C),0))))</f>
        <v/>
      </c>
      <c r="M119" s="49">
        <f t="array" ref="M119">IF(ISBLANK(INDEX('Stn Data Example'!$D:$D,MATCH(1,($A119='Stn Data Example'!$B:$B)*(M$1='Stn Data Example'!$C:$C),0))),"",IF(INDEX('Stn Data Example'!$D:$D&lt;1,MATCH(1,($A119='Stn Data Example'!$B:$B)*(M$1='Stn Data Example'!$C:$C),0)),INDEX(ROUND('Stn Data Example'!$D:$D,2),MATCH(1,($A119='Stn Data Example'!$B:$B)*(M$1='Stn Data Example'!$C:$C),0)),INDEX(ROUND('Stn Data Example'!$D:$D,1),MATCH(1,($A119='Stn Data Example'!$B:$B)*(M$1='Stn Data Example'!$C:$C),0))))</f>
        <v/>
      </c>
      <c r="N119" s="49">
        <f t="array" ref="N119">IF(ISBLANK(INDEX('Stn Data Example'!$D:$D,MATCH(1,($A119='Stn Data Example'!$B:$B)*(N$1='Stn Data Example'!$C:$C),0))),"",IF(INDEX('Stn Data Example'!$D:$D&lt;1,MATCH(1,($A119='Stn Data Example'!$B:$B)*(N$1='Stn Data Example'!$C:$C),0)),INDEX(ROUND('Stn Data Example'!$D:$D,2),MATCH(1,($A119='Stn Data Example'!$B:$B)*(N$1='Stn Data Example'!$C:$C),0)),INDEX(ROUND('Stn Data Example'!$D:$D,1),MATCH(1,($A119='Stn Data Example'!$B:$B)*(N$1='Stn Data Example'!$C:$C),0))))</f>
        <v/>
      </c>
      <c r="O119" s="49">
        <f t="array" ref="O119">IF(ISBLANK(INDEX('Stn Data Example'!$D:$D,MATCH(1,($A119='Stn Data Example'!$B:$B)*(O$1='Stn Data Example'!$C:$C),0))),"",IF(INDEX('Stn Data Example'!$D:$D&lt;1,MATCH(1,($A119='Stn Data Example'!$B:$B)*(O$1='Stn Data Example'!$C:$C),0)),INDEX(ROUND('Stn Data Example'!$D:$D,2),MATCH(1,($A119='Stn Data Example'!$B:$B)*(O$1='Stn Data Example'!$C:$C),0)),INDEX(ROUND('Stn Data Example'!$D:$D,1),MATCH(1,($A119='Stn Data Example'!$B:$B)*(O$1='Stn Data Example'!$C:$C),0))))</f>
        <v/>
      </c>
      <c r="P119" s="49">
        <f t="array" ref="P119">IF(ISBLANK(INDEX('Stn Data Example'!$D:$D,MATCH(1,($A119='Stn Data Example'!$B:$B)*(P$1='Stn Data Example'!$C:$C),0))),"",IF(INDEX('Stn Data Example'!$D:$D&lt;1,MATCH(1,($A119='Stn Data Example'!$B:$B)*(P$1='Stn Data Example'!$C:$C),0)),INDEX(ROUND('Stn Data Example'!$D:$D,2),MATCH(1,($A119='Stn Data Example'!$B:$B)*(P$1='Stn Data Example'!$C:$C),0)),INDEX(ROUND('Stn Data Example'!$D:$D,1),MATCH(1,($A119='Stn Data Example'!$B:$B)*(P$1='Stn Data Example'!$C:$C),0))))</f>
        <v/>
      </c>
      <c r="Q119" s="47">
        <f t="array" ref="Q119">IF(ISBLANK(INDEX('Stn Data Example'!$H:$H,MATCH(1,($A119='Stn Data Example'!$B:$B)*($P$1='Stn Data Example'!$C:$C),0))),"",INDEX('Stn Data Example'!$H:$H,MATCH(1,($A119='Stn Data Example'!$B:$B)*($P$1='Stn Data Example'!$C:$C),0)))</f>
        <v/>
      </c>
      <c r="S119" t="inlineStr">
        <is>
          <t>Days with Wind Chill &lt; -20</t>
        </is>
      </c>
      <c r="T119" t="n">
        <v>29.1</v>
      </c>
      <c r="U119" t="n">
        <v>27.3</v>
      </c>
      <c r="V119" t="n">
        <v>25.9</v>
      </c>
      <c r="W119" t="n">
        <v>14.1</v>
      </c>
      <c r="X119" t="n">
        <v>0.62</v>
      </c>
      <c r="Y119" t="n">
        <v>0</v>
      </c>
      <c r="Z119" t="n">
        <v>0</v>
      </c>
      <c r="AA119" t="n">
        <v>0</v>
      </c>
      <c r="AB119" t="n">
        <v>0</v>
      </c>
      <c r="AC119" t="n">
        <v>0.07000000000000001</v>
      </c>
      <c r="AD119" t="n">
        <v>8.800000000000001</v>
      </c>
      <c r="AE119" t="n">
        <v>24.2</v>
      </c>
      <c r="AF119" t="n">
        <v>130.1</v>
      </c>
      <c r="AG119" t="inlineStr">
        <is>
          <t>A</t>
        </is>
      </c>
      <c r="AH119" s="23">
        <f>IF(C119=S119,"","ERROR")</f>
        <v/>
      </c>
      <c r="AI119" s="1">
        <f>IF(AJ119&amp;AK119&amp;AL119&amp;AM119&amp;AN119&amp;AO119&amp;AP119&amp;AQ119&amp;AR119&amp;AS119&amp;AT119&amp;AU119&amp;AV119&amp;AW119="","","ERROR")</f>
        <v/>
      </c>
      <c r="AJ119">
        <f>IF(ISERROR($Q119),"",IF($Q119&gt;"D","",IF(D119=T119,"",IF(ISERROR(D119),"","ERROR"))))</f>
        <v/>
      </c>
      <c r="AK119">
        <f>IF(ISERROR($Q119),"",IF($Q119&gt;"D","",IF(E119=U119,"",IF(ISERROR(E119),"","ERROR"))))</f>
        <v/>
      </c>
      <c r="AL119">
        <f>IF(ISERROR($Q119),"",IF($Q119&gt;"D","",IF(F119=V119,"",IF(ISERROR(F119),"","ERROR"))))</f>
        <v/>
      </c>
      <c r="AM119">
        <f>IF(ISERROR($Q119),"",IF($Q119&gt;"D","",IF(G119=W119,"",IF(ISERROR(G119),"","ERROR"))))</f>
        <v/>
      </c>
      <c r="AN119">
        <f>IF(ISERROR($Q119),"",IF($Q119&gt;"D","",IF(H119=X119,"",IF(ISERROR(H119),"","ERROR"))))</f>
        <v/>
      </c>
      <c r="AO119">
        <f>IF(ISERROR($Q119),"",IF($Q119&gt;"D","",IF(I119=Y119,"",IF(ISERROR(I119),"","ERROR"))))</f>
        <v/>
      </c>
      <c r="AP119">
        <f>IF(ISERROR($Q119),"",IF($Q119&gt;"D","",IF(J119=Z119,"",IF(ISERROR(J119),"","ERROR"))))</f>
        <v/>
      </c>
      <c r="AQ119">
        <f>IF(ISERROR($Q119),"",IF($Q119&gt;"D","",IF(K119=AA119,"",IF(ISERROR(K119),"","ERROR"))))</f>
        <v/>
      </c>
      <c r="AR119">
        <f>IF(ISERROR($Q119),"",IF($Q119&gt;"D","",IF(L119=AB119,"",IF(ISERROR(L119),"","ERROR"))))</f>
        <v/>
      </c>
      <c r="AS119">
        <f>IF(ISERROR($Q119),"",IF($Q119&gt;"D","",IF(M119=AC119,"",IF(ISERROR(M119),"","ERROR"))))</f>
        <v/>
      </c>
      <c r="AT119">
        <f>IF(ISERROR($Q119),"",IF($Q119&gt;"D","",IF(N119=AD119,"",IF(ISERROR(N119),"","ERROR"))))</f>
        <v/>
      </c>
      <c r="AU119">
        <f>IF(ISERROR($Q119),"",IF($Q119&gt;"D","",IF(O119=AE119,"",IF(ISERROR(O119),"","ERROR"))))</f>
        <v/>
      </c>
      <c r="AV119">
        <f>IF(ISERROR($Q119),"",IF($Q119&gt;"D","",IF(P119=AF119,"",IF(ISERROR(P119),"","ERROR"))))</f>
        <v/>
      </c>
      <c r="AW119">
        <f>IF(ISERROR($Q119),"",IF($Q119&gt;"D","",IF(Q119=AG119,"",IF(ISERROR(Q119),"","ERROR"))))</f>
        <v/>
      </c>
    </row>
    <row r="120">
      <c r="A120" s="98" t="n">
        <v>50</v>
      </c>
      <c r="B120" t="inlineStr">
        <is>
          <t>Wind Chill</t>
        </is>
      </c>
      <c r="C120" t="inlineStr">
        <is>
          <t>Days with Wind Chill &lt; -30</t>
        </is>
      </c>
      <c r="D120" s="49">
        <f t="array" ref="D120">IF(ISBLANK(INDEX('Stn Data Example'!$D:$D,MATCH(1,($A120='Stn Data Example'!$B:$B)*(D$1='Stn Data Example'!$C:$C),0))),"",IF(INDEX('Stn Data Example'!$D:$D&lt;1,MATCH(1,($A120='Stn Data Example'!$B:$B)*(D$1='Stn Data Example'!$C:$C),0)),INDEX(ROUND('Stn Data Example'!$D:$D,2),MATCH(1,($A120='Stn Data Example'!$B:$B)*(D$1='Stn Data Example'!$C:$C),0)),INDEX(ROUND('Stn Data Example'!$D:$D,1),MATCH(1,($A120='Stn Data Example'!$B:$B)*(D$1='Stn Data Example'!$C:$C),0))))</f>
        <v/>
      </c>
      <c r="E120" s="49">
        <f t="array" ref="E120">IF(ISBLANK(INDEX('Stn Data Example'!$D:$D,MATCH(1,($A120='Stn Data Example'!$B:$B)*(E$1='Stn Data Example'!$C:$C),0))),"",IF(INDEX('Stn Data Example'!$D:$D&lt;1,MATCH(1,($A120='Stn Data Example'!$B:$B)*(E$1='Stn Data Example'!$C:$C),0)),INDEX(ROUND('Stn Data Example'!$D:$D,2),MATCH(1,($A120='Stn Data Example'!$B:$B)*(E$1='Stn Data Example'!$C:$C),0)),INDEX(ROUND('Stn Data Example'!$D:$D,1),MATCH(1,($A120='Stn Data Example'!$B:$B)*(E$1='Stn Data Example'!$C:$C),0))))</f>
        <v/>
      </c>
      <c r="F120" s="49">
        <f t="array" ref="F120">IF(ISBLANK(INDEX('Stn Data Example'!$D:$D,MATCH(1,($A120='Stn Data Example'!$B:$B)*(F$1='Stn Data Example'!$C:$C),0))),"",IF(INDEX('Stn Data Example'!$D:$D&lt;1,MATCH(1,($A120='Stn Data Example'!$B:$B)*(F$1='Stn Data Example'!$C:$C),0)),INDEX(ROUND('Stn Data Example'!$D:$D,2),MATCH(1,($A120='Stn Data Example'!$B:$B)*(F$1='Stn Data Example'!$C:$C),0)),INDEX(ROUND('Stn Data Example'!$D:$D,1),MATCH(1,($A120='Stn Data Example'!$B:$B)*(F$1='Stn Data Example'!$C:$C),0))))</f>
        <v/>
      </c>
      <c r="G120" s="49">
        <f t="array" ref="G120">IF(ISBLANK(INDEX('Stn Data Example'!$D:$D,MATCH(1,($A120='Stn Data Example'!$B:$B)*(G$1='Stn Data Example'!$C:$C),0))),"",IF(INDEX('Stn Data Example'!$D:$D&lt;1,MATCH(1,($A120='Stn Data Example'!$B:$B)*(G$1='Stn Data Example'!$C:$C),0)),INDEX(ROUND('Stn Data Example'!$D:$D,2),MATCH(1,($A120='Stn Data Example'!$B:$B)*(G$1='Stn Data Example'!$C:$C),0)),INDEX(ROUND('Stn Data Example'!$D:$D,1),MATCH(1,($A120='Stn Data Example'!$B:$B)*(G$1='Stn Data Example'!$C:$C),0))))</f>
        <v/>
      </c>
      <c r="H120" s="49">
        <f t="array" ref="H120">IF(ISBLANK(INDEX('Stn Data Example'!$D:$D,MATCH(1,($A120='Stn Data Example'!$B:$B)*(H$1='Stn Data Example'!$C:$C),0))),"",IF(INDEX('Stn Data Example'!$D:$D&lt;1,MATCH(1,($A120='Stn Data Example'!$B:$B)*(H$1='Stn Data Example'!$C:$C),0)),INDEX(ROUND('Stn Data Example'!$D:$D,2),MATCH(1,($A120='Stn Data Example'!$B:$B)*(H$1='Stn Data Example'!$C:$C),0)),INDEX(ROUND('Stn Data Example'!$D:$D,1),MATCH(1,($A120='Stn Data Example'!$B:$B)*(H$1='Stn Data Example'!$C:$C),0))))</f>
        <v/>
      </c>
      <c r="I120" s="49">
        <f t="array" ref="I120">IF(ISBLANK(INDEX('Stn Data Example'!$D:$D,MATCH(1,($A120='Stn Data Example'!$B:$B)*(I$1='Stn Data Example'!$C:$C),0))),"",IF(INDEX('Stn Data Example'!$D:$D&lt;1,MATCH(1,($A120='Stn Data Example'!$B:$B)*(I$1='Stn Data Example'!$C:$C),0)),INDEX(ROUND('Stn Data Example'!$D:$D,2),MATCH(1,($A120='Stn Data Example'!$B:$B)*(I$1='Stn Data Example'!$C:$C),0)),INDEX(ROUND('Stn Data Example'!$D:$D,1),MATCH(1,($A120='Stn Data Example'!$B:$B)*(I$1='Stn Data Example'!$C:$C),0))))</f>
        <v/>
      </c>
      <c r="J120" s="49">
        <f t="array" ref="J120">IF(ISBLANK(INDEX('Stn Data Example'!$D:$D,MATCH(1,($A120='Stn Data Example'!$B:$B)*(J$1='Stn Data Example'!$C:$C),0))),"",IF(INDEX('Stn Data Example'!$D:$D&lt;1,MATCH(1,($A120='Stn Data Example'!$B:$B)*(J$1='Stn Data Example'!$C:$C),0)),INDEX(ROUND('Stn Data Example'!$D:$D,2),MATCH(1,($A120='Stn Data Example'!$B:$B)*(J$1='Stn Data Example'!$C:$C),0)),INDEX(ROUND('Stn Data Example'!$D:$D,1),MATCH(1,($A120='Stn Data Example'!$B:$B)*(J$1='Stn Data Example'!$C:$C),0))))</f>
        <v/>
      </c>
      <c r="K120" s="49">
        <f t="array" ref="K120">IF(ISBLANK(INDEX('Stn Data Example'!$D:$D,MATCH(1,($A120='Stn Data Example'!$B:$B)*(K$1='Stn Data Example'!$C:$C),0))),"",IF(INDEX('Stn Data Example'!$D:$D&lt;1,MATCH(1,($A120='Stn Data Example'!$B:$B)*(K$1='Stn Data Example'!$C:$C),0)),INDEX(ROUND('Stn Data Example'!$D:$D,2),MATCH(1,($A120='Stn Data Example'!$B:$B)*(K$1='Stn Data Example'!$C:$C),0)),INDEX(ROUND('Stn Data Example'!$D:$D,1),MATCH(1,($A120='Stn Data Example'!$B:$B)*(K$1='Stn Data Example'!$C:$C),0))))</f>
        <v/>
      </c>
      <c r="L120" s="49">
        <f t="array" ref="L120">IF(ISBLANK(INDEX('Stn Data Example'!$D:$D,MATCH(1,($A120='Stn Data Example'!$B:$B)*(L$1='Stn Data Example'!$C:$C),0))),"",IF(INDEX('Stn Data Example'!$D:$D&lt;1,MATCH(1,($A120='Stn Data Example'!$B:$B)*(L$1='Stn Data Example'!$C:$C),0)),INDEX(ROUND('Stn Data Example'!$D:$D,2),MATCH(1,($A120='Stn Data Example'!$B:$B)*(L$1='Stn Data Example'!$C:$C),0)),INDEX(ROUND('Stn Data Example'!$D:$D,1),MATCH(1,($A120='Stn Data Example'!$B:$B)*(L$1='Stn Data Example'!$C:$C),0))))</f>
        <v/>
      </c>
      <c r="M120" s="49">
        <f t="array" ref="M120">IF(ISBLANK(INDEX('Stn Data Example'!$D:$D,MATCH(1,($A120='Stn Data Example'!$B:$B)*(M$1='Stn Data Example'!$C:$C),0))),"",IF(INDEX('Stn Data Example'!$D:$D&lt;1,MATCH(1,($A120='Stn Data Example'!$B:$B)*(M$1='Stn Data Example'!$C:$C),0)),INDEX(ROUND('Stn Data Example'!$D:$D,2),MATCH(1,($A120='Stn Data Example'!$B:$B)*(M$1='Stn Data Example'!$C:$C),0)),INDEX(ROUND('Stn Data Example'!$D:$D,1),MATCH(1,($A120='Stn Data Example'!$B:$B)*(M$1='Stn Data Example'!$C:$C),0))))</f>
        <v/>
      </c>
      <c r="N120" s="49">
        <f t="array" ref="N120">IF(ISBLANK(INDEX('Stn Data Example'!$D:$D,MATCH(1,($A120='Stn Data Example'!$B:$B)*(N$1='Stn Data Example'!$C:$C),0))),"",IF(INDEX('Stn Data Example'!$D:$D&lt;1,MATCH(1,($A120='Stn Data Example'!$B:$B)*(N$1='Stn Data Example'!$C:$C),0)),INDEX(ROUND('Stn Data Example'!$D:$D,2),MATCH(1,($A120='Stn Data Example'!$B:$B)*(N$1='Stn Data Example'!$C:$C),0)),INDEX(ROUND('Stn Data Example'!$D:$D,1),MATCH(1,($A120='Stn Data Example'!$B:$B)*(N$1='Stn Data Example'!$C:$C),0))))</f>
        <v/>
      </c>
      <c r="O120" s="49">
        <f t="array" ref="O120">IF(ISBLANK(INDEX('Stn Data Example'!$D:$D,MATCH(1,($A120='Stn Data Example'!$B:$B)*(O$1='Stn Data Example'!$C:$C),0))),"",IF(INDEX('Stn Data Example'!$D:$D&lt;1,MATCH(1,($A120='Stn Data Example'!$B:$B)*(O$1='Stn Data Example'!$C:$C),0)),INDEX(ROUND('Stn Data Example'!$D:$D,2),MATCH(1,($A120='Stn Data Example'!$B:$B)*(O$1='Stn Data Example'!$C:$C),0)),INDEX(ROUND('Stn Data Example'!$D:$D,1),MATCH(1,($A120='Stn Data Example'!$B:$B)*(O$1='Stn Data Example'!$C:$C),0))))</f>
        <v/>
      </c>
      <c r="P120" s="49">
        <f t="array" ref="P120">IF(ISBLANK(INDEX('Stn Data Example'!$D:$D,MATCH(1,($A120='Stn Data Example'!$B:$B)*(P$1='Stn Data Example'!$C:$C),0))),"",IF(INDEX('Stn Data Example'!$D:$D&lt;1,MATCH(1,($A120='Stn Data Example'!$B:$B)*(P$1='Stn Data Example'!$C:$C),0)),INDEX(ROUND('Stn Data Example'!$D:$D,2),MATCH(1,($A120='Stn Data Example'!$B:$B)*(P$1='Stn Data Example'!$C:$C),0)),INDEX(ROUND('Stn Data Example'!$D:$D,1),MATCH(1,($A120='Stn Data Example'!$B:$B)*(P$1='Stn Data Example'!$C:$C),0))))</f>
        <v/>
      </c>
      <c r="Q120" s="47">
        <f t="array" ref="Q120">IF(ISBLANK(INDEX('Stn Data Example'!$H:$H,MATCH(1,($A120='Stn Data Example'!$B:$B)*($P$1='Stn Data Example'!$C:$C),0))),"",INDEX('Stn Data Example'!$H:$H,MATCH(1,($A120='Stn Data Example'!$B:$B)*($P$1='Stn Data Example'!$C:$C),0)))</f>
        <v/>
      </c>
      <c r="S120" t="inlineStr">
        <is>
          <t>Days with Wind Chill &lt; -30</t>
        </is>
      </c>
      <c r="T120" t="n">
        <v>25.1</v>
      </c>
      <c r="U120" t="n">
        <v>22.9</v>
      </c>
      <c r="V120" t="n">
        <v>16.5</v>
      </c>
      <c r="W120" t="n">
        <v>2.7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13.6</v>
      </c>
      <c r="AF120" t="n">
        <v>82.09999999999999</v>
      </c>
      <c r="AG120" t="inlineStr">
        <is>
          <t>A</t>
        </is>
      </c>
      <c r="AH120" s="23">
        <f>IF(C120=S120,"","ERROR")</f>
        <v/>
      </c>
      <c r="AI120" s="1">
        <f>IF(AJ120&amp;AK120&amp;AL120&amp;AM120&amp;AN120&amp;AO120&amp;AP120&amp;AQ120&amp;AR120&amp;AS120&amp;AT120&amp;AU120&amp;AV120&amp;AW120="","","ERROR")</f>
        <v/>
      </c>
      <c r="AJ120">
        <f>IF(ISERROR($Q120),"",IF($Q120&gt;"D","",IF(D120=T120,"",IF(ISERROR(D120),"","ERROR"))))</f>
        <v/>
      </c>
      <c r="AK120">
        <f>IF(ISERROR($Q120),"",IF($Q120&gt;"D","",IF(E120=U120,"",IF(ISERROR(E120),"","ERROR"))))</f>
        <v/>
      </c>
      <c r="AL120">
        <f>IF(ISERROR($Q120),"",IF($Q120&gt;"D","",IF(F120=V120,"",IF(ISERROR(F120),"","ERROR"))))</f>
        <v/>
      </c>
      <c r="AM120">
        <f>IF(ISERROR($Q120),"",IF($Q120&gt;"D","",IF(G120=W120,"",IF(ISERROR(G120),"","ERROR"))))</f>
        <v/>
      </c>
      <c r="AN120">
        <f>IF(ISERROR($Q120),"",IF($Q120&gt;"D","",IF(H120=X120,"",IF(ISERROR(H120),"","ERROR"))))</f>
        <v/>
      </c>
      <c r="AO120">
        <f>IF(ISERROR($Q120),"",IF($Q120&gt;"D","",IF(I120=Y120,"",IF(ISERROR(I120),"","ERROR"))))</f>
        <v/>
      </c>
      <c r="AP120">
        <f>IF(ISERROR($Q120),"",IF($Q120&gt;"D","",IF(J120=Z120,"",IF(ISERROR(J120),"","ERROR"))))</f>
        <v/>
      </c>
      <c r="AQ120">
        <f>IF(ISERROR($Q120),"",IF($Q120&gt;"D","",IF(K120=AA120,"",IF(ISERROR(K120),"","ERROR"))))</f>
        <v/>
      </c>
      <c r="AR120">
        <f>IF(ISERROR($Q120),"",IF($Q120&gt;"D","",IF(L120=AB120,"",IF(ISERROR(L120),"","ERROR"))))</f>
        <v/>
      </c>
      <c r="AS120">
        <f>IF(ISERROR($Q120),"",IF($Q120&gt;"D","",IF(M120=AC120,"",IF(ISERROR(M120),"","ERROR"))))</f>
        <v/>
      </c>
      <c r="AT120">
        <f>IF(ISERROR($Q120),"",IF($Q120&gt;"D","",IF(N120=AD120,"",IF(ISERROR(N120),"","ERROR"))))</f>
        <v/>
      </c>
      <c r="AU120">
        <f>IF(ISERROR($Q120),"",IF($Q120&gt;"D","",IF(O120=AE120,"",IF(ISERROR(O120),"","ERROR"))))</f>
        <v/>
      </c>
      <c r="AV120">
        <f>IF(ISERROR($Q120),"",IF($Q120&gt;"D","",IF(P120=AF120,"",IF(ISERROR(P120),"","ERROR"))))</f>
        <v/>
      </c>
      <c r="AW120">
        <f>IF(ISERROR($Q120),"",IF($Q120&gt;"D","",IF(Q120=AG120,"",IF(ISERROR(Q120),"","ERROR"))))</f>
        <v/>
      </c>
    </row>
    <row r="121">
      <c r="A121" s="98" t="n">
        <v>51</v>
      </c>
      <c r="B121" t="inlineStr">
        <is>
          <t>Wind Chill</t>
        </is>
      </c>
      <c r="C121" t="inlineStr">
        <is>
          <t>Days with Wind Chill &lt; -40</t>
        </is>
      </c>
      <c r="D121" s="49">
        <f t="array" ref="D121">IF(ISBLANK(INDEX('Stn Data Example'!$D:$D,MATCH(1,($A121='Stn Data Example'!$B:$B)*(D$1='Stn Data Example'!$C:$C),0))),"",IF(INDEX('Stn Data Example'!$D:$D&lt;1,MATCH(1,($A121='Stn Data Example'!$B:$B)*(D$1='Stn Data Example'!$C:$C),0)),INDEX(ROUND('Stn Data Example'!$D:$D,2),MATCH(1,($A121='Stn Data Example'!$B:$B)*(D$1='Stn Data Example'!$C:$C),0)),INDEX(ROUND('Stn Data Example'!$D:$D,1),MATCH(1,($A121='Stn Data Example'!$B:$B)*(D$1='Stn Data Example'!$C:$C),0))))</f>
        <v/>
      </c>
      <c r="E121" s="49">
        <f t="array" ref="E121">IF(ISBLANK(INDEX('Stn Data Example'!$D:$D,MATCH(1,($A121='Stn Data Example'!$B:$B)*(E$1='Stn Data Example'!$C:$C),0))),"",IF(INDEX('Stn Data Example'!$D:$D&lt;1,MATCH(1,($A121='Stn Data Example'!$B:$B)*(E$1='Stn Data Example'!$C:$C),0)),INDEX(ROUND('Stn Data Example'!$D:$D,2),MATCH(1,($A121='Stn Data Example'!$B:$B)*(E$1='Stn Data Example'!$C:$C),0)),INDEX(ROUND('Stn Data Example'!$D:$D,1),MATCH(1,($A121='Stn Data Example'!$B:$B)*(E$1='Stn Data Example'!$C:$C),0))))</f>
        <v/>
      </c>
      <c r="F121" s="49">
        <f t="array" ref="F121">IF(ISBLANK(INDEX('Stn Data Example'!$D:$D,MATCH(1,($A121='Stn Data Example'!$B:$B)*(F$1='Stn Data Example'!$C:$C),0))),"",IF(INDEX('Stn Data Example'!$D:$D&lt;1,MATCH(1,($A121='Stn Data Example'!$B:$B)*(F$1='Stn Data Example'!$C:$C),0)),INDEX(ROUND('Stn Data Example'!$D:$D,2),MATCH(1,($A121='Stn Data Example'!$B:$B)*(F$1='Stn Data Example'!$C:$C),0)),INDEX(ROUND('Stn Data Example'!$D:$D,1),MATCH(1,($A121='Stn Data Example'!$B:$B)*(F$1='Stn Data Example'!$C:$C),0))))</f>
        <v/>
      </c>
      <c r="G121" s="49">
        <f t="array" ref="G121">IF(ISBLANK(INDEX('Stn Data Example'!$D:$D,MATCH(1,($A121='Stn Data Example'!$B:$B)*(G$1='Stn Data Example'!$C:$C),0))),"",IF(INDEX('Stn Data Example'!$D:$D&lt;1,MATCH(1,($A121='Stn Data Example'!$B:$B)*(G$1='Stn Data Example'!$C:$C),0)),INDEX(ROUND('Stn Data Example'!$D:$D,2),MATCH(1,($A121='Stn Data Example'!$B:$B)*(G$1='Stn Data Example'!$C:$C),0)),INDEX(ROUND('Stn Data Example'!$D:$D,1),MATCH(1,($A121='Stn Data Example'!$B:$B)*(G$1='Stn Data Example'!$C:$C),0))))</f>
        <v/>
      </c>
      <c r="H121" s="49">
        <f t="array" ref="H121">IF(ISBLANK(INDEX('Stn Data Example'!$D:$D,MATCH(1,($A121='Stn Data Example'!$B:$B)*(H$1='Stn Data Example'!$C:$C),0))),"",IF(INDEX('Stn Data Example'!$D:$D&lt;1,MATCH(1,($A121='Stn Data Example'!$B:$B)*(H$1='Stn Data Example'!$C:$C),0)),INDEX(ROUND('Stn Data Example'!$D:$D,2),MATCH(1,($A121='Stn Data Example'!$B:$B)*(H$1='Stn Data Example'!$C:$C),0)),INDEX(ROUND('Stn Data Example'!$D:$D,1),MATCH(1,($A121='Stn Data Example'!$B:$B)*(H$1='Stn Data Example'!$C:$C),0))))</f>
        <v/>
      </c>
      <c r="I121" s="49">
        <f t="array" ref="I121">IF(ISBLANK(INDEX('Stn Data Example'!$D:$D,MATCH(1,($A121='Stn Data Example'!$B:$B)*(I$1='Stn Data Example'!$C:$C),0))),"",IF(INDEX('Stn Data Example'!$D:$D&lt;1,MATCH(1,($A121='Stn Data Example'!$B:$B)*(I$1='Stn Data Example'!$C:$C),0)),INDEX(ROUND('Stn Data Example'!$D:$D,2),MATCH(1,($A121='Stn Data Example'!$B:$B)*(I$1='Stn Data Example'!$C:$C),0)),INDEX(ROUND('Stn Data Example'!$D:$D,1),MATCH(1,($A121='Stn Data Example'!$B:$B)*(I$1='Stn Data Example'!$C:$C),0))))</f>
        <v/>
      </c>
      <c r="J121" s="49">
        <f t="array" ref="J121">IF(ISBLANK(INDEX('Stn Data Example'!$D:$D,MATCH(1,($A121='Stn Data Example'!$B:$B)*(J$1='Stn Data Example'!$C:$C),0))),"",IF(INDEX('Stn Data Example'!$D:$D&lt;1,MATCH(1,($A121='Stn Data Example'!$B:$B)*(J$1='Stn Data Example'!$C:$C),0)),INDEX(ROUND('Stn Data Example'!$D:$D,2),MATCH(1,($A121='Stn Data Example'!$B:$B)*(J$1='Stn Data Example'!$C:$C),0)),INDEX(ROUND('Stn Data Example'!$D:$D,1),MATCH(1,($A121='Stn Data Example'!$B:$B)*(J$1='Stn Data Example'!$C:$C),0))))</f>
        <v/>
      </c>
      <c r="K121" s="49">
        <f t="array" ref="K121">IF(ISBLANK(INDEX('Stn Data Example'!$D:$D,MATCH(1,($A121='Stn Data Example'!$B:$B)*(K$1='Stn Data Example'!$C:$C),0))),"",IF(INDEX('Stn Data Example'!$D:$D&lt;1,MATCH(1,($A121='Stn Data Example'!$B:$B)*(K$1='Stn Data Example'!$C:$C),0)),INDEX(ROUND('Stn Data Example'!$D:$D,2),MATCH(1,($A121='Stn Data Example'!$B:$B)*(K$1='Stn Data Example'!$C:$C),0)),INDEX(ROUND('Stn Data Example'!$D:$D,1),MATCH(1,($A121='Stn Data Example'!$B:$B)*(K$1='Stn Data Example'!$C:$C),0))))</f>
        <v/>
      </c>
      <c r="L121" s="49">
        <f t="array" ref="L121">IF(ISBLANK(INDEX('Stn Data Example'!$D:$D,MATCH(1,($A121='Stn Data Example'!$B:$B)*(L$1='Stn Data Example'!$C:$C),0))),"",IF(INDEX('Stn Data Example'!$D:$D&lt;1,MATCH(1,($A121='Stn Data Example'!$B:$B)*(L$1='Stn Data Example'!$C:$C),0)),INDEX(ROUND('Stn Data Example'!$D:$D,2),MATCH(1,($A121='Stn Data Example'!$B:$B)*(L$1='Stn Data Example'!$C:$C),0)),INDEX(ROUND('Stn Data Example'!$D:$D,1),MATCH(1,($A121='Stn Data Example'!$B:$B)*(L$1='Stn Data Example'!$C:$C),0))))</f>
        <v/>
      </c>
      <c r="M121" s="49">
        <f t="array" ref="M121">IF(ISBLANK(INDEX('Stn Data Example'!$D:$D,MATCH(1,($A121='Stn Data Example'!$B:$B)*(M$1='Stn Data Example'!$C:$C),0))),"",IF(INDEX('Stn Data Example'!$D:$D&lt;1,MATCH(1,($A121='Stn Data Example'!$B:$B)*(M$1='Stn Data Example'!$C:$C),0)),INDEX(ROUND('Stn Data Example'!$D:$D,2),MATCH(1,($A121='Stn Data Example'!$B:$B)*(M$1='Stn Data Example'!$C:$C),0)),INDEX(ROUND('Stn Data Example'!$D:$D,1),MATCH(1,($A121='Stn Data Example'!$B:$B)*(M$1='Stn Data Example'!$C:$C),0))))</f>
        <v/>
      </c>
      <c r="N121" s="49">
        <f t="array" ref="N121">IF(ISBLANK(INDEX('Stn Data Example'!$D:$D,MATCH(1,($A121='Stn Data Example'!$B:$B)*(N$1='Stn Data Example'!$C:$C),0))),"",IF(INDEX('Stn Data Example'!$D:$D&lt;1,MATCH(1,($A121='Stn Data Example'!$B:$B)*(N$1='Stn Data Example'!$C:$C),0)),INDEX(ROUND('Stn Data Example'!$D:$D,2),MATCH(1,($A121='Stn Data Example'!$B:$B)*(N$1='Stn Data Example'!$C:$C),0)),INDEX(ROUND('Stn Data Example'!$D:$D,1),MATCH(1,($A121='Stn Data Example'!$B:$B)*(N$1='Stn Data Example'!$C:$C),0))))</f>
        <v/>
      </c>
      <c r="O121" s="49">
        <f t="array" ref="O121">IF(ISBLANK(INDEX('Stn Data Example'!$D:$D,MATCH(1,($A121='Stn Data Example'!$B:$B)*(O$1='Stn Data Example'!$C:$C),0))),"",IF(INDEX('Stn Data Example'!$D:$D&lt;1,MATCH(1,($A121='Stn Data Example'!$B:$B)*(O$1='Stn Data Example'!$C:$C),0)),INDEX(ROUND('Stn Data Example'!$D:$D,2),MATCH(1,($A121='Stn Data Example'!$B:$B)*(O$1='Stn Data Example'!$C:$C),0)),INDEX(ROUND('Stn Data Example'!$D:$D,1),MATCH(1,($A121='Stn Data Example'!$B:$B)*(O$1='Stn Data Example'!$C:$C),0))))</f>
        <v/>
      </c>
      <c r="P121" s="49">
        <f t="array" ref="P121">IF(ISBLANK(INDEX('Stn Data Example'!$D:$D,MATCH(1,($A121='Stn Data Example'!$B:$B)*(P$1='Stn Data Example'!$C:$C),0))),"",IF(INDEX('Stn Data Example'!$D:$D&lt;1,MATCH(1,($A121='Stn Data Example'!$B:$B)*(P$1='Stn Data Example'!$C:$C),0)),INDEX(ROUND('Stn Data Example'!$D:$D,2),MATCH(1,($A121='Stn Data Example'!$B:$B)*(P$1='Stn Data Example'!$C:$C),0)),INDEX(ROUND('Stn Data Example'!$D:$D,1),MATCH(1,($A121='Stn Data Example'!$B:$B)*(P$1='Stn Data Example'!$C:$C),0))))</f>
        <v/>
      </c>
      <c r="Q121" s="47">
        <f t="array" ref="Q121">IF(ISBLANK(INDEX('Stn Data Example'!$H:$H,MATCH(1,($A121='Stn Data Example'!$B:$B)*($P$1='Stn Data Example'!$C:$C),0))),"",INDEX('Stn Data Example'!$H:$H,MATCH(1,($A121='Stn Data Example'!$B:$B)*($P$1='Stn Data Example'!$C:$C),0)))</f>
        <v/>
      </c>
      <c r="S121" t="inlineStr">
        <is>
          <t>Days with Wind Chill &lt; -40</t>
        </is>
      </c>
      <c r="T121" t="n">
        <v>14.2</v>
      </c>
      <c r="U121" t="n">
        <v>13.2</v>
      </c>
      <c r="V121" t="n">
        <v>5.5</v>
      </c>
      <c r="W121" t="n">
        <v>0.07000000000000001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3.4</v>
      </c>
      <c r="AF121" t="n">
        <v>36.3</v>
      </c>
      <c r="AG121" t="inlineStr">
        <is>
          <t>A</t>
        </is>
      </c>
      <c r="AH121" s="23">
        <f>IF(C121=S121,"","ERROR")</f>
        <v/>
      </c>
      <c r="AI121" s="1">
        <f>IF(AJ121&amp;AK121&amp;AL121&amp;AM121&amp;AN121&amp;AO121&amp;AP121&amp;AQ121&amp;AR121&amp;AS121&amp;AT121&amp;AU121&amp;AV121&amp;AW121="","","ERROR")</f>
        <v/>
      </c>
      <c r="AJ121">
        <f>IF(ISERROR($Q121),"",IF($Q121&gt;"D","",IF(D121=T121,"",IF(ISERROR(D121),"","ERROR"))))</f>
        <v/>
      </c>
      <c r="AK121">
        <f>IF(ISERROR($Q121),"",IF($Q121&gt;"D","",IF(E121=U121,"",IF(ISERROR(E121),"","ERROR"))))</f>
        <v/>
      </c>
      <c r="AL121">
        <f>IF(ISERROR($Q121),"",IF($Q121&gt;"D","",IF(F121=V121,"",IF(ISERROR(F121),"","ERROR"))))</f>
        <v/>
      </c>
      <c r="AM121">
        <f>IF(ISERROR($Q121),"",IF($Q121&gt;"D","",IF(G121=W121,"",IF(ISERROR(G121),"","ERROR"))))</f>
        <v/>
      </c>
      <c r="AN121">
        <f>IF(ISERROR($Q121),"",IF($Q121&gt;"D","",IF(H121=X121,"",IF(ISERROR(H121),"","ERROR"))))</f>
        <v/>
      </c>
      <c r="AO121">
        <f>IF(ISERROR($Q121),"",IF($Q121&gt;"D","",IF(I121=Y121,"",IF(ISERROR(I121),"","ERROR"))))</f>
        <v/>
      </c>
      <c r="AP121">
        <f>IF(ISERROR($Q121),"",IF($Q121&gt;"D","",IF(J121=Z121,"",IF(ISERROR(J121),"","ERROR"))))</f>
        <v/>
      </c>
      <c r="AQ121">
        <f>IF(ISERROR($Q121),"",IF($Q121&gt;"D","",IF(K121=AA121,"",IF(ISERROR(K121),"","ERROR"))))</f>
        <v/>
      </c>
      <c r="AR121">
        <f>IF(ISERROR($Q121),"",IF($Q121&gt;"D","",IF(L121=AB121,"",IF(ISERROR(L121),"","ERROR"))))</f>
        <v/>
      </c>
      <c r="AS121">
        <f>IF(ISERROR($Q121),"",IF($Q121&gt;"D","",IF(M121=AC121,"",IF(ISERROR(M121),"","ERROR"))))</f>
        <v/>
      </c>
      <c r="AT121">
        <f>IF(ISERROR($Q121),"",IF($Q121&gt;"D","",IF(N121=AD121,"",IF(ISERROR(N121),"","ERROR"))))</f>
        <v/>
      </c>
      <c r="AU121">
        <f>IF(ISERROR($Q121),"",IF($Q121&gt;"D","",IF(O121=AE121,"",IF(ISERROR(O121),"","ERROR"))))</f>
        <v/>
      </c>
      <c r="AV121">
        <f>IF(ISERROR($Q121),"",IF($Q121&gt;"D","",IF(P121=AF121,"",IF(ISERROR(P121),"","ERROR"))))</f>
        <v/>
      </c>
      <c r="AW121">
        <f>IF(ISERROR($Q121),"",IF($Q121&gt;"D","",IF(Q121=AG121,"",IF(ISERROR(Q121),"","ERROR"))))</f>
        <v/>
      </c>
    </row>
    <row r="122">
      <c r="A122" s="8" t="n">
        <v>208</v>
      </c>
      <c r="B122" s="6" t="inlineStr">
        <is>
          <t>Wind Chill</t>
        </is>
      </c>
      <c r="C122" s="6" t="inlineStr">
        <is>
          <t>Days with Wind Chill &lt; -50</t>
        </is>
      </c>
      <c r="D122" s="54">
        <f t="array" ref="D122">IF(ISBLANK(INDEX('Stn Data Example'!$D:$D,MATCH(1,($A122='Stn Data Example'!$B:$B)*(D$1='Stn Data Example'!$C:$C),0))),"",IF(INDEX('Stn Data Example'!$D:$D&lt;1,MATCH(1,($A122='Stn Data Example'!$B:$B)*(D$1='Stn Data Example'!$C:$C),0)),INDEX(ROUND('Stn Data Example'!$D:$D,2),MATCH(1,($A122='Stn Data Example'!$B:$B)*(D$1='Stn Data Example'!$C:$C),0)),INDEX(ROUND('Stn Data Example'!$D:$D,1),MATCH(1,($A122='Stn Data Example'!$B:$B)*(D$1='Stn Data Example'!$C:$C),0))))</f>
        <v/>
      </c>
      <c r="E122" s="54">
        <f t="array" ref="E122">IF(ISBLANK(INDEX('Stn Data Example'!$D:$D,MATCH(1,($A122='Stn Data Example'!$B:$B)*(E$1='Stn Data Example'!$C:$C),0))),"",IF(INDEX('Stn Data Example'!$D:$D&lt;1,MATCH(1,($A122='Stn Data Example'!$B:$B)*(E$1='Stn Data Example'!$C:$C),0)),INDEX(ROUND('Stn Data Example'!$D:$D,2),MATCH(1,($A122='Stn Data Example'!$B:$B)*(E$1='Stn Data Example'!$C:$C),0)),INDEX(ROUND('Stn Data Example'!$D:$D,1),MATCH(1,($A122='Stn Data Example'!$B:$B)*(E$1='Stn Data Example'!$C:$C),0))))</f>
        <v/>
      </c>
      <c r="F122" s="54">
        <f t="array" ref="F122">IF(ISBLANK(INDEX('Stn Data Example'!$D:$D,MATCH(1,($A122='Stn Data Example'!$B:$B)*(F$1='Stn Data Example'!$C:$C),0))),"",IF(INDEX('Stn Data Example'!$D:$D&lt;1,MATCH(1,($A122='Stn Data Example'!$B:$B)*(F$1='Stn Data Example'!$C:$C),0)),INDEX(ROUND('Stn Data Example'!$D:$D,2),MATCH(1,($A122='Stn Data Example'!$B:$B)*(F$1='Stn Data Example'!$C:$C),0)),INDEX(ROUND('Stn Data Example'!$D:$D,1),MATCH(1,($A122='Stn Data Example'!$B:$B)*(F$1='Stn Data Example'!$C:$C),0))))</f>
        <v/>
      </c>
      <c r="G122" s="54">
        <f t="array" ref="G122">IF(ISBLANK(INDEX('Stn Data Example'!$D:$D,MATCH(1,($A122='Stn Data Example'!$B:$B)*(G$1='Stn Data Example'!$C:$C),0))),"",IF(INDEX('Stn Data Example'!$D:$D&lt;1,MATCH(1,($A122='Stn Data Example'!$B:$B)*(G$1='Stn Data Example'!$C:$C),0)),INDEX(ROUND('Stn Data Example'!$D:$D,2),MATCH(1,($A122='Stn Data Example'!$B:$B)*(G$1='Stn Data Example'!$C:$C),0)),INDEX(ROUND('Stn Data Example'!$D:$D,1),MATCH(1,($A122='Stn Data Example'!$B:$B)*(G$1='Stn Data Example'!$C:$C),0))))</f>
        <v/>
      </c>
      <c r="H122" s="54">
        <f t="array" ref="H122">IF(ISBLANK(INDEX('Stn Data Example'!$D:$D,MATCH(1,($A122='Stn Data Example'!$B:$B)*(H$1='Stn Data Example'!$C:$C),0))),"",IF(INDEX('Stn Data Example'!$D:$D&lt;1,MATCH(1,($A122='Stn Data Example'!$B:$B)*(H$1='Stn Data Example'!$C:$C),0)),INDEX(ROUND('Stn Data Example'!$D:$D,2),MATCH(1,($A122='Stn Data Example'!$B:$B)*(H$1='Stn Data Example'!$C:$C),0)),INDEX(ROUND('Stn Data Example'!$D:$D,1),MATCH(1,($A122='Stn Data Example'!$B:$B)*(H$1='Stn Data Example'!$C:$C),0))))</f>
        <v/>
      </c>
      <c r="I122" s="54">
        <f t="array" ref="I122">IF(ISBLANK(INDEX('Stn Data Example'!$D:$D,MATCH(1,($A122='Stn Data Example'!$B:$B)*(I$1='Stn Data Example'!$C:$C),0))),"",IF(INDEX('Stn Data Example'!$D:$D&lt;1,MATCH(1,($A122='Stn Data Example'!$B:$B)*(I$1='Stn Data Example'!$C:$C),0)),INDEX(ROUND('Stn Data Example'!$D:$D,2),MATCH(1,($A122='Stn Data Example'!$B:$B)*(I$1='Stn Data Example'!$C:$C),0)),INDEX(ROUND('Stn Data Example'!$D:$D,1),MATCH(1,($A122='Stn Data Example'!$B:$B)*(I$1='Stn Data Example'!$C:$C),0))))</f>
        <v/>
      </c>
      <c r="J122" s="54">
        <f t="array" ref="J122">IF(ISBLANK(INDEX('Stn Data Example'!$D:$D,MATCH(1,($A122='Stn Data Example'!$B:$B)*(J$1='Stn Data Example'!$C:$C),0))),"",IF(INDEX('Stn Data Example'!$D:$D&lt;1,MATCH(1,($A122='Stn Data Example'!$B:$B)*(J$1='Stn Data Example'!$C:$C),0)),INDEX(ROUND('Stn Data Example'!$D:$D,2),MATCH(1,($A122='Stn Data Example'!$B:$B)*(J$1='Stn Data Example'!$C:$C),0)),INDEX(ROUND('Stn Data Example'!$D:$D,1),MATCH(1,($A122='Stn Data Example'!$B:$B)*(J$1='Stn Data Example'!$C:$C),0))))</f>
        <v/>
      </c>
      <c r="K122" s="54">
        <f t="array" ref="K122">IF(ISBLANK(INDEX('Stn Data Example'!$D:$D,MATCH(1,($A122='Stn Data Example'!$B:$B)*(K$1='Stn Data Example'!$C:$C),0))),"",IF(INDEX('Stn Data Example'!$D:$D&lt;1,MATCH(1,($A122='Stn Data Example'!$B:$B)*(K$1='Stn Data Example'!$C:$C),0)),INDEX(ROUND('Stn Data Example'!$D:$D,2),MATCH(1,($A122='Stn Data Example'!$B:$B)*(K$1='Stn Data Example'!$C:$C),0)),INDEX(ROUND('Stn Data Example'!$D:$D,1),MATCH(1,($A122='Stn Data Example'!$B:$B)*(K$1='Stn Data Example'!$C:$C),0))))</f>
        <v/>
      </c>
      <c r="L122" s="54">
        <f t="array" ref="L122">IF(ISBLANK(INDEX('Stn Data Example'!$D:$D,MATCH(1,($A122='Stn Data Example'!$B:$B)*(L$1='Stn Data Example'!$C:$C),0))),"",IF(INDEX('Stn Data Example'!$D:$D&lt;1,MATCH(1,($A122='Stn Data Example'!$B:$B)*(L$1='Stn Data Example'!$C:$C),0)),INDEX(ROUND('Stn Data Example'!$D:$D,2),MATCH(1,($A122='Stn Data Example'!$B:$B)*(L$1='Stn Data Example'!$C:$C),0)),INDEX(ROUND('Stn Data Example'!$D:$D,1),MATCH(1,($A122='Stn Data Example'!$B:$B)*(L$1='Stn Data Example'!$C:$C),0))))</f>
        <v/>
      </c>
      <c r="M122" s="54">
        <f t="array" ref="M122">IF(ISBLANK(INDEX('Stn Data Example'!$D:$D,MATCH(1,($A122='Stn Data Example'!$B:$B)*(M$1='Stn Data Example'!$C:$C),0))),"",IF(INDEX('Stn Data Example'!$D:$D&lt;1,MATCH(1,($A122='Stn Data Example'!$B:$B)*(M$1='Stn Data Example'!$C:$C),0)),INDEX(ROUND('Stn Data Example'!$D:$D,2),MATCH(1,($A122='Stn Data Example'!$B:$B)*(M$1='Stn Data Example'!$C:$C),0)),INDEX(ROUND('Stn Data Example'!$D:$D,1),MATCH(1,($A122='Stn Data Example'!$B:$B)*(M$1='Stn Data Example'!$C:$C),0))))</f>
        <v/>
      </c>
      <c r="N122" s="54">
        <f t="array" ref="N122">IF(ISBLANK(INDEX('Stn Data Example'!$D:$D,MATCH(1,($A122='Stn Data Example'!$B:$B)*(N$1='Stn Data Example'!$C:$C),0))),"",IF(INDEX('Stn Data Example'!$D:$D&lt;1,MATCH(1,($A122='Stn Data Example'!$B:$B)*(N$1='Stn Data Example'!$C:$C),0)),INDEX(ROUND('Stn Data Example'!$D:$D,2),MATCH(1,($A122='Stn Data Example'!$B:$B)*(N$1='Stn Data Example'!$C:$C),0)),INDEX(ROUND('Stn Data Example'!$D:$D,1),MATCH(1,($A122='Stn Data Example'!$B:$B)*(N$1='Stn Data Example'!$C:$C),0))))</f>
        <v/>
      </c>
      <c r="O122" s="54">
        <f t="array" ref="O122">IF(ISBLANK(INDEX('Stn Data Example'!$D:$D,MATCH(1,($A122='Stn Data Example'!$B:$B)*(O$1='Stn Data Example'!$C:$C),0))),"",IF(INDEX('Stn Data Example'!$D:$D&lt;1,MATCH(1,($A122='Stn Data Example'!$B:$B)*(O$1='Stn Data Example'!$C:$C),0)),INDEX(ROUND('Stn Data Example'!$D:$D,2),MATCH(1,($A122='Stn Data Example'!$B:$B)*(O$1='Stn Data Example'!$C:$C),0)),INDEX(ROUND('Stn Data Example'!$D:$D,1),MATCH(1,($A122='Stn Data Example'!$B:$B)*(O$1='Stn Data Example'!$C:$C),0))))</f>
        <v/>
      </c>
      <c r="P122" s="54">
        <f t="array" ref="P122">IF(ISBLANK(INDEX('Stn Data Example'!$D:$D,MATCH(1,($A122='Stn Data Example'!$B:$B)*(P$1='Stn Data Example'!$C:$C),0))),"",IF(INDEX('Stn Data Example'!$D:$D&lt;1,MATCH(1,($A122='Stn Data Example'!$B:$B)*(P$1='Stn Data Example'!$C:$C),0)),INDEX(ROUND('Stn Data Example'!$D:$D,2),MATCH(1,($A122='Stn Data Example'!$B:$B)*(P$1='Stn Data Example'!$C:$C),0)),INDEX(ROUND('Stn Data Example'!$D:$D,1),MATCH(1,($A122='Stn Data Example'!$B:$B)*(P$1='Stn Data Example'!$C:$C),0))))</f>
        <v/>
      </c>
      <c r="Q122" s="48">
        <f t="array" ref="Q122">IF(ISBLANK(INDEX('Stn Data Example'!$H:$H,MATCH(1,($A122='Stn Data Example'!$B:$B)*($P$1='Stn Data Example'!$C:$C),0))),"",INDEX('Stn Data Example'!$H:$H,MATCH(1,($A122='Stn Data Example'!$B:$B)*($P$1='Stn Data Example'!$C:$C),0)))</f>
        <v/>
      </c>
      <c r="S122" s="6" t="inlineStr">
        <is>
          <t>Days with Wind Chill &lt; -50</t>
        </is>
      </c>
      <c r="T122" s="6" t="n">
        <v>1.2</v>
      </c>
      <c r="U122" s="6" t="n">
        <v>0.7</v>
      </c>
      <c r="V122" s="6" t="n">
        <v>0.17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0.1</v>
      </c>
      <c r="AF122" s="6" t="n">
        <v>2.1</v>
      </c>
      <c r="AG122" s="6" t="inlineStr">
        <is>
          <t>A</t>
        </is>
      </c>
      <c r="AH122" s="23">
        <f>IF(C122=S122,"","ERROR")</f>
        <v/>
      </c>
      <c r="AI122" s="7">
        <f>IF(AJ122&amp;AK122&amp;AL122&amp;AM122&amp;AN122&amp;AO122&amp;AP122&amp;AQ122&amp;AR122&amp;AS122&amp;AT122&amp;AU122&amp;AV122&amp;AW122="","","ERROR")</f>
        <v/>
      </c>
      <c r="AJ122" s="6">
        <f>IF(ISERROR($Q122),"",IF($Q122&gt;"D","",IF(D122=T122,"",IF(ISERROR(D122),"","ERROR"))))</f>
        <v/>
      </c>
      <c r="AK122" s="6">
        <f>IF(ISERROR($Q122),"",IF($Q122&gt;"D","",IF(E122=U122,"",IF(ISERROR(E122),"","ERROR"))))</f>
        <v/>
      </c>
      <c r="AL122" s="6">
        <f>IF(ISERROR($Q122),"",IF($Q122&gt;"D","",IF(F122=V122,"",IF(ISERROR(F122),"","ERROR"))))</f>
        <v/>
      </c>
      <c r="AM122" s="6">
        <f>IF(ISERROR($Q122),"",IF($Q122&gt;"D","",IF(G122=W122,"",IF(ISERROR(G122),"","ERROR"))))</f>
        <v/>
      </c>
      <c r="AN122" s="6">
        <f>IF(ISERROR($Q122),"",IF($Q122&gt;"D","",IF(H122=X122,"",IF(ISERROR(H122),"","ERROR"))))</f>
        <v/>
      </c>
      <c r="AO122" s="6">
        <f>IF(ISERROR($Q122),"",IF($Q122&gt;"D","",IF(I122=Y122,"",IF(ISERROR(I122),"","ERROR"))))</f>
        <v/>
      </c>
      <c r="AP122" s="6">
        <f>IF(ISERROR($Q122),"",IF($Q122&gt;"D","",IF(J122=Z122,"",IF(ISERROR(J122),"","ERROR"))))</f>
        <v/>
      </c>
      <c r="AQ122" s="6">
        <f>IF(ISERROR($Q122),"",IF($Q122&gt;"D","",IF(K122=AA122,"",IF(ISERROR(K122),"","ERROR"))))</f>
        <v/>
      </c>
      <c r="AR122" s="6">
        <f>IF(ISERROR($Q122),"",IF($Q122&gt;"D","",IF(L122=AB122,"",IF(ISERROR(L122),"","ERROR"))))</f>
        <v/>
      </c>
      <c r="AS122" s="6">
        <f>IF(ISERROR($Q122),"",IF($Q122&gt;"D","",IF(M122=AC122,"",IF(ISERROR(M122),"","ERROR"))))</f>
        <v/>
      </c>
      <c r="AT122" s="6">
        <f>IF(ISERROR($Q122),"",IF($Q122&gt;"D","",IF(N122=AD122,"",IF(ISERROR(N122),"","ERROR"))))</f>
        <v/>
      </c>
      <c r="AU122" s="6">
        <f>IF(ISERROR($Q122),"",IF($Q122&gt;"D","",IF(O122=AE122,"",IF(ISERROR(O122),"","ERROR"))))</f>
        <v/>
      </c>
      <c r="AV122" s="6">
        <f>IF(ISERROR($Q122),"",IF($Q122&gt;"D","",IF(P122=AF122,"",IF(ISERROR(P122),"","ERROR"))))</f>
        <v/>
      </c>
      <c r="AW122" s="6">
        <f>IF(ISERROR($Q122),"",IF($Q122&gt;"D","",IF(Q122=AG122,"",IF(ISERROR(Q122),"","ERROR"))))</f>
        <v/>
      </c>
    </row>
    <row r="123">
      <c r="A123" s="99" t="n">
        <v>12</v>
      </c>
      <c r="B123" t="inlineStr">
        <is>
          <t>Wind Chill</t>
        </is>
      </c>
      <c r="C123" t="inlineStr">
        <is>
          <t>Extreme Wind Chill</t>
        </is>
      </c>
      <c r="D123" s="36">
        <f t="array" ref="D123">IF(ISBLANK(INDEX('Stn Data Example'!$D:$D,MATCH(1,($A123='Stn Data Example'!$B:$B)*(D$1='Stn Data Example'!$C:$C),0))),"",INDEX(ROUND('Stn Data Example'!$D:$D,1),MATCH(1,($A123='Stn Data Example'!$B:$B)*(D$1='Stn Data Example'!$C:$C),0)))</f>
        <v/>
      </c>
      <c r="E123" s="67">
        <f t="array" ref="E123">IF(ISBLANK(INDEX('Stn Data Example'!$D:$D,MATCH(1,($A123='Stn Data Example'!$B:$B)*(E$1='Stn Data Example'!$C:$C),0))),"",INDEX(ROUND('Stn Data Example'!$D:$D,1),MATCH(1,($A123='Stn Data Example'!$B:$B)*(E$1='Stn Data Example'!$C:$C),0)))</f>
        <v/>
      </c>
      <c r="F123" s="67">
        <f t="array" ref="F123">IF(ISBLANK(INDEX('Stn Data Example'!$D:$D,MATCH(1,($A123='Stn Data Example'!$B:$B)*(F$1='Stn Data Example'!$C:$C),0))),"",INDEX(ROUND('Stn Data Example'!$D:$D,1),MATCH(1,($A123='Stn Data Example'!$B:$B)*(F$1='Stn Data Example'!$C:$C),0)))</f>
        <v/>
      </c>
      <c r="G123" s="67">
        <f t="array" ref="G123">IF(ISBLANK(INDEX('Stn Data Example'!$D:$D,MATCH(1,($A123='Stn Data Example'!$B:$B)*(G$1='Stn Data Example'!$C:$C),0))),"",INDEX(ROUND('Stn Data Example'!$D:$D,1),MATCH(1,($A123='Stn Data Example'!$B:$B)*(G$1='Stn Data Example'!$C:$C),0)))</f>
        <v/>
      </c>
      <c r="H123" s="67">
        <f t="array" ref="H123">IF(ISBLANK(INDEX('Stn Data Example'!$D:$D,MATCH(1,($A123='Stn Data Example'!$B:$B)*(H$1='Stn Data Example'!$C:$C),0))),"",INDEX(ROUND('Stn Data Example'!$D:$D,1),MATCH(1,($A123='Stn Data Example'!$B:$B)*(H$1='Stn Data Example'!$C:$C),0)))</f>
        <v/>
      </c>
      <c r="I123" s="67">
        <f t="array" ref="I123">IF(ISBLANK(INDEX('Stn Data Example'!$D:$D,MATCH(1,($A123='Stn Data Example'!$B:$B)*(I$1='Stn Data Example'!$C:$C),0))),"",INDEX(ROUND('Stn Data Example'!$D:$D,1),MATCH(1,($A123='Stn Data Example'!$B:$B)*(I$1='Stn Data Example'!$C:$C),0)))</f>
        <v/>
      </c>
      <c r="J123" s="67">
        <f t="array" ref="J123">IF(ISBLANK(INDEX('Stn Data Example'!$D:$D,MATCH(1,($A123='Stn Data Example'!$B:$B)*(J$1='Stn Data Example'!$C:$C),0))),"",INDEX(ROUND('Stn Data Example'!$D:$D,1),MATCH(1,($A123='Stn Data Example'!$B:$B)*(J$1='Stn Data Example'!$C:$C),0)))</f>
        <v/>
      </c>
      <c r="K123" s="67">
        <f t="array" ref="K123">IF(ISBLANK(INDEX('Stn Data Example'!$D:$D,MATCH(1,($A123='Stn Data Example'!$B:$B)*(K$1='Stn Data Example'!$C:$C),0))),"",INDEX(ROUND('Stn Data Example'!$D:$D,1),MATCH(1,($A123='Stn Data Example'!$B:$B)*(K$1='Stn Data Example'!$C:$C),0)))</f>
        <v/>
      </c>
      <c r="L123" s="67">
        <f t="array" ref="L123">IF(ISBLANK(INDEX('Stn Data Example'!$D:$D,MATCH(1,($A123='Stn Data Example'!$B:$B)*(L$1='Stn Data Example'!$C:$C),0))),"",INDEX(ROUND('Stn Data Example'!$D:$D,1),MATCH(1,($A123='Stn Data Example'!$B:$B)*(L$1='Stn Data Example'!$C:$C),0)))</f>
        <v/>
      </c>
      <c r="M123" s="67">
        <f t="array" ref="M123">IF(ISBLANK(INDEX('Stn Data Example'!$D:$D,MATCH(1,($A123='Stn Data Example'!$B:$B)*(M$1='Stn Data Example'!$C:$C),0))),"",INDEX(ROUND('Stn Data Example'!$D:$D,1),MATCH(1,($A123='Stn Data Example'!$B:$B)*(M$1='Stn Data Example'!$C:$C),0)))</f>
        <v/>
      </c>
      <c r="N123" s="67">
        <f t="array" ref="N123">IF(ISBLANK(INDEX('Stn Data Example'!$D:$D,MATCH(1,($A123='Stn Data Example'!$B:$B)*(N$1='Stn Data Example'!$C:$C),0))),"",INDEX(ROUND('Stn Data Example'!$D:$D,1),MATCH(1,($A123='Stn Data Example'!$B:$B)*(N$1='Stn Data Example'!$C:$C),0)))</f>
        <v/>
      </c>
      <c r="O123" s="67">
        <f t="array" ref="O123">IF(ISBLANK(INDEX('Stn Data Example'!$D:$D,MATCH(1,($A123='Stn Data Example'!$B:$B)*(O$1='Stn Data Example'!$C:$C),0))),"",INDEX(ROUND('Stn Data Example'!$D:$D,1),MATCH(1,($A123='Stn Data Example'!$B:$B)*(O$1='Stn Data Example'!$C:$C),0)))</f>
        <v/>
      </c>
      <c r="P123" s="69" t="n"/>
      <c r="Q123" s="62" t="n"/>
      <c r="S123" t="inlineStr">
        <is>
          <t>Extreme Wind Chill</t>
        </is>
      </c>
      <c r="T123" t="n">
        <v>-60.4</v>
      </c>
      <c r="U123" t="n">
        <v>-58</v>
      </c>
      <c r="V123" t="n">
        <v>-55.3</v>
      </c>
      <c r="W123" t="n">
        <v>-45.6</v>
      </c>
      <c r="X123" t="n">
        <v>-30.6</v>
      </c>
      <c r="Y123" t="n">
        <v>-13.2</v>
      </c>
      <c r="Z123" t="n">
        <v>-5.7</v>
      </c>
      <c r="AA123" t="n">
        <v>-6.5</v>
      </c>
      <c r="AB123" t="n">
        <v>-11.9</v>
      </c>
      <c r="AC123" t="n">
        <v>-32.9</v>
      </c>
      <c r="AD123" t="n">
        <v>-42.8</v>
      </c>
      <c r="AE123" t="n">
        <v>-56.3</v>
      </c>
      <c r="AF123" s="33" t="n"/>
      <c r="AG123" s="33" t="n"/>
      <c r="AH123" s="23">
        <f>IF(C123=S123,"","ERROR")</f>
        <v/>
      </c>
      <c r="AI123" s="1">
        <f>IF(AJ123&amp;AK123&amp;AL123&amp;AM123&amp;AN123&amp;AO123&amp;AP123&amp;AQ123&amp;AR123&amp;AS123&amp;AT123&amp;AU123&amp;AV123&amp;AW123="","","ERROR")</f>
        <v/>
      </c>
      <c r="AJ123">
        <f>IF(ISERROR($Q123),"",IF($Q123&gt;"D","",IF(D123=T123,"",IF(ISERROR(D123),"","ERROR"))))</f>
        <v/>
      </c>
      <c r="AK123">
        <f>IF(ISERROR($Q123),"",IF($Q123&gt;"D","",IF(E123=U123,"",IF(ISERROR(E123),"","ERROR"))))</f>
        <v/>
      </c>
      <c r="AL123">
        <f>IF(ISERROR($Q123),"",IF($Q123&gt;"D","",IF(F123=V123,"",IF(ISERROR(F123),"","ERROR"))))</f>
        <v/>
      </c>
      <c r="AM123">
        <f>IF(ISERROR($Q123),"",IF($Q123&gt;"D","",IF(G123=W123,"",IF(ISERROR(G123),"","ERROR"))))</f>
        <v/>
      </c>
      <c r="AN123">
        <f>IF(ISERROR($Q123),"",IF($Q123&gt;"D","",IF(H123=X123,"",IF(ISERROR(H123),"","ERROR"))))</f>
        <v/>
      </c>
      <c r="AO123">
        <f>IF(ISERROR($Q123),"",IF($Q123&gt;"D","",IF(I123=Y123,"",IF(ISERROR(I123),"","ERROR"))))</f>
        <v/>
      </c>
      <c r="AP123">
        <f>IF(ISERROR($Q123),"",IF($Q123&gt;"D","",IF(J123=Z123,"",IF(ISERROR(J123),"","ERROR"))))</f>
        <v/>
      </c>
      <c r="AQ123">
        <f>IF(ISERROR($Q123),"",IF($Q123&gt;"D","",IF(K123=AA123,"",IF(ISERROR(K123),"","ERROR"))))</f>
        <v/>
      </c>
      <c r="AR123">
        <f>IF(ISERROR($Q123),"",IF($Q123&gt;"D","",IF(L123=AB123,"",IF(ISERROR(L123),"","ERROR"))))</f>
        <v/>
      </c>
      <c r="AS123">
        <f>IF(ISERROR($Q123),"",IF($Q123&gt;"D","",IF(M123=AC123,"",IF(ISERROR(M123),"","ERROR"))))</f>
        <v/>
      </c>
      <c r="AT123">
        <f>IF(ISERROR($Q123),"",IF($Q123&gt;"D","",IF(N123=AD123,"",IF(ISERROR(N123),"","ERROR"))))</f>
        <v/>
      </c>
      <c r="AU123">
        <f>IF(ISERROR($Q123),"",IF($Q123&gt;"D","",IF(O123=AE123,"",IF(ISERROR(O123),"","ERROR"))))</f>
        <v/>
      </c>
      <c r="AV123" s="33">
        <f>IF(ISERROR($Q123),"",IF($Q123&gt;"D","",IF(P123=AF123,"",IF(ISERROR(P123),"","ERROR"))))</f>
        <v/>
      </c>
      <c r="AW123" s="33">
        <f>IF(ISERROR($Q123),"",IF($Q123&gt;"D","",IF(Q123=AG123,"",IF(ISERROR(Q123),"","ERROR"))))</f>
        <v/>
      </c>
    </row>
    <row r="124" ht="15.75" customHeight="1" thickBot="1">
      <c r="A124" s="18" t="n"/>
      <c r="B124" s="18" t="inlineStr">
        <is>
          <t>Wind Chill</t>
        </is>
      </c>
      <c r="C124" s="18" t="inlineStr">
        <is>
          <t>Extreme Wind Chill Date (yyyy/mm/dd)</t>
        </is>
      </c>
      <c r="D124" s="81">
        <f t="array" ref="D124">IF(ISBLANK(INDEX('Stn Data Example'!$E:$E,MATCH(1,($A123='Stn Data Example'!$B:$B)*(D$1='Stn Data Example'!$C:$C),0))),"",INDEX(DATE(YEAR('Stn Data Example'!$E:$E),MONTH('Stn Data Example'!$E:$E),DAY('Stn Data Example'!$E:$E)),MATCH(1,($A123='Stn Data Example'!$B:$B)*(D$1='Stn Data Example'!$C:$C),0)))</f>
        <v/>
      </c>
      <c r="E124" s="81">
        <f t="array" ref="E124">IF(ISBLANK(INDEX('Stn Data Example'!$E:$E,MATCH(1,($A123='Stn Data Example'!$B:$B)*(E$1='Stn Data Example'!$C:$C),0))),"",INDEX(DATE(YEAR('Stn Data Example'!$E:$E),MONTH('Stn Data Example'!$E:$E),DAY('Stn Data Example'!$E:$E)),MATCH(1,($A123='Stn Data Example'!$B:$B)*(E$1='Stn Data Example'!$C:$C),0)))</f>
        <v/>
      </c>
      <c r="F124" s="81">
        <f t="array" ref="F124">IF(ISBLANK(INDEX('Stn Data Example'!$E:$E,MATCH(1,($A123='Stn Data Example'!$B:$B)*(F$1='Stn Data Example'!$C:$C),0))),"",INDEX(DATE(YEAR('Stn Data Example'!$E:$E),MONTH('Stn Data Example'!$E:$E),DAY('Stn Data Example'!$E:$E)),MATCH(1,($A123='Stn Data Example'!$B:$B)*(F$1='Stn Data Example'!$C:$C),0)))</f>
        <v/>
      </c>
      <c r="G124" s="81">
        <f t="array" ref="G124">IF(ISBLANK(INDEX('Stn Data Example'!$E:$E,MATCH(1,($A123='Stn Data Example'!$B:$B)*(G$1='Stn Data Example'!$C:$C),0))),"",INDEX(DATE(YEAR('Stn Data Example'!$E:$E),MONTH('Stn Data Example'!$E:$E),DAY('Stn Data Example'!$E:$E)),MATCH(1,($A123='Stn Data Example'!$B:$B)*(G$1='Stn Data Example'!$C:$C),0)))</f>
        <v/>
      </c>
      <c r="H124" s="81">
        <f t="array" ref="H124">IF(ISBLANK(INDEX('Stn Data Example'!$E:$E,MATCH(1,($A123='Stn Data Example'!$B:$B)*(H$1='Stn Data Example'!$C:$C),0))),"",INDEX(DATE(YEAR('Stn Data Example'!$E:$E),MONTH('Stn Data Example'!$E:$E),DAY('Stn Data Example'!$E:$E)),MATCH(1,($A123='Stn Data Example'!$B:$B)*(H$1='Stn Data Example'!$C:$C),0)))</f>
        <v/>
      </c>
      <c r="I124" s="81">
        <f t="array" ref="I124">IF(ISBLANK(INDEX('Stn Data Example'!$E:$E,MATCH(1,($A123='Stn Data Example'!$B:$B)*(I$1='Stn Data Example'!$C:$C),0))),"",INDEX(DATE(YEAR('Stn Data Example'!$E:$E),MONTH('Stn Data Example'!$E:$E),DAY('Stn Data Example'!$E:$E)),MATCH(1,($A123='Stn Data Example'!$B:$B)*(I$1='Stn Data Example'!$C:$C),0)))</f>
        <v/>
      </c>
      <c r="J124" s="81">
        <f t="array" ref="J124">IF(ISBLANK(INDEX('Stn Data Example'!$E:$E,MATCH(1,($A123='Stn Data Example'!$B:$B)*(J$1='Stn Data Example'!$C:$C),0))),"",INDEX(DATE(YEAR('Stn Data Example'!$E:$E),MONTH('Stn Data Example'!$E:$E),DAY('Stn Data Example'!$E:$E)),MATCH(1,($A123='Stn Data Example'!$B:$B)*(J$1='Stn Data Example'!$C:$C),0)))</f>
        <v/>
      </c>
      <c r="K124" s="81">
        <f t="array" ref="K124">IF(ISBLANK(INDEX('Stn Data Example'!$E:$E,MATCH(1,($A123='Stn Data Example'!$B:$B)*(K$1='Stn Data Example'!$C:$C),0))),"",INDEX(DATE(YEAR('Stn Data Example'!$E:$E),MONTH('Stn Data Example'!$E:$E),DAY('Stn Data Example'!$E:$E)),MATCH(1,($A123='Stn Data Example'!$B:$B)*(K$1='Stn Data Example'!$C:$C),0)))</f>
        <v/>
      </c>
      <c r="L124" s="81">
        <f t="array" ref="L124">IF(ISBLANK(INDEX('Stn Data Example'!$E:$E,MATCH(1,($A123='Stn Data Example'!$B:$B)*(L$1='Stn Data Example'!$C:$C),0))),"",INDEX(DATE(YEAR('Stn Data Example'!$E:$E),MONTH('Stn Data Example'!$E:$E),DAY('Stn Data Example'!$E:$E)),MATCH(1,($A123='Stn Data Example'!$B:$B)*(L$1='Stn Data Example'!$C:$C),0)))</f>
        <v/>
      </c>
      <c r="M124" s="81">
        <f t="array" ref="M124">IF(ISBLANK(INDEX('Stn Data Example'!$E:$E,MATCH(1,($A123='Stn Data Example'!$B:$B)*(M$1='Stn Data Example'!$C:$C),0))),"",INDEX(DATE(YEAR('Stn Data Example'!$E:$E),MONTH('Stn Data Example'!$E:$E),DAY('Stn Data Example'!$E:$E)),MATCH(1,($A123='Stn Data Example'!$B:$B)*(M$1='Stn Data Example'!$C:$C),0)))</f>
        <v/>
      </c>
      <c r="N124" s="81">
        <f t="array" ref="N124">IF(ISBLANK(INDEX('Stn Data Example'!$E:$E,MATCH(1,($A123='Stn Data Example'!$B:$B)*(N$1='Stn Data Example'!$C:$C),0))),"",INDEX(DATE(YEAR('Stn Data Example'!$E:$E),MONTH('Stn Data Example'!$E:$E),DAY('Stn Data Example'!$E:$E)),MATCH(1,($A123='Stn Data Example'!$B:$B)*(N$1='Stn Data Example'!$C:$C),0)))</f>
        <v/>
      </c>
      <c r="O124" s="81">
        <f t="array" ref="O124">IF(ISBLANK(INDEX('Stn Data Example'!$E:$E,MATCH(1,($A123='Stn Data Example'!$B:$B)*(O$1='Stn Data Example'!$C:$C),0))),"",INDEX(DATE(YEAR('Stn Data Example'!$E:$E),MONTH('Stn Data Example'!$E:$E),DAY('Stn Data Example'!$E:$E)),MATCH(1,($A123='Stn Data Example'!$B:$B)*(O$1='Stn Data Example'!$C:$C),0)))</f>
        <v/>
      </c>
      <c r="P124" s="71" t="n"/>
      <c r="Q124" s="60" t="n"/>
      <c r="S124" s="18" t="inlineStr">
        <is>
          <t>Extreme Wind Chill Date (yyyy/mm/dd)</t>
        </is>
      </c>
      <c r="T124" s="88" t="n">
        <v>20834</v>
      </c>
      <c r="U124" s="88" t="n">
        <v>32920</v>
      </c>
      <c r="V124" s="88" t="n">
        <v>31480</v>
      </c>
      <c r="W124" s="88" t="n">
        <v>34425</v>
      </c>
      <c r="X124" s="88" t="n">
        <v>26420</v>
      </c>
      <c r="Y124" s="88" t="n">
        <v>23163</v>
      </c>
      <c r="Z124" s="88" t="n">
        <v>33055</v>
      </c>
      <c r="AA124" s="88" t="n">
        <v>26169</v>
      </c>
      <c r="AB124" s="88" t="n">
        <v>28762</v>
      </c>
      <c r="AC124" s="88" t="n">
        <v>31710</v>
      </c>
      <c r="AD124" s="88" t="n">
        <v>20787</v>
      </c>
      <c r="AE124" s="88" t="n">
        <v>31042</v>
      </c>
      <c r="AF124" s="34" t="n"/>
      <c r="AG124" s="34" t="inlineStr">
        <is>
          <t> </t>
        </is>
      </c>
      <c r="AH124" s="23">
        <f>IF(C124=S124,"","ERROR")</f>
        <v/>
      </c>
      <c r="AI124" s="59">
        <f>IF(AJ124&amp;AK124&amp;AL124&amp;AM124&amp;AN124&amp;AO124&amp;AP124&amp;AQ124&amp;AR124&amp;AS124&amp;AT124&amp;AU124&amp;AV124&amp;AW124="","","ERROR")</f>
        <v/>
      </c>
      <c r="AJ124" s="18">
        <f>IF(ISERROR($Q124),"",IF($Q124&gt;"D","",IF(D124=T124,"",IF(ISERROR(D124),"","ERROR"))))</f>
        <v/>
      </c>
      <c r="AK124" s="18">
        <f>IF(ISERROR($Q124),"",IF($Q124&gt;"D","",IF(E124=U124,"",IF(ISERROR(E124),"","ERROR"))))</f>
        <v/>
      </c>
      <c r="AL124" s="18">
        <f>IF(ISERROR($Q124),"",IF($Q124&gt;"D","",IF(F124=V124,"",IF(ISERROR(F124),"","ERROR"))))</f>
        <v/>
      </c>
      <c r="AM124" s="18">
        <f>IF(ISERROR($Q124),"",IF($Q124&gt;"D","",IF(G124=W124,"",IF(ISERROR(G124),"","ERROR"))))</f>
        <v/>
      </c>
      <c r="AN124" s="18">
        <f>IF(ISERROR($Q124),"",IF($Q124&gt;"D","",IF(H124=X124,"",IF(ISERROR(H124),"","ERROR"))))</f>
        <v/>
      </c>
      <c r="AO124" s="18">
        <f>IF(ISERROR($Q124),"",IF($Q124&gt;"D","",IF(I124=Y124,"",IF(ISERROR(I124),"","ERROR"))))</f>
        <v/>
      </c>
      <c r="AP124" s="18">
        <f>IF(ISERROR($Q124),"",IF($Q124&gt;"D","",IF(J124=Z124,"",IF(ISERROR(J124),"","ERROR"))))</f>
        <v/>
      </c>
      <c r="AQ124" s="18">
        <f>IF(ISERROR($Q124),"",IF($Q124&gt;"D","",IF(K124=AA124,"",IF(ISERROR(K124),"","ERROR"))))</f>
        <v/>
      </c>
      <c r="AR124" s="18">
        <f>IF(ISERROR($Q124),"",IF($Q124&gt;"D","",IF(L124=AB124,"",IF(ISERROR(L124),"","ERROR"))))</f>
        <v/>
      </c>
      <c r="AS124" s="18">
        <f>IF(ISERROR($Q124),"",IF($Q124&gt;"D","",IF(M124=AC124,"",IF(ISERROR(M124),"","ERROR"))))</f>
        <v/>
      </c>
      <c r="AT124" s="18">
        <f>IF(ISERROR($Q124),"",IF($Q124&gt;"D","",IF(N124=AD124,"",IF(ISERROR(N124),"","ERROR"))))</f>
        <v/>
      </c>
      <c r="AU124" s="18">
        <f>IF(ISERROR($Q124),"",IF($Q124&gt;"D","",IF(O124=AE124,"",IF(ISERROR(O124),"","ERROR"))))</f>
        <v/>
      </c>
      <c r="AV124" s="34">
        <f>IF(ISERROR($Q124),"",IF($Q124&gt;"D","",IF(P124=AF124,"",IF(ISERROR(P124),"","ERROR"))))</f>
        <v/>
      </c>
      <c r="AW124" s="34">
        <f>IF(ISERROR($Q124),"",IF($Q124&gt;"D","",IF(Q124=AG124,"",IF(ISERROR(Q124),"","ERROR"))))</f>
        <v/>
      </c>
    </row>
    <row r="125">
      <c r="A125" s="98" t="n">
        <v>114</v>
      </c>
      <c r="B125" t="inlineStr">
        <is>
          <t>Humidity</t>
        </is>
      </c>
      <c r="C125" t="inlineStr">
        <is>
          <t>Average Vapour Pressure (kPa)</t>
        </is>
      </c>
      <c r="D125" s="14">
        <f t="array" ref="D125">IF(ISBLANK(INDEX('Stn Data Example'!$D:$D,MATCH(1,($A125='Stn Data Example'!$B:$B)*(D$1='Stn Data Example'!$C:$C),0))),"",INDEX(ROUND('Stn Data Example'!$D:$D,1),MATCH(1,($A125='Stn Data Example'!$B:$B)*(D$1='Stn Data Example'!$C:$C),0)))</f>
        <v/>
      </c>
      <c r="E125" s="12">
        <f t="array" ref="E125">IF(ISBLANK(INDEX('Stn Data Example'!$D:$D,MATCH(1,($A125='Stn Data Example'!$B:$B)*(E$1='Stn Data Example'!$C:$C),0))),"",INDEX(ROUND('Stn Data Example'!$D:$D,1),MATCH(1,($A125='Stn Data Example'!$B:$B)*(E$1='Stn Data Example'!$C:$C),0)))</f>
        <v/>
      </c>
      <c r="F125" s="12">
        <f t="array" ref="F125">IF(ISBLANK(INDEX('Stn Data Example'!$D:$D,MATCH(1,($A125='Stn Data Example'!$B:$B)*(F$1='Stn Data Example'!$C:$C),0))),"",INDEX(ROUND('Stn Data Example'!$D:$D,1),MATCH(1,($A125='Stn Data Example'!$B:$B)*(F$1='Stn Data Example'!$C:$C),0)))</f>
        <v/>
      </c>
      <c r="G125" s="12">
        <f t="array" ref="G125">IF(ISBLANK(INDEX('Stn Data Example'!$D:$D,MATCH(1,($A125='Stn Data Example'!$B:$B)*(G$1='Stn Data Example'!$C:$C),0))),"",INDEX(ROUND('Stn Data Example'!$D:$D,1),MATCH(1,($A125='Stn Data Example'!$B:$B)*(G$1='Stn Data Example'!$C:$C),0)))</f>
        <v/>
      </c>
      <c r="H125" s="12">
        <f t="array" ref="H125">IF(ISBLANK(INDEX('Stn Data Example'!$D:$D,MATCH(1,($A125='Stn Data Example'!$B:$B)*(H$1='Stn Data Example'!$C:$C),0))),"",INDEX(ROUND('Stn Data Example'!$D:$D,1),MATCH(1,($A125='Stn Data Example'!$B:$B)*(H$1='Stn Data Example'!$C:$C),0)))</f>
        <v/>
      </c>
      <c r="I125" s="12">
        <f t="array" ref="I125">IF(ISBLANK(INDEX('Stn Data Example'!$D:$D,MATCH(1,($A125='Stn Data Example'!$B:$B)*(I$1='Stn Data Example'!$C:$C),0))),"",INDEX(ROUND('Stn Data Example'!$D:$D,1),MATCH(1,($A125='Stn Data Example'!$B:$B)*(I$1='Stn Data Example'!$C:$C),0)))</f>
        <v/>
      </c>
      <c r="J125" s="12">
        <f t="array" ref="J125">IF(ISBLANK(INDEX('Stn Data Example'!$D:$D,MATCH(1,($A125='Stn Data Example'!$B:$B)*(J$1='Stn Data Example'!$C:$C),0))),"",INDEX(ROUND('Stn Data Example'!$D:$D,1),MATCH(1,($A125='Stn Data Example'!$B:$B)*(J$1='Stn Data Example'!$C:$C),0)))</f>
        <v/>
      </c>
      <c r="K125" s="12">
        <f t="array" ref="K125">IF(ISBLANK(INDEX('Stn Data Example'!$D:$D,MATCH(1,($A125='Stn Data Example'!$B:$B)*(K$1='Stn Data Example'!$C:$C),0))),"",INDEX(ROUND('Stn Data Example'!$D:$D,1),MATCH(1,($A125='Stn Data Example'!$B:$B)*(K$1='Stn Data Example'!$C:$C),0)))</f>
        <v/>
      </c>
      <c r="L125" s="12">
        <f t="array" ref="L125">IF(ISBLANK(INDEX('Stn Data Example'!$D:$D,MATCH(1,($A125='Stn Data Example'!$B:$B)*(L$1='Stn Data Example'!$C:$C),0))),"",INDEX(ROUND('Stn Data Example'!$D:$D,1),MATCH(1,($A125='Stn Data Example'!$B:$B)*(L$1='Stn Data Example'!$C:$C),0)))</f>
        <v/>
      </c>
      <c r="M125" s="13">
        <f t="array" ref="M125">IF(ISBLANK(INDEX('Stn Data Example'!$D:$D,MATCH(1,($A125='Stn Data Example'!$B:$B)*(M$1='Stn Data Example'!$C:$C),0))),"",INDEX(ROUND('Stn Data Example'!$D:$D,1),MATCH(1,($A125='Stn Data Example'!$B:$B)*(M$1='Stn Data Example'!$C:$C),0)))</f>
        <v/>
      </c>
      <c r="N125" s="12">
        <f t="array" ref="N125">IF(ISBLANK(INDEX('Stn Data Example'!$D:$D,MATCH(1,($A125='Stn Data Example'!$B:$B)*(N$1='Stn Data Example'!$C:$C),0))),"",INDEX(ROUND('Stn Data Example'!$D:$D,1),MATCH(1,($A125='Stn Data Example'!$B:$B)*(N$1='Stn Data Example'!$C:$C),0)))</f>
        <v/>
      </c>
      <c r="O125" s="12">
        <f t="array" ref="O125">IF(ISBLANK(INDEX('Stn Data Example'!$D:$D,MATCH(1,($A125='Stn Data Example'!$B:$B)*(O$1='Stn Data Example'!$C:$C),0))),"",INDEX(ROUND('Stn Data Example'!$D:$D,1),MATCH(1,($A125='Stn Data Example'!$B:$B)*(O$1='Stn Data Example'!$C:$C),0)))</f>
        <v/>
      </c>
      <c r="P125" s="13">
        <f t="array" ref="P125">IF(ISBLANK(INDEX('Stn Data Example'!$D:$D,MATCH(1,($A125='Stn Data Example'!$B:$B)*(P$1='Stn Data Example'!$C:$C),0))),"",INDEX(ROUND('Stn Data Example'!$D:$D,1),MATCH(1,($A125='Stn Data Example'!$B:$B)*(P$1='Stn Data Example'!$C:$C),0)))</f>
        <v/>
      </c>
      <c r="Q125" s="47">
        <f t="array" ref="Q125">IF(ISBLANK(INDEX('Stn Data Example'!$H:$H,MATCH(1,($A125='Stn Data Example'!$B:$B)*($P$1='Stn Data Example'!$C:$C),0))),"",INDEX('Stn Data Example'!$H:$H,MATCH(1,($A125='Stn Data Example'!$B:$B)*($P$1='Stn Data Example'!$C:$C),0)))</f>
        <v/>
      </c>
      <c r="S125" t="inlineStr">
        <is>
          <t>Average Vapour Pressure (kPa)</t>
        </is>
      </c>
      <c r="T125" t="n">
        <v>0.1</v>
      </c>
      <c r="U125" t="n">
        <v>0.1</v>
      </c>
      <c r="V125" t="n">
        <v>0.2</v>
      </c>
      <c r="W125" t="n">
        <v>0.3</v>
      </c>
      <c r="X125" t="n">
        <v>0.5</v>
      </c>
      <c r="Y125" t="n">
        <v>0.8</v>
      </c>
      <c r="Z125" t="n">
        <v>1.1</v>
      </c>
      <c r="AA125" t="n">
        <v>1.1</v>
      </c>
      <c r="AB125" t="n">
        <v>0.8</v>
      </c>
      <c r="AC125" t="n">
        <v>0.5</v>
      </c>
      <c r="AD125" t="n">
        <v>0.3</v>
      </c>
      <c r="AE125" t="n">
        <v>0.2</v>
      </c>
      <c r="AF125" t="n">
        <v>0.5</v>
      </c>
      <c r="AG125" t="inlineStr">
        <is>
          <t>A</t>
        </is>
      </c>
      <c r="AH125" s="23">
        <f>IF(C125=S125,"","ERROR")</f>
        <v/>
      </c>
      <c r="AI125" s="1">
        <f>IF(AJ125&amp;AK125&amp;AL125&amp;AM125&amp;AN125&amp;AO125&amp;AP125&amp;AQ125&amp;AR125&amp;AS125&amp;AT125&amp;AU125&amp;AV125&amp;AW125="","","ERROR")</f>
        <v/>
      </c>
      <c r="AJ125">
        <f>IF(ISERROR($Q125),"",IF($Q125&gt;"D","",IF(D125=T125,"",IF(ISERROR(D125),"","ERROR"))))</f>
        <v/>
      </c>
      <c r="AK125">
        <f>IF(ISERROR($Q125),"",IF($Q125&gt;"D","",IF(E125=U125,"",IF(ISERROR(E125),"","ERROR"))))</f>
        <v/>
      </c>
      <c r="AL125">
        <f>IF(ISERROR($Q125),"",IF($Q125&gt;"D","",IF(F125=V125,"",IF(ISERROR(F125),"","ERROR"))))</f>
        <v/>
      </c>
      <c r="AM125">
        <f>IF(ISERROR($Q125),"",IF($Q125&gt;"D","",IF(G125=W125,"",IF(ISERROR(G125),"","ERROR"))))</f>
        <v/>
      </c>
      <c r="AN125">
        <f>IF(ISERROR($Q125),"",IF($Q125&gt;"D","",IF(H125=X125,"",IF(ISERROR(H125),"","ERROR"))))</f>
        <v/>
      </c>
      <c r="AO125">
        <f>IF(ISERROR($Q125),"",IF($Q125&gt;"D","",IF(I125=Y125,"",IF(ISERROR(I125),"","ERROR"))))</f>
        <v/>
      </c>
      <c r="AP125">
        <f>IF(ISERROR($Q125),"",IF($Q125&gt;"D","",IF(J125=Z125,"",IF(ISERROR(J125),"","ERROR"))))</f>
        <v/>
      </c>
      <c r="AQ125">
        <f>IF(ISERROR($Q125),"",IF($Q125&gt;"D","",IF(K125=AA125,"",IF(ISERROR(K125),"","ERROR"))))</f>
        <v/>
      </c>
      <c r="AR125">
        <f>IF(ISERROR($Q125),"",IF($Q125&gt;"D","",IF(L125=AB125,"",IF(ISERROR(L125),"","ERROR"))))</f>
        <v/>
      </c>
      <c r="AS125">
        <f>IF(ISERROR($Q125),"",IF($Q125&gt;"D","",IF(M125=AC125,"",IF(ISERROR(M125),"","ERROR"))))</f>
        <v/>
      </c>
      <c r="AT125">
        <f>IF(ISERROR($Q125),"",IF($Q125&gt;"D","",IF(N125=AD125,"",IF(ISERROR(N125),"","ERROR"))))</f>
        <v/>
      </c>
      <c r="AU125">
        <f>IF(ISERROR($Q125),"",IF($Q125&gt;"D","",IF(O125=AE125,"",IF(ISERROR(O125),"","ERROR"))))</f>
        <v/>
      </c>
      <c r="AV125">
        <f>IF(ISERROR($Q125),"",IF($Q125&gt;"D","",IF(P125=AF125,"",IF(ISERROR(P125),"","ERROR"))))</f>
        <v/>
      </c>
      <c r="AW125">
        <f>IF(ISERROR($Q125),"",IF($Q125&gt;"D","",IF(Q125=AG125,"",IF(ISERROR(Q125),"","ERROR"))))</f>
        <v/>
      </c>
    </row>
    <row r="126">
      <c r="A126" s="98" t="n">
        <v>116</v>
      </c>
      <c r="B126" t="inlineStr">
        <is>
          <t>Humidity</t>
        </is>
      </c>
      <c r="C126" t="inlineStr">
        <is>
          <t>Average Relative Humidity - 0600LST (%)</t>
        </is>
      </c>
      <c r="D126" s="13">
        <f t="array" ref="D126">IF(ISBLANK(INDEX('Stn Data Example'!$D:$D,MATCH(1,($A126='Stn Data Example'!$B:$B)*(D$1='Stn Data Example'!$C:$C),0))),"",INDEX(ROUND('Stn Data Example'!$D:$D,1),MATCH(1,($A126='Stn Data Example'!$B:$B)*(D$1='Stn Data Example'!$C:$C),0)))</f>
        <v/>
      </c>
      <c r="E126" s="13">
        <f t="array" ref="E126">IF(ISBLANK(INDEX('Stn Data Example'!$D:$D,MATCH(1,($A126='Stn Data Example'!$B:$B)*(E$1='Stn Data Example'!$C:$C),0))),"",INDEX(ROUND('Stn Data Example'!$D:$D,1),MATCH(1,($A126='Stn Data Example'!$B:$B)*(E$1='Stn Data Example'!$C:$C),0)))</f>
        <v/>
      </c>
      <c r="F126" s="13">
        <f t="array" ref="F126">IF(ISBLANK(INDEX('Stn Data Example'!$D:$D,MATCH(1,($A126='Stn Data Example'!$B:$B)*(F$1='Stn Data Example'!$C:$C),0))),"",INDEX(ROUND('Stn Data Example'!$D:$D,1),MATCH(1,($A126='Stn Data Example'!$B:$B)*(F$1='Stn Data Example'!$C:$C),0)))</f>
        <v/>
      </c>
      <c r="G126" s="13">
        <f t="array" ref="G126">IF(ISBLANK(INDEX('Stn Data Example'!$D:$D,MATCH(1,($A126='Stn Data Example'!$B:$B)*(G$1='Stn Data Example'!$C:$C),0))),"",INDEX(ROUND('Stn Data Example'!$D:$D,1),MATCH(1,($A126='Stn Data Example'!$B:$B)*(G$1='Stn Data Example'!$C:$C),0)))</f>
        <v/>
      </c>
      <c r="H126" s="13">
        <f t="array" ref="H126">IF(ISBLANK(INDEX('Stn Data Example'!$D:$D,MATCH(1,($A126='Stn Data Example'!$B:$B)*(H$1='Stn Data Example'!$C:$C),0))),"",INDEX(ROUND('Stn Data Example'!$D:$D,1),MATCH(1,($A126='Stn Data Example'!$B:$B)*(H$1='Stn Data Example'!$C:$C),0)))</f>
        <v/>
      </c>
      <c r="I126" s="13">
        <f t="array" ref="I126">IF(ISBLANK(INDEX('Stn Data Example'!$D:$D,MATCH(1,($A126='Stn Data Example'!$B:$B)*(I$1='Stn Data Example'!$C:$C),0))),"",INDEX(ROUND('Stn Data Example'!$D:$D,1),MATCH(1,($A126='Stn Data Example'!$B:$B)*(I$1='Stn Data Example'!$C:$C),0)))</f>
        <v/>
      </c>
      <c r="J126" s="13">
        <f t="array" ref="J126">IF(ISBLANK(INDEX('Stn Data Example'!$D:$D,MATCH(1,($A126='Stn Data Example'!$B:$B)*(J$1='Stn Data Example'!$C:$C),0))),"",INDEX(ROUND('Stn Data Example'!$D:$D,1),MATCH(1,($A126='Stn Data Example'!$B:$B)*(J$1='Stn Data Example'!$C:$C),0)))</f>
        <v/>
      </c>
      <c r="K126" s="13">
        <f t="array" ref="K126">IF(ISBLANK(INDEX('Stn Data Example'!$D:$D,MATCH(1,($A126='Stn Data Example'!$B:$B)*(K$1='Stn Data Example'!$C:$C),0))),"",INDEX(ROUND('Stn Data Example'!$D:$D,1),MATCH(1,($A126='Stn Data Example'!$B:$B)*(K$1='Stn Data Example'!$C:$C),0)))</f>
        <v/>
      </c>
      <c r="L126" s="13">
        <f t="array" ref="L126">IF(ISBLANK(INDEX('Stn Data Example'!$D:$D,MATCH(1,($A126='Stn Data Example'!$B:$B)*(L$1='Stn Data Example'!$C:$C),0))),"",INDEX(ROUND('Stn Data Example'!$D:$D,1),MATCH(1,($A126='Stn Data Example'!$B:$B)*(L$1='Stn Data Example'!$C:$C),0)))</f>
        <v/>
      </c>
      <c r="M126" s="13">
        <f t="array" ref="M126">IF(ISBLANK(INDEX('Stn Data Example'!$D:$D,MATCH(1,($A126='Stn Data Example'!$B:$B)*(M$1='Stn Data Example'!$C:$C),0))),"",INDEX(ROUND('Stn Data Example'!$D:$D,1),MATCH(1,($A126='Stn Data Example'!$B:$B)*(M$1='Stn Data Example'!$C:$C),0)))</f>
        <v/>
      </c>
      <c r="N126" s="13">
        <f t="array" ref="N126">IF(ISBLANK(INDEX('Stn Data Example'!$D:$D,MATCH(1,($A126='Stn Data Example'!$B:$B)*(N$1='Stn Data Example'!$C:$C),0))),"",INDEX(ROUND('Stn Data Example'!$D:$D,1),MATCH(1,($A126='Stn Data Example'!$B:$B)*(N$1='Stn Data Example'!$C:$C),0)))</f>
        <v/>
      </c>
      <c r="O126" s="13">
        <f t="array" ref="O126">IF(ISBLANK(INDEX('Stn Data Example'!$D:$D,MATCH(1,($A126='Stn Data Example'!$B:$B)*(O$1='Stn Data Example'!$C:$C),0))),"",INDEX(ROUND('Stn Data Example'!$D:$D,1),MATCH(1,($A126='Stn Data Example'!$B:$B)*(O$1='Stn Data Example'!$C:$C),0)))</f>
        <v/>
      </c>
      <c r="P126" s="13">
        <f t="array" ref="P126">IF(ISBLANK(INDEX('Stn Data Example'!$D:$D,MATCH(1,($A126='Stn Data Example'!$B:$B)*(P$1='Stn Data Example'!$C:$C),0))),"",INDEX(ROUND('Stn Data Example'!$D:$D,1),MATCH(1,($A126='Stn Data Example'!$B:$B)*(P$1='Stn Data Example'!$C:$C),0)))</f>
        <v/>
      </c>
      <c r="Q126" s="47">
        <f t="array" ref="Q126">IF(ISBLANK(INDEX('Stn Data Example'!$H:$H,MATCH(1,($A126='Stn Data Example'!$B:$B)*($P$1='Stn Data Example'!$C:$C),0))),"",INDEX('Stn Data Example'!$H:$H,MATCH(1,($A126='Stn Data Example'!$B:$B)*($P$1='Stn Data Example'!$C:$C),0)))</f>
        <v/>
      </c>
      <c r="S126" t="inlineStr">
        <is>
          <t>Average Relative Humidity - 0600LST (%)</t>
        </is>
      </c>
      <c r="T126" t="n">
        <v>69</v>
      </c>
      <c r="U126" t="n">
        <v>68.2</v>
      </c>
      <c r="V126" t="n">
        <v>71.7</v>
      </c>
      <c r="W126" t="n">
        <v>77.09999999999999</v>
      </c>
      <c r="X126" t="n">
        <v>76.90000000000001</v>
      </c>
      <c r="Y126" t="n">
        <v>78</v>
      </c>
      <c r="Z126" t="n">
        <v>81.59999999999999</v>
      </c>
      <c r="AA126" t="n">
        <v>86.7</v>
      </c>
      <c r="AB126" t="n">
        <v>86.7</v>
      </c>
      <c r="AC126" t="n">
        <v>85.3</v>
      </c>
      <c r="AD126" t="n">
        <v>82.5</v>
      </c>
      <c r="AE126" t="n">
        <v>75.7</v>
      </c>
      <c r="AF126" t="n">
        <v>78.3</v>
      </c>
      <c r="AG126" t="inlineStr">
        <is>
          <t>A</t>
        </is>
      </c>
      <c r="AH126" s="23">
        <f>IF(C126=S126,"","ERROR")</f>
        <v/>
      </c>
      <c r="AI126" s="1">
        <f>IF(AJ126&amp;AK126&amp;AL126&amp;AM126&amp;AN126&amp;AO126&amp;AP126&amp;AQ126&amp;AR126&amp;AS126&amp;AT126&amp;AU126&amp;AV126&amp;AW126="","","ERROR")</f>
        <v/>
      </c>
      <c r="AJ126">
        <f>IF(ISERROR($Q126),"",IF($Q126&gt;"D","",IF(D126=T126,"",IF(ISERROR(D126),"","ERROR"))))</f>
        <v/>
      </c>
      <c r="AK126">
        <f>IF(ISERROR($Q126),"",IF($Q126&gt;"D","",IF(E126=U126,"",IF(ISERROR(E126),"","ERROR"))))</f>
        <v/>
      </c>
      <c r="AL126">
        <f>IF(ISERROR($Q126),"",IF($Q126&gt;"D","",IF(F126=V126,"",IF(ISERROR(F126),"","ERROR"))))</f>
        <v/>
      </c>
      <c r="AM126">
        <f>IF(ISERROR($Q126),"",IF($Q126&gt;"D","",IF(G126=W126,"",IF(ISERROR(G126),"","ERROR"))))</f>
        <v/>
      </c>
      <c r="AN126">
        <f>IF(ISERROR($Q126),"",IF($Q126&gt;"D","",IF(H126=X126,"",IF(ISERROR(H126),"","ERROR"))))</f>
        <v/>
      </c>
      <c r="AO126">
        <f>IF(ISERROR($Q126),"",IF($Q126&gt;"D","",IF(I126=Y126,"",IF(ISERROR(I126),"","ERROR"))))</f>
        <v/>
      </c>
      <c r="AP126">
        <f>IF(ISERROR($Q126),"",IF($Q126&gt;"D","",IF(J126=Z126,"",IF(ISERROR(J126),"","ERROR"))))</f>
        <v/>
      </c>
      <c r="AQ126">
        <f>IF(ISERROR($Q126),"",IF($Q126&gt;"D","",IF(K126=AA126,"",IF(ISERROR(K126),"","ERROR"))))</f>
        <v/>
      </c>
      <c r="AR126">
        <f>IF(ISERROR($Q126),"",IF($Q126&gt;"D","",IF(L126=AB126,"",IF(ISERROR(L126),"","ERROR"))))</f>
        <v/>
      </c>
      <c r="AS126">
        <f>IF(ISERROR($Q126),"",IF($Q126&gt;"D","",IF(M126=AC126,"",IF(ISERROR(M126),"","ERROR"))))</f>
        <v/>
      </c>
      <c r="AT126">
        <f>IF(ISERROR($Q126),"",IF($Q126&gt;"D","",IF(N126=AD126,"",IF(ISERROR(N126),"","ERROR"))))</f>
        <v/>
      </c>
      <c r="AU126">
        <f>IF(ISERROR($Q126),"",IF($Q126&gt;"D","",IF(O126=AE126,"",IF(ISERROR(O126),"","ERROR"))))</f>
        <v/>
      </c>
      <c r="AV126">
        <f>IF(ISERROR($Q126),"",IF($Q126&gt;"D","",IF(P126=AF126,"",IF(ISERROR(P126),"","ERROR"))))</f>
        <v/>
      </c>
      <c r="AW126">
        <f>IF(ISERROR($Q126),"",IF($Q126&gt;"D","",IF(Q126=AG126,"",IF(ISERROR(Q126),"","ERROR"))))</f>
        <v/>
      </c>
    </row>
    <row r="127" ht="15.75" customHeight="1" thickBot="1">
      <c r="A127" s="99" t="n">
        <v>117</v>
      </c>
      <c r="B127" s="18" t="inlineStr">
        <is>
          <t>Humidity</t>
        </is>
      </c>
      <c r="C127" s="18" t="inlineStr">
        <is>
          <t>Average Relative Humidity - 1500LST (%)</t>
        </is>
      </c>
      <c r="D127" s="43">
        <f t="array" ref="D127">IF(ISBLANK(INDEX('Stn Data Example'!$D:$D,MATCH(1,($A127='Stn Data Example'!$B:$B)*(D$1='Stn Data Example'!$C:$C),0))),"",INDEX(ROUND('Stn Data Example'!$D:$D,1),MATCH(1,($A127='Stn Data Example'!$B:$B)*(D$1='Stn Data Example'!$C:$C),0)))</f>
        <v/>
      </c>
      <c r="E127" s="43">
        <f t="array" ref="E127">IF(ISBLANK(INDEX('Stn Data Example'!$D:$D,MATCH(1,($A127='Stn Data Example'!$B:$B)*(E$1='Stn Data Example'!$C:$C),0))),"",INDEX(ROUND('Stn Data Example'!$D:$D,1),MATCH(1,($A127='Stn Data Example'!$B:$B)*(E$1='Stn Data Example'!$C:$C),0)))</f>
        <v/>
      </c>
      <c r="F127" s="43">
        <f t="array" ref="F127">IF(ISBLANK(INDEX('Stn Data Example'!$D:$D,MATCH(1,($A127='Stn Data Example'!$B:$B)*(F$1='Stn Data Example'!$C:$C),0))),"",INDEX(ROUND('Stn Data Example'!$D:$D,1),MATCH(1,($A127='Stn Data Example'!$B:$B)*(F$1='Stn Data Example'!$C:$C),0)))</f>
        <v/>
      </c>
      <c r="G127" s="43">
        <f t="array" ref="G127">IF(ISBLANK(INDEX('Stn Data Example'!$D:$D,MATCH(1,($A127='Stn Data Example'!$B:$B)*(G$1='Stn Data Example'!$C:$C),0))),"",INDEX(ROUND('Stn Data Example'!$D:$D,1),MATCH(1,($A127='Stn Data Example'!$B:$B)*(G$1='Stn Data Example'!$C:$C),0)))</f>
        <v/>
      </c>
      <c r="H127" s="43">
        <f t="array" ref="H127">IF(ISBLANK(INDEX('Stn Data Example'!$D:$D,MATCH(1,($A127='Stn Data Example'!$B:$B)*(H$1='Stn Data Example'!$C:$C),0))),"",INDEX(ROUND('Stn Data Example'!$D:$D,1),MATCH(1,($A127='Stn Data Example'!$B:$B)*(H$1='Stn Data Example'!$C:$C),0)))</f>
        <v/>
      </c>
      <c r="I127" s="43">
        <f t="array" ref="I127">IF(ISBLANK(INDEX('Stn Data Example'!$D:$D,MATCH(1,($A127='Stn Data Example'!$B:$B)*(I$1='Stn Data Example'!$C:$C),0))),"",INDEX(ROUND('Stn Data Example'!$D:$D,1),MATCH(1,($A127='Stn Data Example'!$B:$B)*(I$1='Stn Data Example'!$C:$C),0)))</f>
        <v/>
      </c>
      <c r="J127" s="43">
        <f t="array" ref="J127">IF(ISBLANK(INDEX('Stn Data Example'!$D:$D,MATCH(1,($A127='Stn Data Example'!$B:$B)*(J$1='Stn Data Example'!$C:$C),0))),"",INDEX(ROUND('Stn Data Example'!$D:$D,1),MATCH(1,($A127='Stn Data Example'!$B:$B)*(J$1='Stn Data Example'!$C:$C),0)))</f>
        <v/>
      </c>
      <c r="K127" s="43">
        <f t="array" ref="K127">IF(ISBLANK(INDEX('Stn Data Example'!$D:$D,MATCH(1,($A127='Stn Data Example'!$B:$B)*(K$1='Stn Data Example'!$C:$C),0))),"",INDEX(ROUND('Stn Data Example'!$D:$D,1),MATCH(1,($A127='Stn Data Example'!$B:$B)*(K$1='Stn Data Example'!$C:$C),0)))</f>
        <v/>
      </c>
      <c r="L127" s="43">
        <f t="array" ref="L127">IF(ISBLANK(INDEX('Stn Data Example'!$D:$D,MATCH(1,($A127='Stn Data Example'!$B:$B)*(L$1='Stn Data Example'!$C:$C),0))),"",INDEX(ROUND('Stn Data Example'!$D:$D,1),MATCH(1,($A127='Stn Data Example'!$B:$B)*(L$1='Stn Data Example'!$C:$C),0)))</f>
        <v/>
      </c>
      <c r="M127" s="43">
        <f t="array" ref="M127">IF(ISBLANK(INDEX('Stn Data Example'!$D:$D,MATCH(1,($A127='Stn Data Example'!$B:$B)*(M$1='Stn Data Example'!$C:$C),0))),"",INDEX(ROUND('Stn Data Example'!$D:$D,1),MATCH(1,($A127='Stn Data Example'!$B:$B)*(M$1='Stn Data Example'!$C:$C),0)))</f>
        <v/>
      </c>
      <c r="N127" s="43">
        <f t="array" ref="N127">IF(ISBLANK(INDEX('Stn Data Example'!$D:$D,MATCH(1,($A127='Stn Data Example'!$B:$B)*(N$1='Stn Data Example'!$C:$C),0))),"",INDEX(ROUND('Stn Data Example'!$D:$D,1),MATCH(1,($A127='Stn Data Example'!$B:$B)*(N$1='Stn Data Example'!$C:$C),0)))</f>
        <v/>
      </c>
      <c r="O127" s="43">
        <f t="array" ref="O127">IF(ISBLANK(INDEX('Stn Data Example'!$D:$D,MATCH(1,($A127='Stn Data Example'!$B:$B)*(O$1='Stn Data Example'!$C:$C),0))),"",INDEX(ROUND('Stn Data Example'!$D:$D,1),MATCH(1,($A127='Stn Data Example'!$B:$B)*(O$1='Stn Data Example'!$C:$C),0)))</f>
        <v/>
      </c>
      <c r="P127" s="43">
        <f t="array" ref="P127">IF(ISBLANK(INDEX('Stn Data Example'!$D:$D,MATCH(1,($A127='Stn Data Example'!$B:$B)*(P$1='Stn Data Example'!$C:$C),0))),"",INDEX(ROUND('Stn Data Example'!$D:$D,1),MATCH(1,($A127='Stn Data Example'!$B:$B)*(P$1='Stn Data Example'!$C:$C),0)))</f>
        <v/>
      </c>
      <c r="Q127" s="53">
        <f t="array" ref="Q127">IF(ISBLANK(INDEX('Stn Data Example'!$H:$H,MATCH(1,($A127='Stn Data Example'!$B:$B)*($P$1='Stn Data Example'!$C:$C),0))),"",INDEX('Stn Data Example'!$H:$H,MATCH(1,($A127='Stn Data Example'!$B:$B)*($P$1='Stn Data Example'!$C:$C),0)))</f>
        <v/>
      </c>
      <c r="S127" s="18" t="inlineStr">
        <is>
          <t>Average Relative Humidity - 1500LST (%)</t>
        </is>
      </c>
      <c r="T127" s="18" t="n">
        <v>66.2</v>
      </c>
      <c r="U127" s="18" t="n">
        <v>61.3</v>
      </c>
      <c r="V127" s="18" t="n">
        <v>61.9</v>
      </c>
      <c r="W127" s="18" t="n">
        <v>65.09999999999999</v>
      </c>
      <c r="X127" s="18" t="n">
        <v>62.8</v>
      </c>
      <c r="Y127" s="18" t="n">
        <v>58.9</v>
      </c>
      <c r="Z127" s="18" t="n">
        <v>59.3</v>
      </c>
      <c r="AA127" s="18" t="n">
        <v>63.6</v>
      </c>
      <c r="AB127" s="18" t="n">
        <v>68</v>
      </c>
      <c r="AC127" s="18" t="n">
        <v>73.5</v>
      </c>
      <c r="AD127" s="18" t="n">
        <v>77.7</v>
      </c>
      <c r="AE127" s="18" t="n">
        <v>73.40000000000001</v>
      </c>
      <c r="AF127" s="18" t="n">
        <v>66</v>
      </c>
      <c r="AG127" s="18" t="inlineStr">
        <is>
          <t>A</t>
        </is>
      </c>
      <c r="AH127" s="23">
        <f>IF(C127=S127,"","ERROR")</f>
        <v/>
      </c>
      <c r="AI127" s="59">
        <f>IF(AJ127&amp;AK127&amp;AL127&amp;AM127&amp;AN127&amp;AO127&amp;AP127&amp;AQ127&amp;AR127&amp;AS127&amp;AT127&amp;AU127&amp;AV127&amp;AW127="","","ERROR")</f>
        <v/>
      </c>
      <c r="AJ127" s="18">
        <f>IF(ISERROR($Q127),"",IF($Q127&gt;"D","",IF(D127=T127,"",IF(ISERROR(D127),"","ERROR"))))</f>
        <v/>
      </c>
      <c r="AK127" s="18">
        <f>IF(ISERROR($Q127),"",IF($Q127&gt;"D","",IF(E127=U127,"",IF(ISERROR(E127),"","ERROR"))))</f>
        <v/>
      </c>
      <c r="AL127" s="18">
        <f>IF(ISERROR($Q127),"",IF($Q127&gt;"D","",IF(F127=V127,"",IF(ISERROR(F127),"","ERROR"))))</f>
        <v/>
      </c>
      <c r="AM127" s="18">
        <f>IF(ISERROR($Q127),"",IF($Q127&gt;"D","",IF(G127=W127,"",IF(ISERROR(G127),"","ERROR"))))</f>
        <v/>
      </c>
      <c r="AN127" s="18">
        <f>IF(ISERROR($Q127),"",IF($Q127&gt;"D","",IF(H127=X127,"",IF(ISERROR(H127),"","ERROR"))))</f>
        <v/>
      </c>
      <c r="AO127" s="18">
        <f>IF(ISERROR($Q127),"",IF($Q127&gt;"D","",IF(I127=Y127,"",IF(ISERROR(I127),"","ERROR"))))</f>
        <v/>
      </c>
      <c r="AP127" s="18">
        <f>IF(ISERROR($Q127),"",IF($Q127&gt;"D","",IF(J127=Z127,"",IF(ISERROR(J127),"","ERROR"))))</f>
        <v/>
      </c>
      <c r="AQ127" s="18">
        <f>IF(ISERROR($Q127),"",IF($Q127&gt;"D","",IF(K127=AA127,"",IF(ISERROR(K127),"","ERROR"))))</f>
        <v/>
      </c>
      <c r="AR127" s="18">
        <f>IF(ISERROR($Q127),"",IF($Q127&gt;"D","",IF(L127=AB127,"",IF(ISERROR(L127),"","ERROR"))))</f>
        <v/>
      </c>
      <c r="AS127" s="18">
        <f>IF(ISERROR($Q127),"",IF($Q127&gt;"D","",IF(M127=AC127,"",IF(ISERROR(M127),"","ERROR"))))</f>
        <v/>
      </c>
      <c r="AT127" s="18">
        <f>IF(ISERROR($Q127),"",IF($Q127&gt;"D","",IF(N127=AD127,"",IF(ISERROR(N127),"","ERROR"))))</f>
        <v/>
      </c>
      <c r="AU127" s="18">
        <f>IF(ISERROR($Q127),"",IF($Q127&gt;"D","",IF(O127=AE127,"",IF(ISERROR(O127),"","ERROR"))))</f>
        <v/>
      </c>
      <c r="AV127" s="18">
        <f>IF(ISERROR($Q127),"",IF($Q127&gt;"D","",IF(P127=AF127,"",IF(ISERROR(P127),"","ERROR"))))</f>
        <v/>
      </c>
      <c r="AW127" s="18">
        <f>IF(ISERROR($Q127),"",IF($Q127&gt;"D","",IF(Q127=AG127,"",IF(ISERROR(Q127),"","ERROR"))))</f>
        <v/>
      </c>
    </row>
    <row r="128">
      <c r="A128" s="98" t="n">
        <v>115</v>
      </c>
      <c r="B128" t="inlineStr">
        <is>
          <t>Pressure</t>
        </is>
      </c>
      <c r="C128" t="inlineStr">
        <is>
          <t>Average Station Pressure (kPa)</t>
        </is>
      </c>
      <c r="D128" s="14">
        <f t="array" ref="D128">IF(ISBLANK(INDEX('Stn Data Example'!$D:$D,MATCH(1,($A128='Stn Data Example'!$B:$B)*(D$1='Stn Data Example'!$C:$C),0))),"",INDEX(ROUND('Stn Data Example'!$D:$D,1),MATCH(1,($A128='Stn Data Example'!$B:$B)*(D$1='Stn Data Example'!$C:$C),0)))</f>
        <v/>
      </c>
      <c r="E128" s="12">
        <f t="array" ref="E128">IF(ISBLANK(INDEX('Stn Data Example'!$D:$D,MATCH(1,($A128='Stn Data Example'!$B:$B)*(E$1='Stn Data Example'!$C:$C),0))),"",INDEX(ROUND('Stn Data Example'!$D:$D,1),MATCH(1,($A128='Stn Data Example'!$B:$B)*(E$1='Stn Data Example'!$C:$C),0)))</f>
        <v/>
      </c>
      <c r="F128" s="12">
        <f t="array" ref="F128">IF(ISBLANK(INDEX('Stn Data Example'!$D:$D,MATCH(1,($A128='Stn Data Example'!$B:$B)*(F$1='Stn Data Example'!$C:$C),0))),"",INDEX(ROUND('Stn Data Example'!$D:$D,1),MATCH(1,($A128='Stn Data Example'!$B:$B)*(F$1='Stn Data Example'!$C:$C),0)))</f>
        <v/>
      </c>
      <c r="G128" s="13">
        <f t="array" ref="G128">IF(ISBLANK(INDEX('Stn Data Example'!$D:$D,MATCH(1,($A128='Stn Data Example'!$B:$B)*(G$1='Stn Data Example'!$C:$C),0))),"",INDEX(ROUND('Stn Data Example'!$D:$D,1),MATCH(1,($A128='Stn Data Example'!$B:$B)*(G$1='Stn Data Example'!$C:$C),0)))</f>
        <v/>
      </c>
      <c r="H128" s="12">
        <f t="array" ref="H128">IF(ISBLANK(INDEX('Stn Data Example'!$D:$D,MATCH(1,($A128='Stn Data Example'!$B:$B)*(H$1='Stn Data Example'!$C:$C),0))),"",INDEX(ROUND('Stn Data Example'!$D:$D,1),MATCH(1,($A128='Stn Data Example'!$B:$B)*(H$1='Stn Data Example'!$C:$C),0)))</f>
        <v/>
      </c>
      <c r="I128" s="12">
        <f t="array" ref="I128">IF(ISBLANK(INDEX('Stn Data Example'!$D:$D,MATCH(1,($A128='Stn Data Example'!$B:$B)*(I$1='Stn Data Example'!$C:$C),0))),"",INDEX(ROUND('Stn Data Example'!$D:$D,1),MATCH(1,($A128='Stn Data Example'!$B:$B)*(I$1='Stn Data Example'!$C:$C),0)))</f>
        <v/>
      </c>
      <c r="J128" s="12">
        <f t="array" ref="J128">IF(ISBLANK(INDEX('Stn Data Example'!$D:$D,MATCH(1,($A128='Stn Data Example'!$B:$B)*(J$1='Stn Data Example'!$C:$C),0))),"",INDEX(ROUND('Stn Data Example'!$D:$D,1),MATCH(1,($A128='Stn Data Example'!$B:$B)*(J$1='Stn Data Example'!$C:$C),0)))</f>
        <v/>
      </c>
      <c r="K128" s="12">
        <f t="array" ref="K128">IF(ISBLANK(INDEX('Stn Data Example'!$D:$D,MATCH(1,($A128='Stn Data Example'!$B:$B)*(K$1='Stn Data Example'!$C:$C),0))),"",INDEX(ROUND('Stn Data Example'!$D:$D,1),MATCH(1,($A128='Stn Data Example'!$B:$B)*(K$1='Stn Data Example'!$C:$C),0)))</f>
        <v/>
      </c>
      <c r="L128" s="12">
        <f t="array" ref="L128">IF(ISBLANK(INDEX('Stn Data Example'!$D:$D,MATCH(1,($A128='Stn Data Example'!$B:$B)*(L$1='Stn Data Example'!$C:$C),0))),"",INDEX(ROUND('Stn Data Example'!$D:$D,1),MATCH(1,($A128='Stn Data Example'!$B:$B)*(L$1='Stn Data Example'!$C:$C),0)))</f>
        <v/>
      </c>
      <c r="M128" s="12">
        <f t="array" ref="M128">IF(ISBLANK(INDEX('Stn Data Example'!$D:$D,MATCH(1,($A128='Stn Data Example'!$B:$B)*(M$1='Stn Data Example'!$C:$C),0))),"",INDEX(ROUND('Stn Data Example'!$D:$D,1),MATCH(1,($A128='Stn Data Example'!$B:$B)*(M$1='Stn Data Example'!$C:$C),0)))</f>
        <v/>
      </c>
      <c r="N128" s="12">
        <f t="array" ref="N128">IF(ISBLANK(INDEX('Stn Data Example'!$D:$D,MATCH(1,($A128='Stn Data Example'!$B:$B)*(N$1='Stn Data Example'!$C:$C),0))),"",INDEX(ROUND('Stn Data Example'!$D:$D,1),MATCH(1,($A128='Stn Data Example'!$B:$B)*(N$1='Stn Data Example'!$C:$C),0)))</f>
        <v/>
      </c>
      <c r="O128" s="13">
        <f t="array" ref="O128">IF(ISBLANK(INDEX('Stn Data Example'!$D:$D,MATCH(1,($A128='Stn Data Example'!$B:$B)*(O$1='Stn Data Example'!$C:$C),0))),"",INDEX(ROUND('Stn Data Example'!$D:$D,1),MATCH(1,($A128='Stn Data Example'!$B:$B)*(O$1='Stn Data Example'!$C:$C),0)))</f>
        <v/>
      </c>
      <c r="P128" s="12">
        <f t="array" ref="P128">IF(ISBLANK(INDEX('Stn Data Example'!$D:$D,MATCH(1,($A128='Stn Data Example'!$B:$B)*(P$1='Stn Data Example'!$C:$C),0))),"",INDEX(ROUND('Stn Data Example'!$D:$D,1),MATCH(1,($A128='Stn Data Example'!$B:$B)*(P$1='Stn Data Example'!$C:$C),0)))</f>
        <v/>
      </c>
      <c r="Q128" s="47">
        <f t="array" ref="Q128">IF(ISBLANK(INDEX('Stn Data Example'!$H:$H,MATCH(1,($A128='Stn Data Example'!$B:$B)*($P$1='Stn Data Example'!$C:$C),0))),"",INDEX('Stn Data Example'!$H:$H,MATCH(1,($A128='Stn Data Example'!$B:$B)*($P$1='Stn Data Example'!$C:$C),0)))</f>
        <v/>
      </c>
      <c r="S128" t="inlineStr">
        <is>
          <t>Average Station Pressure (kPa)</t>
        </is>
      </c>
      <c r="T128" t="n">
        <v>100.5</v>
      </c>
      <c r="U128" t="n">
        <v>100.7</v>
      </c>
      <c r="V128" t="n">
        <v>101.1</v>
      </c>
      <c r="W128" t="n">
        <v>101.1</v>
      </c>
      <c r="X128" t="n">
        <v>101</v>
      </c>
      <c r="Y128" t="n">
        <v>100.7</v>
      </c>
      <c r="Z128" t="n">
        <v>100.4</v>
      </c>
      <c r="AA128" t="n">
        <v>100.5</v>
      </c>
      <c r="AB128" t="n">
        <v>100.5</v>
      </c>
      <c r="AC128" t="n">
        <v>100.6</v>
      </c>
      <c r="AD128" t="n">
        <v>100.5</v>
      </c>
      <c r="AE128" t="n">
        <v>100.6</v>
      </c>
      <c r="AF128" t="n">
        <v>100.7</v>
      </c>
      <c r="AG128" t="inlineStr">
        <is>
          <t>A</t>
        </is>
      </c>
      <c r="AH128" s="23">
        <f>IF(C128=S128,"","ERROR")</f>
        <v/>
      </c>
      <c r="AI128" s="1">
        <f>IF(AJ128&amp;AK128&amp;AL128&amp;AM128&amp;AN128&amp;AO128&amp;AP128&amp;AQ128&amp;AR128&amp;AS128&amp;AT128&amp;AU128&amp;AV128&amp;AW128="","","ERROR")</f>
        <v/>
      </c>
      <c r="AJ128">
        <f>IF(ISERROR($Q128),"",IF($Q128&gt;"D","",IF(D128=T128,"",IF(ISERROR(D128),"","ERROR"))))</f>
        <v/>
      </c>
      <c r="AK128">
        <f>IF(ISERROR($Q128),"",IF($Q128&gt;"D","",IF(E128=U128,"",IF(ISERROR(E128),"","ERROR"))))</f>
        <v/>
      </c>
      <c r="AL128">
        <f>IF(ISERROR($Q128),"",IF($Q128&gt;"D","",IF(F128=V128,"",IF(ISERROR(F128),"","ERROR"))))</f>
        <v/>
      </c>
      <c r="AM128">
        <f>IF(ISERROR($Q128),"",IF($Q128&gt;"D","",IF(G128=W128,"",IF(ISERROR(G128),"","ERROR"))))</f>
        <v/>
      </c>
      <c r="AN128">
        <f>IF(ISERROR($Q128),"",IF($Q128&gt;"D","",IF(H128=X128,"",IF(ISERROR(H128),"","ERROR"))))</f>
        <v/>
      </c>
      <c r="AO128">
        <f>IF(ISERROR($Q128),"",IF($Q128&gt;"D","",IF(I128=Y128,"",IF(ISERROR(I128),"","ERROR"))))</f>
        <v/>
      </c>
      <c r="AP128">
        <f>IF(ISERROR($Q128),"",IF($Q128&gt;"D","",IF(J128=Z128,"",IF(ISERROR(J128),"","ERROR"))))</f>
        <v/>
      </c>
      <c r="AQ128">
        <f>IF(ISERROR($Q128),"",IF($Q128&gt;"D","",IF(K128=AA128,"",IF(ISERROR(K128),"","ERROR"))))</f>
        <v/>
      </c>
      <c r="AR128">
        <f>IF(ISERROR($Q128),"",IF($Q128&gt;"D","",IF(L128=AB128,"",IF(ISERROR(L128),"","ERROR"))))</f>
        <v/>
      </c>
      <c r="AS128">
        <f>IF(ISERROR($Q128),"",IF($Q128&gt;"D","",IF(M128=AC128,"",IF(ISERROR(M128),"","ERROR"))))</f>
        <v/>
      </c>
      <c r="AT128">
        <f>IF(ISERROR($Q128),"",IF($Q128&gt;"D","",IF(N128=AD128,"",IF(ISERROR(N128),"","ERROR"))))</f>
        <v/>
      </c>
      <c r="AU128">
        <f>IF(ISERROR($Q128),"",IF($Q128&gt;"D","",IF(O128=AE128,"",IF(ISERROR(O128),"","ERROR"))))</f>
        <v/>
      </c>
      <c r="AV128">
        <f>IF(ISERROR($Q128),"",IF($Q128&gt;"D","",IF(P128=AF128,"",IF(ISERROR(P128),"","ERROR"))))</f>
        <v/>
      </c>
      <c r="AW128">
        <f>IF(ISERROR($Q128),"",IF($Q128&gt;"D","",IF(Q128=AG128,"",IF(ISERROR(Q128),"","ERROR"))))</f>
        <v/>
      </c>
    </row>
    <row r="129" ht="15.75" customHeight="1" thickBot="1">
      <c r="A129" s="99" t="n">
        <v>124</v>
      </c>
      <c r="B129" s="18" t="inlineStr">
        <is>
          <t>Pressure</t>
        </is>
      </c>
      <c r="C129" s="18" t="inlineStr">
        <is>
          <t>Average Sea Level Pressure (kPa)</t>
        </is>
      </c>
      <c r="D129" s="68">
        <f t="array" ref="D129">IF(ISBLANK(INDEX('Stn Data Example'!$D:$D,MATCH(1,($A129='Stn Data Example'!$B:$B)*(D$1='Stn Data Example'!$C:$C),0))),"",INDEX(ROUND('Stn Data Example'!$D:$D,1),MATCH(1,($A129='Stn Data Example'!$B:$B)*(D$1='Stn Data Example'!$C:$C),0)))</f>
        <v/>
      </c>
      <c r="E129" s="43">
        <f t="array" ref="E129">IF(ISBLANK(INDEX('Stn Data Example'!$D:$D,MATCH(1,($A129='Stn Data Example'!$B:$B)*(E$1='Stn Data Example'!$C:$C),0))),"",INDEX(ROUND('Stn Data Example'!$D:$D,1),MATCH(1,($A129='Stn Data Example'!$B:$B)*(E$1='Stn Data Example'!$C:$C),0)))</f>
        <v/>
      </c>
      <c r="F129" s="43">
        <f t="array" ref="F129">IF(ISBLANK(INDEX('Stn Data Example'!$D:$D,MATCH(1,($A129='Stn Data Example'!$B:$B)*(F$1='Stn Data Example'!$C:$C),0))),"",INDEX(ROUND('Stn Data Example'!$D:$D,1),MATCH(1,($A129='Stn Data Example'!$B:$B)*(F$1='Stn Data Example'!$C:$C),0)))</f>
        <v/>
      </c>
      <c r="G129" s="43">
        <f t="array" ref="G129">IF(ISBLANK(INDEX('Stn Data Example'!$D:$D,MATCH(1,($A129='Stn Data Example'!$B:$B)*(G$1='Stn Data Example'!$C:$C),0))),"",INDEX(ROUND('Stn Data Example'!$D:$D,1),MATCH(1,($A129='Stn Data Example'!$B:$B)*(G$1='Stn Data Example'!$C:$C),0)))</f>
        <v/>
      </c>
      <c r="H129" s="43">
        <f t="array" ref="H129">IF(ISBLANK(INDEX('Stn Data Example'!$D:$D,MATCH(1,($A129='Stn Data Example'!$B:$B)*(H$1='Stn Data Example'!$C:$C),0))),"",INDEX(ROUND('Stn Data Example'!$D:$D,1),MATCH(1,($A129='Stn Data Example'!$B:$B)*(H$1='Stn Data Example'!$C:$C),0)))</f>
        <v/>
      </c>
      <c r="I129" s="43">
        <f t="array" ref="I129">IF(ISBLANK(INDEX('Stn Data Example'!$D:$D,MATCH(1,($A129='Stn Data Example'!$B:$B)*(I$1='Stn Data Example'!$C:$C),0))),"",INDEX(ROUND('Stn Data Example'!$D:$D,1),MATCH(1,($A129='Stn Data Example'!$B:$B)*(I$1='Stn Data Example'!$C:$C),0)))</f>
        <v/>
      </c>
      <c r="J129" s="43">
        <f t="array" ref="J129">IF(ISBLANK(INDEX('Stn Data Example'!$D:$D,MATCH(1,($A129='Stn Data Example'!$B:$B)*(J$1='Stn Data Example'!$C:$C),0))),"",INDEX(ROUND('Stn Data Example'!$D:$D,1),MATCH(1,($A129='Stn Data Example'!$B:$B)*(J$1='Stn Data Example'!$C:$C),0)))</f>
        <v/>
      </c>
      <c r="K129" s="43">
        <f t="array" ref="K129">IF(ISBLANK(INDEX('Stn Data Example'!$D:$D,MATCH(1,($A129='Stn Data Example'!$B:$B)*(K$1='Stn Data Example'!$C:$C),0))),"",INDEX(ROUND('Stn Data Example'!$D:$D,1),MATCH(1,($A129='Stn Data Example'!$B:$B)*(K$1='Stn Data Example'!$C:$C),0)))</f>
        <v/>
      </c>
      <c r="L129" s="43">
        <f t="array" ref="L129">IF(ISBLANK(INDEX('Stn Data Example'!$D:$D,MATCH(1,($A129='Stn Data Example'!$B:$B)*(L$1='Stn Data Example'!$C:$C),0))),"",INDEX(ROUND('Stn Data Example'!$D:$D,1),MATCH(1,($A129='Stn Data Example'!$B:$B)*(L$1='Stn Data Example'!$C:$C),0)))</f>
        <v/>
      </c>
      <c r="M129" s="43">
        <f t="array" ref="M129">IF(ISBLANK(INDEX('Stn Data Example'!$D:$D,MATCH(1,($A129='Stn Data Example'!$B:$B)*(M$1='Stn Data Example'!$C:$C),0))),"",INDEX(ROUND('Stn Data Example'!$D:$D,1),MATCH(1,($A129='Stn Data Example'!$B:$B)*(M$1='Stn Data Example'!$C:$C),0)))</f>
        <v/>
      </c>
      <c r="N129" s="43">
        <f t="array" ref="N129">IF(ISBLANK(INDEX('Stn Data Example'!$D:$D,MATCH(1,($A129='Stn Data Example'!$B:$B)*(N$1='Stn Data Example'!$C:$C),0))),"",INDEX(ROUND('Stn Data Example'!$D:$D,1),MATCH(1,($A129='Stn Data Example'!$B:$B)*(N$1='Stn Data Example'!$C:$C),0)))</f>
        <v/>
      </c>
      <c r="O129" s="43">
        <f t="array" ref="O129">IF(ISBLANK(INDEX('Stn Data Example'!$D:$D,MATCH(1,($A129='Stn Data Example'!$B:$B)*(O$1='Stn Data Example'!$C:$C),0))),"",INDEX(ROUND('Stn Data Example'!$D:$D,1),MATCH(1,($A129='Stn Data Example'!$B:$B)*(O$1='Stn Data Example'!$C:$C),0)))</f>
        <v/>
      </c>
      <c r="P129" s="43">
        <f t="array" ref="P129">IF(ISBLANK(INDEX('Stn Data Example'!$D:$D,MATCH(1,($A129='Stn Data Example'!$B:$B)*(P$1='Stn Data Example'!$C:$C),0))),"",INDEX(ROUND('Stn Data Example'!$D:$D,1),MATCH(1,($A129='Stn Data Example'!$B:$B)*(P$1='Stn Data Example'!$C:$C),0)))</f>
        <v/>
      </c>
      <c r="Q129" s="53">
        <f t="array" ref="Q129">IF(ISBLANK(INDEX('Stn Data Example'!$H:$H,MATCH(1,($A129='Stn Data Example'!$B:$B)*($P$1='Stn Data Example'!$C:$C),0))),"",INDEX('Stn Data Example'!$H:$H,MATCH(1,($A129='Stn Data Example'!$B:$B)*($P$1='Stn Data Example'!$C:$C),0)))</f>
        <v/>
      </c>
      <c r="S129" s="18" t="inlineStr">
        <is>
          <t>Average Sea Level Pressure (kPa)</t>
        </is>
      </c>
      <c r="T129" s="18" t="n">
        <v>101.1</v>
      </c>
      <c r="U129" s="18" t="n">
        <v>101.2</v>
      </c>
      <c r="V129" s="18" t="n">
        <v>101.6</v>
      </c>
      <c r="W129" s="18" t="n">
        <v>101.6</v>
      </c>
      <c r="X129" s="18" t="n">
        <v>101.5</v>
      </c>
      <c r="Y129" s="18" t="n">
        <v>101.2</v>
      </c>
      <c r="Z129" s="18" t="n">
        <v>100.9</v>
      </c>
      <c r="AA129" s="18" t="n">
        <v>101</v>
      </c>
      <c r="AB129" s="18" t="n">
        <v>100.9</v>
      </c>
      <c r="AC129" s="18" t="n">
        <v>101.1</v>
      </c>
      <c r="AD129" s="18" t="n">
        <v>101</v>
      </c>
      <c r="AE129" s="18" t="n">
        <v>101.1</v>
      </c>
      <c r="AF129" s="18" t="n">
        <v>101.2</v>
      </c>
      <c r="AG129" s="18" t="inlineStr">
        <is>
          <t>A</t>
        </is>
      </c>
      <c r="AH129" s="23">
        <f>IF(C129=S129,"","ERROR")</f>
        <v/>
      </c>
      <c r="AI129" s="59">
        <f>IF(AJ129&amp;AK129&amp;AL129&amp;AM129&amp;AN129&amp;AO129&amp;AP129&amp;AQ129&amp;AR129&amp;AS129&amp;AT129&amp;AU129&amp;AV129&amp;AW129="","","ERROR")</f>
        <v/>
      </c>
      <c r="AJ129" s="18">
        <f>IF(ISERROR($Q129),"",IF($Q129&gt;"D","",IF(D129=T129,"",IF(ISERROR(D129),"","ERROR"))))</f>
        <v/>
      </c>
      <c r="AK129" s="18">
        <f>IF(ISERROR($Q129),"",IF($Q129&gt;"D","",IF(E129=U129,"",IF(ISERROR(E129),"","ERROR"))))</f>
        <v/>
      </c>
      <c r="AL129" s="18">
        <f>IF(ISERROR($Q129),"",IF($Q129&gt;"D","",IF(F129=V129,"",IF(ISERROR(F129),"","ERROR"))))</f>
        <v/>
      </c>
      <c r="AM129" s="18">
        <f>IF(ISERROR($Q129),"",IF($Q129&gt;"D","",IF(G129=W129,"",IF(ISERROR(G129),"","ERROR"))))</f>
        <v/>
      </c>
      <c r="AN129" s="18">
        <f>IF(ISERROR($Q129),"",IF($Q129&gt;"D","",IF(H129=X129,"",IF(ISERROR(H129),"","ERROR"))))</f>
        <v/>
      </c>
      <c r="AO129" s="18">
        <f>IF(ISERROR($Q129),"",IF($Q129&gt;"D","",IF(I129=Y129,"",IF(ISERROR(I129),"","ERROR"))))</f>
        <v/>
      </c>
      <c r="AP129" s="18">
        <f>IF(ISERROR($Q129),"",IF($Q129&gt;"D","",IF(J129=Z129,"",IF(ISERROR(J129),"","ERROR"))))</f>
        <v/>
      </c>
      <c r="AQ129" s="18">
        <f>IF(ISERROR($Q129),"",IF($Q129&gt;"D","",IF(K129=AA129,"",IF(ISERROR(K129),"","ERROR"))))</f>
        <v/>
      </c>
      <c r="AR129" s="18">
        <f>IF(ISERROR($Q129),"",IF($Q129&gt;"D","",IF(L129=AB129,"",IF(ISERROR(L129),"","ERROR"))))</f>
        <v/>
      </c>
      <c r="AS129" s="18">
        <f>IF(ISERROR($Q129),"",IF($Q129&gt;"D","",IF(M129=AC129,"",IF(ISERROR(M129),"","ERROR"))))</f>
        <v/>
      </c>
      <c r="AT129" s="18">
        <f>IF(ISERROR($Q129),"",IF($Q129&gt;"D","",IF(N129=AD129,"",IF(ISERROR(N129),"","ERROR"))))</f>
        <v/>
      </c>
      <c r="AU129" s="18">
        <f>IF(ISERROR($Q129),"",IF($Q129&gt;"D","",IF(O129=AE129,"",IF(ISERROR(O129),"","ERROR"))))</f>
        <v/>
      </c>
      <c r="AV129" s="18">
        <f>IF(ISERROR($Q129),"",IF($Q129&gt;"D","",IF(P129=AF129,"",IF(ISERROR(P129),"","ERROR"))))</f>
        <v/>
      </c>
      <c r="AW129" s="18">
        <f>IF(ISERROR($Q129),"",IF($Q129&gt;"D","",IF(Q129=AG129,"",IF(ISERROR(Q129),"","ERROR"))))</f>
        <v/>
      </c>
    </row>
    <row r="130">
      <c r="A130" s="98" t="n">
        <v>118</v>
      </c>
      <c r="B130" t="inlineStr">
        <is>
          <t>Visibility</t>
        </is>
      </c>
      <c r="C130" t="inlineStr">
        <is>
          <t>Visibility &lt; 1 km (hours with)</t>
        </is>
      </c>
      <c r="D130" s="14">
        <f t="array" ref="D130">IF(ISBLANK(INDEX('Stn Data Example'!$D:$D,MATCH(1,($A130='Stn Data Example'!$B:$B)*(D$1='Stn Data Example'!$C:$C),0))),"",INDEX(ROUND('Stn Data Example'!$D:$D,1),MATCH(1,($A130='Stn Data Example'!$B:$B)*(D$1='Stn Data Example'!$C:$C),0)))</f>
        <v/>
      </c>
      <c r="E130" s="12">
        <f t="array" ref="E130">IF(ISBLANK(INDEX('Stn Data Example'!$D:$D,MATCH(1,($A130='Stn Data Example'!$B:$B)*(E$1='Stn Data Example'!$C:$C),0))),"",INDEX(ROUND('Stn Data Example'!$D:$D,1),MATCH(1,($A130='Stn Data Example'!$B:$B)*(E$1='Stn Data Example'!$C:$C),0)))</f>
        <v/>
      </c>
      <c r="F130" s="12">
        <f t="array" ref="F130">IF(ISBLANK(INDEX('Stn Data Example'!$D:$D,MATCH(1,($A130='Stn Data Example'!$B:$B)*(F$1='Stn Data Example'!$C:$C),0))),"",INDEX(ROUND('Stn Data Example'!$D:$D,1),MATCH(1,($A130='Stn Data Example'!$B:$B)*(F$1='Stn Data Example'!$C:$C),0)))</f>
        <v/>
      </c>
      <c r="G130" s="12">
        <f t="array" ref="G130">IF(ISBLANK(INDEX('Stn Data Example'!$D:$D,MATCH(1,($A130='Stn Data Example'!$B:$B)*(G$1='Stn Data Example'!$C:$C),0))),"",INDEX(ROUND('Stn Data Example'!$D:$D,1),MATCH(1,($A130='Stn Data Example'!$B:$B)*(G$1='Stn Data Example'!$C:$C),0)))</f>
        <v/>
      </c>
      <c r="H130" s="12">
        <f t="array" ref="H130">IF(ISBLANK(INDEX('Stn Data Example'!$D:$D,MATCH(1,($A130='Stn Data Example'!$B:$B)*(H$1='Stn Data Example'!$C:$C),0))),"",INDEX(ROUND('Stn Data Example'!$D:$D,1),MATCH(1,($A130='Stn Data Example'!$B:$B)*(H$1='Stn Data Example'!$C:$C),0)))</f>
        <v/>
      </c>
      <c r="I130" s="12">
        <f t="array" ref="I130">IF(ISBLANK(INDEX('Stn Data Example'!$D:$D,MATCH(1,($A130='Stn Data Example'!$B:$B)*(I$1='Stn Data Example'!$C:$C),0))),"",INDEX(ROUND('Stn Data Example'!$D:$D,1),MATCH(1,($A130='Stn Data Example'!$B:$B)*(I$1='Stn Data Example'!$C:$C),0)))</f>
        <v/>
      </c>
      <c r="J130" s="12">
        <f t="array" ref="J130">IF(ISBLANK(INDEX('Stn Data Example'!$D:$D,MATCH(1,($A130='Stn Data Example'!$B:$B)*(J$1='Stn Data Example'!$C:$C),0))),"",INDEX(ROUND('Stn Data Example'!$D:$D,1),MATCH(1,($A130='Stn Data Example'!$B:$B)*(J$1='Stn Data Example'!$C:$C),0)))</f>
        <v/>
      </c>
      <c r="K130" s="12">
        <f t="array" ref="K130">IF(ISBLANK(INDEX('Stn Data Example'!$D:$D,MATCH(1,($A130='Stn Data Example'!$B:$B)*(K$1='Stn Data Example'!$C:$C),0))),"",INDEX(ROUND('Stn Data Example'!$D:$D,1),MATCH(1,($A130='Stn Data Example'!$B:$B)*(K$1='Stn Data Example'!$C:$C),0)))</f>
        <v/>
      </c>
      <c r="L130" s="12">
        <f t="array" ref="L130">IF(ISBLANK(INDEX('Stn Data Example'!$D:$D,MATCH(1,($A130='Stn Data Example'!$B:$B)*(L$1='Stn Data Example'!$C:$C),0))),"",INDEX(ROUND('Stn Data Example'!$D:$D,1),MATCH(1,($A130='Stn Data Example'!$B:$B)*(L$1='Stn Data Example'!$C:$C),0)))</f>
        <v/>
      </c>
      <c r="M130" s="12">
        <f t="array" ref="M130">IF(ISBLANK(INDEX('Stn Data Example'!$D:$D,MATCH(1,($A130='Stn Data Example'!$B:$B)*(M$1='Stn Data Example'!$C:$C),0))),"",INDEX(ROUND('Stn Data Example'!$D:$D,1),MATCH(1,($A130='Stn Data Example'!$B:$B)*(M$1='Stn Data Example'!$C:$C),0)))</f>
        <v/>
      </c>
      <c r="N130" s="12">
        <f t="array" ref="N130">IF(ISBLANK(INDEX('Stn Data Example'!$D:$D,MATCH(1,($A130='Stn Data Example'!$B:$B)*(N$1='Stn Data Example'!$C:$C),0))),"",INDEX(ROUND('Stn Data Example'!$D:$D,1),MATCH(1,($A130='Stn Data Example'!$B:$B)*(N$1='Stn Data Example'!$C:$C),0)))</f>
        <v/>
      </c>
      <c r="O130" s="12">
        <f t="array" ref="O130">IF(ISBLANK(INDEX('Stn Data Example'!$D:$D,MATCH(1,($A130='Stn Data Example'!$B:$B)*(O$1='Stn Data Example'!$C:$C),0))),"",INDEX(ROUND('Stn Data Example'!$D:$D,1),MATCH(1,($A130='Stn Data Example'!$B:$B)*(O$1='Stn Data Example'!$C:$C),0)))</f>
        <v/>
      </c>
      <c r="P130" s="12">
        <f t="array" ref="P130">IF(ISBLANK(INDEX('Stn Data Example'!$D:$D,MATCH(1,($A130='Stn Data Example'!$B:$B)*(P$1='Stn Data Example'!$C:$C),0))),"",INDEX(ROUND('Stn Data Example'!$D:$D,1),MATCH(1,($A130='Stn Data Example'!$B:$B)*(P$1='Stn Data Example'!$C:$C),0)))</f>
        <v/>
      </c>
      <c r="Q130" s="47">
        <f t="array" ref="Q130">IF(ISBLANK(INDEX('Stn Data Example'!$H:$H,MATCH(1,($A130='Stn Data Example'!$B:$B)*($P$1='Stn Data Example'!$C:$C),0))),"",INDEX('Stn Data Example'!$H:$H,MATCH(1,($A130='Stn Data Example'!$B:$B)*($P$1='Stn Data Example'!$C:$C),0)))</f>
        <v/>
      </c>
      <c r="S130" t="inlineStr">
        <is>
          <t>Visibility &lt; 1 km (hours with)</t>
        </is>
      </c>
      <c r="T130" t="n">
        <v>5.4</v>
      </c>
      <c r="U130" t="n">
        <v>8.199999999999999</v>
      </c>
      <c r="V130" t="n">
        <v>6</v>
      </c>
      <c r="W130" t="n">
        <v>4</v>
      </c>
      <c r="X130" t="n">
        <v>2.5</v>
      </c>
      <c r="Y130" t="n">
        <v>2.6</v>
      </c>
      <c r="Z130" t="n">
        <v>3.2</v>
      </c>
      <c r="AA130" t="n">
        <v>3.6</v>
      </c>
      <c r="AB130" t="n">
        <v>3</v>
      </c>
      <c r="AC130" t="n">
        <v>2.8</v>
      </c>
      <c r="AD130" t="n">
        <v>3.6</v>
      </c>
      <c r="AE130" t="n">
        <v>4.7</v>
      </c>
      <c r="AF130" t="n">
        <v>49.6</v>
      </c>
      <c r="AG130" t="inlineStr">
        <is>
          <t>A</t>
        </is>
      </c>
      <c r="AH130" s="23">
        <f>IF(C130=S130,"","ERROR")</f>
        <v/>
      </c>
      <c r="AI130" s="1">
        <f>IF(AJ130&amp;AK130&amp;AL130&amp;AM130&amp;AN130&amp;AO130&amp;AP130&amp;AQ130&amp;AR130&amp;AS130&amp;AT130&amp;AU130&amp;AV130&amp;AW130="","","ERROR")</f>
        <v/>
      </c>
      <c r="AJ130">
        <f>IF(ISERROR($Q130),"",IF($Q130&gt;"D","",IF(D130=T130,"",IF(ISERROR(D130),"","ERROR"))))</f>
        <v/>
      </c>
      <c r="AK130">
        <f>IF(ISERROR($Q130),"",IF($Q130&gt;"D","",IF(E130=U130,"",IF(ISERROR(E130),"","ERROR"))))</f>
        <v/>
      </c>
      <c r="AL130">
        <f>IF(ISERROR($Q130),"",IF($Q130&gt;"D","",IF(F130=V130,"",IF(ISERROR(F130),"","ERROR"))))</f>
        <v/>
      </c>
      <c r="AM130">
        <f>IF(ISERROR($Q130),"",IF($Q130&gt;"D","",IF(G130=W130,"",IF(ISERROR(G130),"","ERROR"))))</f>
        <v/>
      </c>
      <c r="AN130">
        <f>IF(ISERROR($Q130),"",IF($Q130&gt;"D","",IF(H130=X130,"",IF(ISERROR(H130),"","ERROR"))))</f>
        <v/>
      </c>
      <c r="AO130">
        <f>IF(ISERROR($Q130),"",IF($Q130&gt;"D","",IF(I130=Y130,"",IF(ISERROR(I130),"","ERROR"))))</f>
        <v/>
      </c>
      <c r="AP130">
        <f>IF(ISERROR($Q130),"",IF($Q130&gt;"D","",IF(J130=Z130,"",IF(ISERROR(J130),"","ERROR"))))</f>
        <v/>
      </c>
      <c r="AQ130">
        <f>IF(ISERROR($Q130),"",IF($Q130&gt;"D","",IF(K130=AA130,"",IF(ISERROR(K130),"","ERROR"))))</f>
        <v/>
      </c>
      <c r="AR130">
        <f>IF(ISERROR($Q130),"",IF($Q130&gt;"D","",IF(L130=AB130,"",IF(ISERROR(L130),"","ERROR"))))</f>
        <v/>
      </c>
      <c r="AS130">
        <f>IF(ISERROR($Q130),"",IF($Q130&gt;"D","",IF(M130=AC130,"",IF(ISERROR(M130),"","ERROR"))))</f>
        <v/>
      </c>
      <c r="AT130">
        <f>IF(ISERROR($Q130),"",IF($Q130&gt;"D","",IF(N130=AD130,"",IF(ISERROR(N130),"","ERROR"))))</f>
        <v/>
      </c>
      <c r="AU130">
        <f>IF(ISERROR($Q130),"",IF($Q130&gt;"D","",IF(O130=AE130,"",IF(ISERROR(O130),"","ERROR"))))</f>
        <v/>
      </c>
      <c r="AV130">
        <f>IF(ISERROR($Q130),"",IF($Q130&gt;"D","",IF(P130=AF130,"",IF(ISERROR(P130),"","ERROR"))))</f>
        <v/>
      </c>
      <c r="AW130">
        <f>IF(ISERROR($Q130),"",IF($Q130&gt;"D","",IF(Q130=AG130,"",IF(ISERROR(Q130),"","ERROR"))))</f>
        <v/>
      </c>
    </row>
    <row r="131">
      <c r="A131" s="98" t="n">
        <v>119</v>
      </c>
      <c r="B131" t="inlineStr">
        <is>
          <t>Visibility</t>
        </is>
      </c>
      <c r="C131" t="inlineStr">
        <is>
          <t>Visibility 1 to 9 km (hours with)</t>
        </is>
      </c>
      <c r="D131" s="14">
        <f t="array" ref="D131">IF(ISBLANK(INDEX('Stn Data Example'!$D:$D,MATCH(1,($A131='Stn Data Example'!$B:$B)*(D$1='Stn Data Example'!$C:$C),0))),"",INDEX(ROUND('Stn Data Example'!$D:$D,1),MATCH(1,($A131='Stn Data Example'!$B:$B)*(D$1='Stn Data Example'!$C:$C),0)))</f>
        <v/>
      </c>
      <c r="E131" s="13">
        <f t="array" ref="E131">IF(ISBLANK(INDEX('Stn Data Example'!$D:$D,MATCH(1,($A131='Stn Data Example'!$B:$B)*(E$1='Stn Data Example'!$C:$C),0))),"",INDEX(ROUND('Stn Data Example'!$D:$D,1),MATCH(1,($A131='Stn Data Example'!$B:$B)*(E$1='Stn Data Example'!$C:$C),0)))</f>
        <v/>
      </c>
      <c r="F131" s="13">
        <f t="array" ref="F131">IF(ISBLANK(INDEX('Stn Data Example'!$D:$D,MATCH(1,($A131='Stn Data Example'!$B:$B)*(F$1='Stn Data Example'!$C:$C),0))),"",INDEX(ROUND('Stn Data Example'!$D:$D,1),MATCH(1,($A131='Stn Data Example'!$B:$B)*(F$1='Stn Data Example'!$C:$C),0)))</f>
        <v/>
      </c>
      <c r="G131" s="13">
        <f t="array" ref="G131">IF(ISBLANK(INDEX('Stn Data Example'!$D:$D,MATCH(1,($A131='Stn Data Example'!$B:$B)*(G$1='Stn Data Example'!$C:$C),0))),"",INDEX(ROUND('Stn Data Example'!$D:$D,1),MATCH(1,($A131='Stn Data Example'!$B:$B)*(G$1='Stn Data Example'!$C:$C),0)))</f>
        <v/>
      </c>
      <c r="H131" s="13">
        <f t="array" ref="H131">IF(ISBLANK(INDEX('Stn Data Example'!$D:$D,MATCH(1,($A131='Stn Data Example'!$B:$B)*(H$1='Stn Data Example'!$C:$C),0))),"",INDEX(ROUND('Stn Data Example'!$D:$D,1),MATCH(1,($A131='Stn Data Example'!$B:$B)*(H$1='Stn Data Example'!$C:$C),0)))</f>
        <v/>
      </c>
      <c r="I131" s="13">
        <f t="array" ref="I131">IF(ISBLANK(INDEX('Stn Data Example'!$D:$D,MATCH(1,($A131='Stn Data Example'!$B:$B)*(I$1='Stn Data Example'!$C:$C),0))),"",INDEX(ROUND('Stn Data Example'!$D:$D,1),MATCH(1,($A131='Stn Data Example'!$B:$B)*(I$1='Stn Data Example'!$C:$C),0)))</f>
        <v/>
      </c>
      <c r="J131" s="13">
        <f t="array" ref="J131">IF(ISBLANK(INDEX('Stn Data Example'!$D:$D,MATCH(1,($A131='Stn Data Example'!$B:$B)*(J$1='Stn Data Example'!$C:$C),0))),"",INDEX(ROUND('Stn Data Example'!$D:$D,1),MATCH(1,($A131='Stn Data Example'!$B:$B)*(J$1='Stn Data Example'!$C:$C),0)))</f>
        <v/>
      </c>
      <c r="K131" s="13">
        <f t="array" ref="K131">IF(ISBLANK(INDEX('Stn Data Example'!$D:$D,MATCH(1,($A131='Stn Data Example'!$B:$B)*(K$1='Stn Data Example'!$C:$C),0))),"",INDEX(ROUND('Stn Data Example'!$D:$D,1),MATCH(1,($A131='Stn Data Example'!$B:$B)*(K$1='Stn Data Example'!$C:$C),0)))</f>
        <v/>
      </c>
      <c r="L131" s="13">
        <f t="array" ref="L131">IF(ISBLANK(INDEX('Stn Data Example'!$D:$D,MATCH(1,($A131='Stn Data Example'!$B:$B)*(L$1='Stn Data Example'!$C:$C),0))),"",INDEX(ROUND('Stn Data Example'!$D:$D,1),MATCH(1,($A131='Stn Data Example'!$B:$B)*(L$1='Stn Data Example'!$C:$C),0)))</f>
        <v/>
      </c>
      <c r="M131" s="13">
        <f t="array" ref="M131">IF(ISBLANK(INDEX('Stn Data Example'!$D:$D,MATCH(1,($A131='Stn Data Example'!$B:$B)*(M$1='Stn Data Example'!$C:$C),0))),"",INDEX(ROUND('Stn Data Example'!$D:$D,1),MATCH(1,($A131='Stn Data Example'!$B:$B)*(M$1='Stn Data Example'!$C:$C),0)))</f>
        <v/>
      </c>
      <c r="N131" s="13">
        <f t="array" ref="N131">IF(ISBLANK(INDEX('Stn Data Example'!$D:$D,MATCH(1,($A131='Stn Data Example'!$B:$B)*(N$1='Stn Data Example'!$C:$C),0))),"",INDEX(ROUND('Stn Data Example'!$D:$D,1),MATCH(1,($A131='Stn Data Example'!$B:$B)*(N$1='Stn Data Example'!$C:$C),0)))</f>
        <v/>
      </c>
      <c r="O131" s="13">
        <f t="array" ref="O131">IF(ISBLANK(INDEX('Stn Data Example'!$D:$D,MATCH(1,($A131='Stn Data Example'!$B:$B)*(O$1='Stn Data Example'!$C:$C),0))),"",INDEX(ROUND('Stn Data Example'!$D:$D,1),MATCH(1,($A131='Stn Data Example'!$B:$B)*(O$1='Stn Data Example'!$C:$C),0)))</f>
        <v/>
      </c>
      <c r="P131" s="13">
        <f t="array" ref="P131">IF(ISBLANK(INDEX('Stn Data Example'!$D:$D,MATCH(1,($A131='Stn Data Example'!$B:$B)*(P$1='Stn Data Example'!$C:$C),0))),"",INDEX(ROUND('Stn Data Example'!$D:$D,1),MATCH(1,($A131='Stn Data Example'!$B:$B)*(P$1='Stn Data Example'!$C:$C),0)))</f>
        <v/>
      </c>
      <c r="Q131" s="47">
        <f t="array" ref="Q131">IF(ISBLANK(INDEX('Stn Data Example'!$H:$H,MATCH(1,($A131='Stn Data Example'!$B:$B)*($P$1='Stn Data Example'!$C:$C),0))),"",INDEX('Stn Data Example'!$H:$H,MATCH(1,($A131='Stn Data Example'!$B:$B)*($P$1='Stn Data Example'!$C:$C),0)))</f>
        <v/>
      </c>
      <c r="S131" t="inlineStr">
        <is>
          <t>Visibility 1 to 9 km (hours with)</t>
        </is>
      </c>
      <c r="T131" t="n">
        <v>129.3</v>
      </c>
      <c r="U131" t="n">
        <v>107.6</v>
      </c>
      <c r="V131" t="n">
        <v>119.8</v>
      </c>
      <c r="W131" t="n">
        <v>91.2</v>
      </c>
      <c r="X131" t="n">
        <v>67.3</v>
      </c>
      <c r="Y131" t="n">
        <v>42.3</v>
      </c>
      <c r="Z131" t="n">
        <v>40.1</v>
      </c>
      <c r="AA131" t="n">
        <v>37</v>
      </c>
      <c r="AB131" t="n">
        <v>39.6</v>
      </c>
      <c r="AC131" t="n">
        <v>77.40000000000001</v>
      </c>
      <c r="AD131" t="n">
        <v>104.6</v>
      </c>
      <c r="AE131" t="n">
        <v>113.1</v>
      </c>
      <c r="AF131" t="n">
        <v>969.2</v>
      </c>
      <c r="AG131" t="inlineStr">
        <is>
          <t>A</t>
        </is>
      </c>
      <c r="AH131" s="23">
        <f>IF(C131=S131,"","ERROR")</f>
        <v/>
      </c>
      <c r="AI131" s="1">
        <f>IF(AJ131&amp;AK131&amp;AL131&amp;AM131&amp;AN131&amp;AO131&amp;AP131&amp;AQ131&amp;AR131&amp;AS131&amp;AT131&amp;AU131&amp;AV131&amp;AW131="","","ERROR")</f>
        <v/>
      </c>
      <c r="AJ131">
        <f>IF(ISERROR($Q131),"",IF($Q131&gt;"D","",IF(D131=T131,"",IF(ISERROR(D131),"","ERROR"))))</f>
        <v/>
      </c>
      <c r="AK131">
        <f>IF(ISERROR($Q131),"",IF($Q131&gt;"D","",IF(E131=U131,"",IF(ISERROR(E131),"","ERROR"))))</f>
        <v/>
      </c>
      <c r="AL131">
        <f>IF(ISERROR($Q131),"",IF($Q131&gt;"D","",IF(F131=V131,"",IF(ISERROR(F131),"","ERROR"))))</f>
        <v/>
      </c>
      <c r="AM131">
        <f>IF(ISERROR($Q131),"",IF($Q131&gt;"D","",IF(G131=W131,"",IF(ISERROR(G131),"","ERROR"))))</f>
        <v/>
      </c>
      <c r="AN131">
        <f>IF(ISERROR($Q131),"",IF($Q131&gt;"D","",IF(H131=X131,"",IF(ISERROR(H131),"","ERROR"))))</f>
        <v/>
      </c>
      <c r="AO131">
        <f>IF(ISERROR($Q131),"",IF($Q131&gt;"D","",IF(I131=Y131,"",IF(ISERROR(I131),"","ERROR"))))</f>
        <v/>
      </c>
      <c r="AP131">
        <f>IF(ISERROR($Q131),"",IF($Q131&gt;"D","",IF(J131=Z131,"",IF(ISERROR(J131),"","ERROR"))))</f>
        <v/>
      </c>
      <c r="AQ131">
        <f>IF(ISERROR($Q131),"",IF($Q131&gt;"D","",IF(K131=AA131,"",IF(ISERROR(K131),"","ERROR"))))</f>
        <v/>
      </c>
      <c r="AR131">
        <f>IF(ISERROR($Q131),"",IF($Q131&gt;"D","",IF(L131=AB131,"",IF(ISERROR(L131),"","ERROR"))))</f>
        <v/>
      </c>
      <c r="AS131">
        <f>IF(ISERROR($Q131),"",IF($Q131&gt;"D","",IF(M131=AC131,"",IF(ISERROR(M131),"","ERROR"))))</f>
        <v/>
      </c>
      <c r="AT131">
        <f>IF(ISERROR($Q131),"",IF($Q131&gt;"D","",IF(N131=AD131,"",IF(ISERROR(N131),"","ERROR"))))</f>
        <v/>
      </c>
      <c r="AU131">
        <f>IF(ISERROR($Q131),"",IF($Q131&gt;"D","",IF(O131=AE131,"",IF(ISERROR(O131),"","ERROR"))))</f>
        <v/>
      </c>
      <c r="AV131">
        <f>IF(ISERROR($Q131),"",IF($Q131&gt;"D","",IF(P131=AF131,"",IF(ISERROR(P131),"","ERROR"))))</f>
        <v/>
      </c>
      <c r="AW131">
        <f>IF(ISERROR($Q131),"",IF($Q131&gt;"D","",IF(Q131=AG131,"",IF(ISERROR(Q131),"","ERROR"))))</f>
        <v/>
      </c>
    </row>
    <row r="132" ht="15.75" customHeight="1" thickBot="1">
      <c r="A132" s="99" t="n">
        <v>120</v>
      </c>
      <c r="B132" s="18" t="inlineStr">
        <is>
          <t>Visibility</t>
        </is>
      </c>
      <c r="C132" s="18" t="inlineStr">
        <is>
          <t>Visibility &gt; 9 km (hours with)</t>
        </is>
      </c>
      <c r="D132" s="68">
        <f t="array" ref="D132">IF(ISBLANK(INDEX('Stn Data Example'!$D:$D,MATCH(1,($A132='Stn Data Example'!$B:$B)*(D$1='Stn Data Example'!$C:$C),0))),"",INDEX(ROUND('Stn Data Example'!$D:$D,1),MATCH(1,($A132='Stn Data Example'!$B:$B)*(D$1='Stn Data Example'!$C:$C),0)))</f>
        <v/>
      </c>
      <c r="E132" s="43">
        <f t="array" ref="E132">IF(ISBLANK(INDEX('Stn Data Example'!$D:$D,MATCH(1,($A132='Stn Data Example'!$B:$B)*(E$1='Stn Data Example'!$C:$C),0))),"",INDEX(ROUND('Stn Data Example'!$D:$D,1),MATCH(1,($A132='Stn Data Example'!$B:$B)*(E$1='Stn Data Example'!$C:$C),0)))</f>
        <v/>
      </c>
      <c r="F132" s="43">
        <f t="array" ref="F132">IF(ISBLANK(INDEX('Stn Data Example'!$D:$D,MATCH(1,($A132='Stn Data Example'!$B:$B)*(F$1='Stn Data Example'!$C:$C),0))),"",INDEX(ROUND('Stn Data Example'!$D:$D,1),MATCH(1,($A132='Stn Data Example'!$B:$B)*(F$1='Stn Data Example'!$C:$C),0)))</f>
        <v/>
      </c>
      <c r="G132" s="43">
        <f t="array" ref="G132">IF(ISBLANK(INDEX('Stn Data Example'!$D:$D,MATCH(1,($A132='Stn Data Example'!$B:$B)*(G$1='Stn Data Example'!$C:$C),0))),"",INDEX(ROUND('Stn Data Example'!$D:$D,1),MATCH(1,($A132='Stn Data Example'!$B:$B)*(G$1='Stn Data Example'!$C:$C),0)))</f>
        <v/>
      </c>
      <c r="H132" s="43">
        <f t="array" ref="H132">IF(ISBLANK(INDEX('Stn Data Example'!$D:$D,MATCH(1,($A132='Stn Data Example'!$B:$B)*(H$1='Stn Data Example'!$C:$C),0))),"",INDEX(ROUND('Stn Data Example'!$D:$D,1),MATCH(1,($A132='Stn Data Example'!$B:$B)*(H$1='Stn Data Example'!$C:$C),0)))</f>
        <v/>
      </c>
      <c r="I132" s="43">
        <f t="array" ref="I132">IF(ISBLANK(INDEX('Stn Data Example'!$D:$D,MATCH(1,($A132='Stn Data Example'!$B:$B)*(I$1='Stn Data Example'!$C:$C),0))),"",INDEX(ROUND('Stn Data Example'!$D:$D,1),MATCH(1,($A132='Stn Data Example'!$B:$B)*(I$1='Stn Data Example'!$C:$C),0)))</f>
        <v/>
      </c>
      <c r="J132" s="43">
        <f t="array" ref="J132">IF(ISBLANK(INDEX('Stn Data Example'!$D:$D,MATCH(1,($A132='Stn Data Example'!$B:$B)*(J$1='Stn Data Example'!$C:$C),0))),"",INDEX(ROUND('Stn Data Example'!$D:$D,1),MATCH(1,($A132='Stn Data Example'!$B:$B)*(J$1='Stn Data Example'!$C:$C),0)))</f>
        <v/>
      </c>
      <c r="K132" s="43">
        <f t="array" ref="K132">IF(ISBLANK(INDEX('Stn Data Example'!$D:$D,MATCH(1,($A132='Stn Data Example'!$B:$B)*(K$1='Stn Data Example'!$C:$C),0))),"",INDEX(ROUND('Stn Data Example'!$D:$D,1),MATCH(1,($A132='Stn Data Example'!$B:$B)*(K$1='Stn Data Example'!$C:$C),0)))</f>
        <v/>
      </c>
      <c r="L132" s="43">
        <f t="array" ref="L132">IF(ISBLANK(INDEX('Stn Data Example'!$D:$D,MATCH(1,($A132='Stn Data Example'!$B:$B)*(L$1='Stn Data Example'!$C:$C),0))),"",INDEX(ROUND('Stn Data Example'!$D:$D,1),MATCH(1,($A132='Stn Data Example'!$B:$B)*(L$1='Stn Data Example'!$C:$C),0)))</f>
        <v/>
      </c>
      <c r="M132" s="43">
        <f t="array" ref="M132">IF(ISBLANK(INDEX('Stn Data Example'!$D:$D,MATCH(1,($A132='Stn Data Example'!$B:$B)*(M$1='Stn Data Example'!$C:$C),0))),"",INDEX(ROUND('Stn Data Example'!$D:$D,1),MATCH(1,($A132='Stn Data Example'!$B:$B)*(M$1='Stn Data Example'!$C:$C),0)))</f>
        <v/>
      </c>
      <c r="N132" s="43">
        <f t="array" ref="N132">IF(ISBLANK(INDEX('Stn Data Example'!$D:$D,MATCH(1,($A132='Stn Data Example'!$B:$B)*(N$1='Stn Data Example'!$C:$C),0))),"",INDEX(ROUND('Stn Data Example'!$D:$D,1),MATCH(1,($A132='Stn Data Example'!$B:$B)*(N$1='Stn Data Example'!$C:$C),0)))</f>
        <v/>
      </c>
      <c r="O132" s="43">
        <f t="array" ref="O132">IF(ISBLANK(INDEX('Stn Data Example'!$D:$D,MATCH(1,($A132='Stn Data Example'!$B:$B)*(O$1='Stn Data Example'!$C:$C),0))),"",INDEX(ROUND('Stn Data Example'!$D:$D,1),MATCH(1,($A132='Stn Data Example'!$B:$B)*(O$1='Stn Data Example'!$C:$C),0)))</f>
        <v/>
      </c>
      <c r="P132" s="43">
        <f t="array" ref="P132">IF(ISBLANK(INDEX('Stn Data Example'!$D:$D,MATCH(1,($A132='Stn Data Example'!$B:$B)*(P$1='Stn Data Example'!$C:$C),0))),"",INDEX(ROUND('Stn Data Example'!$D:$D,1),MATCH(1,($A132='Stn Data Example'!$B:$B)*(P$1='Stn Data Example'!$C:$C),0)))</f>
        <v/>
      </c>
      <c r="Q132" s="53">
        <f t="array" ref="Q132">IF(ISBLANK(INDEX('Stn Data Example'!$H:$H,MATCH(1,($A132='Stn Data Example'!$B:$B)*($P$1='Stn Data Example'!$C:$C),0))),"",INDEX('Stn Data Example'!$H:$H,MATCH(1,($A132='Stn Data Example'!$B:$B)*($P$1='Stn Data Example'!$C:$C),0)))</f>
        <v/>
      </c>
      <c r="S132" s="18" t="inlineStr">
        <is>
          <t>Visibility &gt; 9 km (hours with)</t>
        </is>
      </c>
      <c r="T132" s="18" t="n">
        <v>609</v>
      </c>
      <c r="U132" s="18" t="n">
        <v>562.4</v>
      </c>
      <c r="V132" s="18" t="n">
        <v>618</v>
      </c>
      <c r="W132" s="18" t="n">
        <v>624.7</v>
      </c>
      <c r="X132" s="18" t="n">
        <v>674</v>
      </c>
      <c r="Y132" s="18" t="n">
        <v>674.9</v>
      </c>
      <c r="Z132" s="18" t="n">
        <v>700.1</v>
      </c>
      <c r="AA132" s="18" t="n">
        <v>703.3</v>
      </c>
      <c r="AB132" s="18" t="n">
        <v>677.1</v>
      </c>
      <c r="AC132" s="18" t="n">
        <v>663.5</v>
      </c>
      <c r="AD132" s="18" t="n">
        <v>611.3</v>
      </c>
      <c r="AE132" s="18" t="n">
        <v>625.6</v>
      </c>
      <c r="AF132" s="18" t="n">
        <v>7744</v>
      </c>
      <c r="AG132" s="18" t="inlineStr">
        <is>
          <t>A</t>
        </is>
      </c>
      <c r="AH132" s="23">
        <f>IF(C132=S132,"","ERROR")</f>
        <v/>
      </c>
      <c r="AI132" s="59">
        <f>IF(AJ132&amp;AK132&amp;AL132&amp;AM132&amp;AN132&amp;AO132&amp;AP132&amp;AQ132&amp;AR132&amp;AS132&amp;AT132&amp;AU132&amp;AV132&amp;AW132="","","ERROR")</f>
        <v/>
      </c>
      <c r="AJ132" s="18">
        <f>IF(ISERROR($Q132),"",IF($Q132&gt;"D","",IF(D132=T132,"",IF(ISERROR(D132),"","ERROR"))))</f>
        <v/>
      </c>
      <c r="AK132" s="18">
        <f>IF(ISERROR($Q132),"",IF($Q132&gt;"D","",IF(E132=U132,"",IF(ISERROR(E132),"","ERROR"))))</f>
        <v/>
      </c>
      <c r="AL132" s="18">
        <f>IF(ISERROR($Q132),"",IF($Q132&gt;"D","",IF(F132=V132,"",IF(ISERROR(F132),"","ERROR"))))</f>
        <v/>
      </c>
      <c r="AM132" s="18">
        <f>IF(ISERROR($Q132),"",IF($Q132&gt;"D","",IF(G132=W132,"",IF(ISERROR(G132),"","ERROR"))))</f>
        <v/>
      </c>
      <c r="AN132" s="18">
        <f>IF(ISERROR($Q132),"",IF($Q132&gt;"D","",IF(H132=X132,"",IF(ISERROR(H132),"","ERROR"))))</f>
        <v/>
      </c>
      <c r="AO132" s="18">
        <f>IF(ISERROR($Q132),"",IF($Q132&gt;"D","",IF(I132=Y132,"",IF(ISERROR(I132),"","ERROR"))))</f>
        <v/>
      </c>
      <c r="AP132" s="18">
        <f>IF(ISERROR($Q132),"",IF($Q132&gt;"D","",IF(J132=Z132,"",IF(ISERROR(J132),"","ERROR"))))</f>
        <v/>
      </c>
      <c r="AQ132" s="18">
        <f>IF(ISERROR($Q132),"",IF($Q132&gt;"D","",IF(K132=AA132,"",IF(ISERROR(K132),"","ERROR"))))</f>
        <v/>
      </c>
      <c r="AR132" s="18">
        <f>IF(ISERROR($Q132),"",IF($Q132&gt;"D","",IF(L132=AB132,"",IF(ISERROR(L132),"","ERROR"))))</f>
        <v/>
      </c>
      <c r="AS132" s="18">
        <f>IF(ISERROR($Q132),"",IF($Q132&gt;"D","",IF(M132=AC132,"",IF(ISERROR(M132),"","ERROR"))))</f>
        <v/>
      </c>
      <c r="AT132" s="18">
        <f>IF(ISERROR($Q132),"",IF($Q132&gt;"D","",IF(N132=AD132,"",IF(ISERROR(N132),"","ERROR"))))</f>
        <v/>
      </c>
      <c r="AU132" s="18">
        <f>IF(ISERROR($Q132),"",IF($Q132&gt;"D","",IF(O132=AE132,"",IF(ISERROR(O132),"","ERROR"))))</f>
        <v/>
      </c>
      <c r="AV132" s="18">
        <f>IF(ISERROR($Q132),"",IF($Q132&gt;"D","",IF(P132=AF132,"",IF(ISERROR(P132),"","ERROR"))))</f>
        <v/>
      </c>
      <c r="AW132" s="18">
        <f>IF(ISERROR($Q132),"",IF($Q132&gt;"D","",IF(Q132=AG132,"",IF(ISERROR(Q132),"","ERROR"))))</f>
        <v/>
      </c>
    </row>
    <row r="133">
      <c r="A133" s="98" t="n">
        <v>121</v>
      </c>
      <c r="B133" t="inlineStr">
        <is>
          <t>Cloud Amount</t>
        </is>
      </c>
      <c r="C133" t="inlineStr">
        <is>
          <t>Cloud Amount 0 to 2 tenths (hours with)</t>
        </is>
      </c>
      <c r="D133" s="14">
        <f t="array" ref="D133">IF(ISBLANK(INDEX('Stn Data Example'!$D:$D,MATCH(1,($A133='Stn Data Example'!$B:$B)*(D$1='Stn Data Example'!$C:$C),0))),"",INDEX(ROUND('Stn Data Example'!$D:$D,1),MATCH(1,($A133='Stn Data Example'!$B:$B)*(D$1='Stn Data Example'!$C:$C),0)))</f>
        <v/>
      </c>
      <c r="E133" s="12">
        <f t="array" ref="E133">IF(ISBLANK(INDEX('Stn Data Example'!$D:$D,MATCH(1,($A133='Stn Data Example'!$B:$B)*(E$1='Stn Data Example'!$C:$C),0))),"",INDEX(ROUND('Stn Data Example'!$D:$D,1),MATCH(1,($A133='Stn Data Example'!$B:$B)*(E$1='Stn Data Example'!$C:$C),0)))</f>
        <v/>
      </c>
      <c r="F133" s="13">
        <f t="array" ref="F133">IF(ISBLANK(INDEX('Stn Data Example'!$D:$D,MATCH(1,($A133='Stn Data Example'!$B:$B)*(F$1='Stn Data Example'!$C:$C),0))),"",INDEX(ROUND('Stn Data Example'!$D:$D,1),MATCH(1,($A133='Stn Data Example'!$B:$B)*(F$1='Stn Data Example'!$C:$C),0)))</f>
        <v/>
      </c>
      <c r="G133" s="12">
        <f t="array" ref="G133">IF(ISBLANK(INDEX('Stn Data Example'!$D:$D,MATCH(1,($A133='Stn Data Example'!$B:$B)*(G$1='Stn Data Example'!$C:$C),0))),"",INDEX(ROUND('Stn Data Example'!$D:$D,1),MATCH(1,($A133='Stn Data Example'!$B:$B)*(G$1='Stn Data Example'!$C:$C),0)))</f>
        <v/>
      </c>
      <c r="H133" s="12">
        <f t="array" ref="H133">IF(ISBLANK(INDEX('Stn Data Example'!$D:$D,MATCH(1,($A133='Stn Data Example'!$B:$B)*(H$1='Stn Data Example'!$C:$C),0))),"",INDEX(ROUND('Stn Data Example'!$D:$D,1),MATCH(1,($A133='Stn Data Example'!$B:$B)*(H$1='Stn Data Example'!$C:$C),0)))</f>
        <v/>
      </c>
      <c r="I133" s="12">
        <f t="array" ref="I133">IF(ISBLANK(INDEX('Stn Data Example'!$D:$D,MATCH(1,($A133='Stn Data Example'!$B:$B)*(I$1='Stn Data Example'!$C:$C),0))),"",INDEX(ROUND('Stn Data Example'!$D:$D,1),MATCH(1,($A133='Stn Data Example'!$B:$B)*(I$1='Stn Data Example'!$C:$C),0)))</f>
        <v/>
      </c>
      <c r="J133" s="12">
        <f t="array" ref="J133">IF(ISBLANK(INDEX('Stn Data Example'!$D:$D,MATCH(1,($A133='Stn Data Example'!$B:$B)*(J$1='Stn Data Example'!$C:$C),0))),"",INDEX(ROUND('Stn Data Example'!$D:$D,1),MATCH(1,($A133='Stn Data Example'!$B:$B)*(J$1='Stn Data Example'!$C:$C),0)))</f>
        <v/>
      </c>
      <c r="K133" s="13">
        <f t="array" ref="K133">IF(ISBLANK(INDEX('Stn Data Example'!$D:$D,MATCH(1,($A133='Stn Data Example'!$B:$B)*(K$1='Stn Data Example'!$C:$C),0))),"",INDEX(ROUND('Stn Data Example'!$D:$D,1),MATCH(1,($A133='Stn Data Example'!$B:$B)*(K$1='Stn Data Example'!$C:$C),0)))</f>
        <v/>
      </c>
      <c r="L133" s="12">
        <f t="array" ref="L133">IF(ISBLANK(INDEX('Stn Data Example'!$D:$D,MATCH(1,($A133='Stn Data Example'!$B:$B)*(L$1='Stn Data Example'!$C:$C),0))),"",INDEX(ROUND('Stn Data Example'!$D:$D,1),MATCH(1,($A133='Stn Data Example'!$B:$B)*(L$1='Stn Data Example'!$C:$C),0)))</f>
        <v/>
      </c>
      <c r="M133" s="12">
        <f t="array" ref="M133">IF(ISBLANK(INDEX('Stn Data Example'!$D:$D,MATCH(1,($A133='Stn Data Example'!$B:$B)*(M$1='Stn Data Example'!$C:$C),0))),"",INDEX(ROUND('Stn Data Example'!$D:$D,1),MATCH(1,($A133='Stn Data Example'!$B:$B)*(M$1='Stn Data Example'!$C:$C),0)))</f>
        <v/>
      </c>
      <c r="N133" s="12">
        <f t="array" ref="N133">IF(ISBLANK(INDEX('Stn Data Example'!$D:$D,MATCH(1,($A133='Stn Data Example'!$B:$B)*(N$1='Stn Data Example'!$C:$C),0))),"",INDEX(ROUND('Stn Data Example'!$D:$D,1),MATCH(1,($A133='Stn Data Example'!$B:$B)*(N$1='Stn Data Example'!$C:$C),0)))</f>
        <v/>
      </c>
      <c r="O133" s="13">
        <f t="array" ref="O133">IF(ISBLANK(INDEX('Stn Data Example'!$D:$D,MATCH(1,($A133='Stn Data Example'!$B:$B)*(O$1='Stn Data Example'!$C:$C),0))),"",INDEX(ROUND('Stn Data Example'!$D:$D,1),MATCH(1,($A133='Stn Data Example'!$B:$B)*(O$1='Stn Data Example'!$C:$C),0)))</f>
        <v/>
      </c>
      <c r="P133" s="12">
        <f t="array" ref="P133">IF(ISBLANK(INDEX('Stn Data Example'!$D:$D,MATCH(1,($A133='Stn Data Example'!$B:$B)*(P$1='Stn Data Example'!$C:$C),0))),"",INDEX(ROUND('Stn Data Example'!$D:$D,1),MATCH(1,($A133='Stn Data Example'!$B:$B)*(P$1='Stn Data Example'!$C:$C),0)))</f>
        <v/>
      </c>
      <c r="Q133" s="46">
        <f t="array" ref="Q133">IF(ISBLANK(INDEX('Stn Data Example'!$H:$H,MATCH(1,($A133='Stn Data Example'!$B:$B)*($P$1='Stn Data Example'!$C:$C),0))),"",INDEX('Stn Data Example'!$H:$H,MATCH(1,($A133='Stn Data Example'!$B:$B)*($P$1='Stn Data Example'!$C:$C),0)))</f>
        <v/>
      </c>
      <c r="S133" t="inlineStr">
        <is>
          <t>0 to 2 tenths</t>
        </is>
      </c>
      <c r="T133" t="n">
        <v>219.5</v>
      </c>
      <c r="U133" t="n">
        <v>201.2</v>
      </c>
      <c r="V133" t="n">
        <v>211.7</v>
      </c>
      <c r="W133" t="n">
        <v>159.5</v>
      </c>
      <c r="X133" t="n">
        <v>74.5</v>
      </c>
      <c r="Y133" t="n">
        <v>89.5</v>
      </c>
      <c r="Z133" t="n">
        <v>95.7</v>
      </c>
      <c r="AA133" t="n">
        <v>99.5</v>
      </c>
      <c r="AB133" t="n">
        <v>64.3</v>
      </c>
      <c r="AC133" t="n">
        <v>63.4</v>
      </c>
      <c r="AD133" t="n">
        <v>92.59999999999999</v>
      </c>
      <c r="AE133" t="n">
        <v>179.5</v>
      </c>
      <c r="AF133" t="n">
        <v>1550.7</v>
      </c>
      <c r="AG133" t="inlineStr">
        <is>
          <t>D</t>
        </is>
      </c>
      <c r="AH133" s="94">
        <f>IF(C133=S133,"","ERROR")</f>
        <v/>
      </c>
      <c r="AI133" s="1">
        <f>IF(AJ133&amp;AK133&amp;AL133&amp;AM133&amp;AN133&amp;AO133&amp;AP133&amp;AQ133&amp;AR133&amp;AS133&amp;AT133&amp;AU133&amp;AV133&amp;AW133="","","ERROR")</f>
        <v/>
      </c>
      <c r="AJ133">
        <f>IF(ISERROR($Q133),"",IF($Q133&gt;"D","",IF(D133=T133,"",IF(ISERROR(D133),"","ERROR"))))</f>
        <v/>
      </c>
      <c r="AK133">
        <f>IF(ISERROR($Q133),"",IF($Q133&gt;"D","",IF(E133=U133,"",IF(ISERROR(E133),"","ERROR"))))</f>
        <v/>
      </c>
      <c r="AL133">
        <f>IF(ISERROR($Q133),"",IF($Q133&gt;"D","",IF(F133=V133,"",IF(ISERROR(F133),"","ERROR"))))</f>
        <v/>
      </c>
      <c r="AM133">
        <f>IF(ISERROR($Q133),"",IF($Q133&gt;"D","",IF(G133=W133,"",IF(ISERROR(G133),"","ERROR"))))</f>
        <v/>
      </c>
      <c r="AN133">
        <f>IF(ISERROR($Q133),"",IF($Q133&gt;"D","",IF(H133=X133,"",IF(ISERROR(H133),"","ERROR"))))</f>
        <v/>
      </c>
      <c r="AO133">
        <f>IF(ISERROR($Q133),"",IF($Q133&gt;"D","",IF(I133=Y133,"",IF(ISERROR(I133),"","ERROR"))))</f>
        <v/>
      </c>
      <c r="AP133">
        <f>IF(ISERROR($Q133),"",IF($Q133&gt;"D","",IF(J133=Z133,"",IF(ISERROR(J133),"","ERROR"))))</f>
        <v/>
      </c>
      <c r="AQ133">
        <f>IF(ISERROR($Q133),"",IF($Q133&gt;"D","",IF(K133=AA133,"",IF(ISERROR(K133),"","ERROR"))))</f>
        <v/>
      </c>
      <c r="AR133">
        <f>IF(ISERROR($Q133),"",IF($Q133&gt;"D","",IF(L133=AB133,"",IF(ISERROR(L133),"","ERROR"))))</f>
        <v/>
      </c>
      <c r="AS133">
        <f>IF(ISERROR($Q133),"",IF($Q133&gt;"D","",IF(M133=AC133,"",IF(ISERROR(M133),"","ERROR"))))</f>
        <v/>
      </c>
      <c r="AT133">
        <f>IF(ISERROR($Q133),"",IF($Q133&gt;"D","",IF(N133=AD133,"",IF(ISERROR(N133),"","ERROR"))))</f>
        <v/>
      </c>
      <c r="AU133">
        <f>IF(ISERROR($Q133),"",IF($Q133&gt;"D","",IF(O133=AE133,"",IF(ISERROR(O133),"","ERROR"))))</f>
        <v/>
      </c>
      <c r="AV133">
        <f>IF(ISERROR($Q133),"",IF($Q133&gt;"D","",IF(P133=AF133,"",IF(ISERROR(P133),"","ERROR"))))</f>
        <v/>
      </c>
      <c r="AW133">
        <f>IF(ISERROR($Q133),"",IF($Q133&gt;"D","",IF(Q133=AG133,"",IF(ISERROR(Q133),"","ERROR"))))</f>
        <v/>
      </c>
    </row>
    <row r="134">
      <c r="A134" s="98" t="n">
        <v>122</v>
      </c>
      <c r="B134" t="inlineStr">
        <is>
          <t>Cloud Amount</t>
        </is>
      </c>
      <c r="C134" t="inlineStr">
        <is>
          <t>Cloud Amount 3 to 7 tenths (hours with)</t>
        </is>
      </c>
      <c r="D134" s="14">
        <f t="array" ref="D134">IF(ISBLANK(INDEX('Stn Data Example'!$D:$D,MATCH(1,($A134='Stn Data Example'!$B:$B)*(D$1='Stn Data Example'!$C:$C),0))),"",INDEX(ROUND('Stn Data Example'!$D:$D,1),MATCH(1,($A134='Stn Data Example'!$B:$B)*(D$1='Stn Data Example'!$C:$C),0)))</f>
        <v/>
      </c>
      <c r="E134" s="13">
        <f t="array" ref="E134">IF(ISBLANK(INDEX('Stn Data Example'!$D:$D,MATCH(1,($A134='Stn Data Example'!$B:$B)*(E$1='Stn Data Example'!$C:$C),0))),"",INDEX(ROUND('Stn Data Example'!$D:$D,1),MATCH(1,($A134='Stn Data Example'!$B:$B)*(E$1='Stn Data Example'!$C:$C),0)))</f>
        <v/>
      </c>
      <c r="F134" s="13">
        <f t="array" ref="F134">IF(ISBLANK(INDEX('Stn Data Example'!$D:$D,MATCH(1,($A134='Stn Data Example'!$B:$B)*(F$1='Stn Data Example'!$C:$C),0))),"",INDEX(ROUND('Stn Data Example'!$D:$D,1),MATCH(1,($A134='Stn Data Example'!$B:$B)*(F$1='Stn Data Example'!$C:$C),0)))</f>
        <v/>
      </c>
      <c r="G134" s="13">
        <f t="array" ref="G134">IF(ISBLANK(INDEX('Stn Data Example'!$D:$D,MATCH(1,($A134='Stn Data Example'!$B:$B)*(G$1='Stn Data Example'!$C:$C),0))),"",INDEX(ROUND('Stn Data Example'!$D:$D,1),MATCH(1,($A134='Stn Data Example'!$B:$B)*(G$1='Stn Data Example'!$C:$C),0)))</f>
        <v/>
      </c>
      <c r="H134" s="13">
        <f t="array" ref="H134">IF(ISBLANK(INDEX('Stn Data Example'!$D:$D,MATCH(1,($A134='Stn Data Example'!$B:$B)*(H$1='Stn Data Example'!$C:$C),0))),"",INDEX(ROUND('Stn Data Example'!$D:$D,1),MATCH(1,($A134='Stn Data Example'!$B:$B)*(H$1='Stn Data Example'!$C:$C),0)))</f>
        <v/>
      </c>
      <c r="I134" s="13">
        <f t="array" ref="I134">IF(ISBLANK(INDEX('Stn Data Example'!$D:$D,MATCH(1,($A134='Stn Data Example'!$B:$B)*(I$1='Stn Data Example'!$C:$C),0))),"",INDEX(ROUND('Stn Data Example'!$D:$D,1),MATCH(1,($A134='Stn Data Example'!$B:$B)*(I$1='Stn Data Example'!$C:$C),0)))</f>
        <v/>
      </c>
      <c r="J134" s="13">
        <f t="array" ref="J134">IF(ISBLANK(INDEX('Stn Data Example'!$D:$D,MATCH(1,($A134='Stn Data Example'!$B:$B)*(J$1='Stn Data Example'!$C:$C),0))),"",INDEX(ROUND('Stn Data Example'!$D:$D,1),MATCH(1,($A134='Stn Data Example'!$B:$B)*(J$1='Stn Data Example'!$C:$C),0)))</f>
        <v/>
      </c>
      <c r="K134" s="13">
        <f t="array" ref="K134">IF(ISBLANK(INDEX('Stn Data Example'!$D:$D,MATCH(1,($A134='Stn Data Example'!$B:$B)*(K$1='Stn Data Example'!$C:$C),0))),"",INDEX(ROUND('Stn Data Example'!$D:$D,1),MATCH(1,($A134='Stn Data Example'!$B:$B)*(K$1='Stn Data Example'!$C:$C),0)))</f>
        <v/>
      </c>
      <c r="L134" s="13">
        <f t="array" ref="L134">IF(ISBLANK(INDEX('Stn Data Example'!$D:$D,MATCH(1,($A134='Stn Data Example'!$B:$B)*(L$1='Stn Data Example'!$C:$C),0))),"",INDEX(ROUND('Stn Data Example'!$D:$D,1),MATCH(1,($A134='Stn Data Example'!$B:$B)*(L$1='Stn Data Example'!$C:$C),0)))</f>
        <v/>
      </c>
      <c r="M134" s="13">
        <f t="array" ref="M134">IF(ISBLANK(INDEX('Stn Data Example'!$D:$D,MATCH(1,($A134='Stn Data Example'!$B:$B)*(M$1='Stn Data Example'!$C:$C),0))),"",INDEX(ROUND('Stn Data Example'!$D:$D,1),MATCH(1,($A134='Stn Data Example'!$B:$B)*(M$1='Stn Data Example'!$C:$C),0)))</f>
        <v/>
      </c>
      <c r="N134" s="13">
        <f t="array" ref="N134">IF(ISBLANK(INDEX('Stn Data Example'!$D:$D,MATCH(1,($A134='Stn Data Example'!$B:$B)*(N$1='Stn Data Example'!$C:$C),0))),"",INDEX(ROUND('Stn Data Example'!$D:$D,1),MATCH(1,($A134='Stn Data Example'!$B:$B)*(N$1='Stn Data Example'!$C:$C),0)))</f>
        <v/>
      </c>
      <c r="O134" s="13">
        <f t="array" ref="O134">IF(ISBLANK(INDEX('Stn Data Example'!$D:$D,MATCH(1,($A134='Stn Data Example'!$B:$B)*(O$1='Stn Data Example'!$C:$C),0))),"",INDEX(ROUND('Stn Data Example'!$D:$D,1),MATCH(1,($A134='Stn Data Example'!$B:$B)*(O$1='Stn Data Example'!$C:$C),0)))</f>
        <v/>
      </c>
      <c r="P134" s="13">
        <f t="array" ref="P134">IF(ISBLANK(INDEX('Stn Data Example'!$D:$D,MATCH(1,($A134='Stn Data Example'!$B:$B)*(P$1='Stn Data Example'!$C:$C),0))),"",INDEX(ROUND('Stn Data Example'!$D:$D,1),MATCH(1,($A134='Stn Data Example'!$B:$B)*(P$1='Stn Data Example'!$C:$C),0)))</f>
        <v/>
      </c>
      <c r="Q134" s="47">
        <f t="array" ref="Q134">IF(ISBLANK(INDEX('Stn Data Example'!$H:$H,MATCH(1,($A134='Stn Data Example'!$B:$B)*($P$1='Stn Data Example'!$C:$C),0))),"",INDEX('Stn Data Example'!$H:$H,MATCH(1,($A134='Stn Data Example'!$B:$B)*($P$1='Stn Data Example'!$C:$C),0)))</f>
        <v/>
      </c>
      <c r="S134" t="inlineStr">
        <is>
          <t>3 to 7 tenths</t>
        </is>
      </c>
      <c r="T134" t="n">
        <v>139.7</v>
      </c>
      <c r="U134" t="n">
        <v>126.2</v>
      </c>
      <c r="V134" t="n">
        <v>145.2</v>
      </c>
      <c r="W134" t="n">
        <v>118.6</v>
      </c>
      <c r="X134" t="n">
        <v>104.9</v>
      </c>
      <c r="Y134" t="n">
        <v>132.6</v>
      </c>
      <c r="Z134" t="n">
        <v>160.7</v>
      </c>
      <c r="AA134" t="n">
        <v>155.3</v>
      </c>
      <c r="AB134" t="n">
        <v>110.8</v>
      </c>
      <c r="AC134" t="n">
        <v>92.7</v>
      </c>
      <c r="AD134" t="n">
        <v>91</v>
      </c>
      <c r="AE134" t="n">
        <v>131.1</v>
      </c>
      <c r="AF134" t="n">
        <v>1508.7</v>
      </c>
      <c r="AG134" t="inlineStr">
        <is>
          <t>D</t>
        </is>
      </c>
      <c r="AH134" s="94">
        <f>IF(C134=S134,"","ERROR")</f>
        <v/>
      </c>
      <c r="AI134" s="1">
        <f>IF(AJ134&amp;AK134&amp;AL134&amp;AM134&amp;AN134&amp;AO134&amp;AP134&amp;AQ134&amp;AR134&amp;AS134&amp;AT134&amp;AU134&amp;AV134&amp;AW134="","","ERROR")</f>
        <v/>
      </c>
      <c r="AJ134">
        <f>IF(ISERROR($Q134),"",IF($Q134&gt;"D","",IF(D134=T134,"",IF(ISERROR(D134),"","ERROR"))))</f>
        <v/>
      </c>
      <c r="AK134">
        <f>IF(ISERROR($Q134),"",IF($Q134&gt;"D","",IF(E134=U134,"",IF(ISERROR(E134),"","ERROR"))))</f>
        <v/>
      </c>
      <c r="AL134">
        <f>IF(ISERROR($Q134),"",IF($Q134&gt;"D","",IF(F134=V134,"",IF(ISERROR(F134),"","ERROR"))))</f>
        <v/>
      </c>
      <c r="AM134">
        <f>IF(ISERROR($Q134),"",IF($Q134&gt;"D","",IF(G134=W134,"",IF(ISERROR(G134),"","ERROR"))))</f>
        <v/>
      </c>
      <c r="AN134">
        <f>IF(ISERROR($Q134),"",IF($Q134&gt;"D","",IF(H134=X134,"",IF(ISERROR(H134),"","ERROR"))))</f>
        <v/>
      </c>
      <c r="AO134">
        <f>IF(ISERROR($Q134),"",IF($Q134&gt;"D","",IF(I134=Y134,"",IF(ISERROR(I134),"","ERROR"))))</f>
        <v/>
      </c>
      <c r="AP134">
        <f>IF(ISERROR($Q134),"",IF($Q134&gt;"D","",IF(J134=Z134,"",IF(ISERROR(J134),"","ERROR"))))</f>
        <v/>
      </c>
      <c r="AQ134">
        <f>IF(ISERROR($Q134),"",IF($Q134&gt;"D","",IF(K134=AA134,"",IF(ISERROR(K134),"","ERROR"))))</f>
        <v/>
      </c>
      <c r="AR134">
        <f>IF(ISERROR($Q134),"",IF($Q134&gt;"D","",IF(L134=AB134,"",IF(ISERROR(L134),"","ERROR"))))</f>
        <v/>
      </c>
      <c r="AS134">
        <f>IF(ISERROR($Q134),"",IF($Q134&gt;"D","",IF(M134=AC134,"",IF(ISERROR(M134),"","ERROR"))))</f>
        <v/>
      </c>
      <c r="AT134">
        <f>IF(ISERROR($Q134),"",IF($Q134&gt;"D","",IF(N134=AD134,"",IF(ISERROR(N134),"","ERROR"))))</f>
        <v/>
      </c>
      <c r="AU134">
        <f>IF(ISERROR($Q134),"",IF($Q134&gt;"D","",IF(O134=AE134,"",IF(ISERROR(O134),"","ERROR"))))</f>
        <v/>
      </c>
      <c r="AV134">
        <f>IF(ISERROR($Q134),"",IF($Q134&gt;"D","",IF(P134=AF134,"",IF(ISERROR(P134),"","ERROR"))))</f>
        <v/>
      </c>
      <c r="AW134">
        <f>IF(ISERROR($Q134),"",IF($Q134&gt;"D","",IF(Q134=AG134,"",IF(ISERROR(Q134),"","ERROR"))))</f>
        <v/>
      </c>
    </row>
    <row r="135" ht="15.75" customHeight="1" thickBot="1">
      <c r="A135" s="99" t="n">
        <v>123</v>
      </c>
      <c r="B135" s="18" t="inlineStr">
        <is>
          <t>Cloud Amount</t>
        </is>
      </c>
      <c r="C135" s="18" t="inlineStr">
        <is>
          <t>Cloud Amount 8 to 10 tenths (hours with)</t>
        </is>
      </c>
      <c r="D135" s="68">
        <f t="array" ref="D135">IF(ISBLANK(INDEX('Stn Data Example'!$D:$D,MATCH(1,($A135='Stn Data Example'!$B:$B)*(D$1='Stn Data Example'!$C:$C),0))),"",INDEX(ROUND('Stn Data Example'!$D:$D,1),MATCH(1,($A135='Stn Data Example'!$B:$B)*(D$1='Stn Data Example'!$C:$C),0)))</f>
        <v/>
      </c>
      <c r="E135" s="43">
        <f t="array" ref="E135">IF(ISBLANK(INDEX('Stn Data Example'!$D:$D,MATCH(1,($A135='Stn Data Example'!$B:$B)*(E$1='Stn Data Example'!$C:$C),0))),"",INDEX(ROUND('Stn Data Example'!$D:$D,1),MATCH(1,($A135='Stn Data Example'!$B:$B)*(E$1='Stn Data Example'!$C:$C),0)))</f>
        <v/>
      </c>
      <c r="F135" s="43">
        <f t="array" ref="F135">IF(ISBLANK(INDEX('Stn Data Example'!$D:$D,MATCH(1,($A135='Stn Data Example'!$B:$B)*(F$1='Stn Data Example'!$C:$C),0))),"",INDEX(ROUND('Stn Data Example'!$D:$D,1),MATCH(1,($A135='Stn Data Example'!$B:$B)*(F$1='Stn Data Example'!$C:$C),0)))</f>
        <v/>
      </c>
      <c r="G135" s="43">
        <f t="array" ref="G135">IF(ISBLANK(INDEX('Stn Data Example'!$D:$D,MATCH(1,($A135='Stn Data Example'!$B:$B)*(G$1='Stn Data Example'!$C:$C),0))),"",INDEX(ROUND('Stn Data Example'!$D:$D,1),MATCH(1,($A135='Stn Data Example'!$B:$B)*(G$1='Stn Data Example'!$C:$C),0)))</f>
        <v/>
      </c>
      <c r="H135" s="43">
        <f t="array" ref="H135">IF(ISBLANK(INDEX('Stn Data Example'!$D:$D,MATCH(1,($A135='Stn Data Example'!$B:$B)*(H$1='Stn Data Example'!$C:$C),0))),"",INDEX(ROUND('Stn Data Example'!$D:$D,1),MATCH(1,($A135='Stn Data Example'!$B:$B)*(H$1='Stn Data Example'!$C:$C),0)))</f>
        <v/>
      </c>
      <c r="I135" s="43">
        <f t="array" ref="I135">IF(ISBLANK(INDEX('Stn Data Example'!$D:$D,MATCH(1,($A135='Stn Data Example'!$B:$B)*(I$1='Stn Data Example'!$C:$C),0))),"",INDEX(ROUND('Stn Data Example'!$D:$D,1),MATCH(1,($A135='Stn Data Example'!$B:$B)*(I$1='Stn Data Example'!$C:$C),0)))</f>
        <v/>
      </c>
      <c r="J135" s="43">
        <f t="array" ref="J135">IF(ISBLANK(INDEX('Stn Data Example'!$D:$D,MATCH(1,($A135='Stn Data Example'!$B:$B)*(J$1='Stn Data Example'!$C:$C),0))),"",INDEX(ROUND('Stn Data Example'!$D:$D,1),MATCH(1,($A135='Stn Data Example'!$B:$B)*(J$1='Stn Data Example'!$C:$C),0)))</f>
        <v/>
      </c>
      <c r="K135" s="43">
        <f t="array" ref="K135">IF(ISBLANK(INDEX('Stn Data Example'!$D:$D,MATCH(1,($A135='Stn Data Example'!$B:$B)*(K$1='Stn Data Example'!$C:$C),0))),"",INDEX(ROUND('Stn Data Example'!$D:$D,1),MATCH(1,($A135='Stn Data Example'!$B:$B)*(K$1='Stn Data Example'!$C:$C),0)))</f>
        <v/>
      </c>
      <c r="L135" s="43">
        <f t="array" ref="L135">IF(ISBLANK(INDEX('Stn Data Example'!$D:$D,MATCH(1,($A135='Stn Data Example'!$B:$B)*(L$1='Stn Data Example'!$C:$C),0))),"",INDEX(ROUND('Stn Data Example'!$D:$D,1),MATCH(1,($A135='Stn Data Example'!$B:$B)*(L$1='Stn Data Example'!$C:$C),0)))</f>
        <v/>
      </c>
      <c r="M135" s="43">
        <f t="array" ref="M135">IF(ISBLANK(INDEX('Stn Data Example'!$D:$D,MATCH(1,($A135='Stn Data Example'!$B:$B)*(M$1='Stn Data Example'!$C:$C),0))),"",INDEX(ROUND('Stn Data Example'!$D:$D,1),MATCH(1,($A135='Stn Data Example'!$B:$B)*(M$1='Stn Data Example'!$C:$C),0)))</f>
        <v/>
      </c>
      <c r="N135" s="43">
        <f t="array" ref="N135">IF(ISBLANK(INDEX('Stn Data Example'!$D:$D,MATCH(1,($A135='Stn Data Example'!$B:$B)*(N$1='Stn Data Example'!$C:$C),0))),"",INDEX(ROUND('Stn Data Example'!$D:$D,1),MATCH(1,($A135='Stn Data Example'!$B:$B)*(N$1='Stn Data Example'!$C:$C),0)))</f>
        <v/>
      </c>
      <c r="O135" s="43">
        <f t="array" ref="O135">IF(ISBLANK(INDEX('Stn Data Example'!$D:$D,MATCH(1,($A135='Stn Data Example'!$B:$B)*(O$1='Stn Data Example'!$C:$C),0))),"",INDEX(ROUND('Stn Data Example'!$D:$D,1),MATCH(1,($A135='Stn Data Example'!$B:$B)*(O$1='Stn Data Example'!$C:$C),0)))</f>
        <v/>
      </c>
      <c r="P135" s="43">
        <f t="array" ref="P135">IF(ISBLANK(INDEX('Stn Data Example'!$D:$D,MATCH(1,($A135='Stn Data Example'!$B:$B)*(P$1='Stn Data Example'!$C:$C),0))),"",INDEX(ROUND('Stn Data Example'!$D:$D,1),MATCH(1,($A135='Stn Data Example'!$B:$B)*(P$1='Stn Data Example'!$C:$C),0)))</f>
        <v/>
      </c>
      <c r="Q135" s="53">
        <f t="array" ref="Q135">IF(ISBLANK(INDEX('Stn Data Example'!$H:$H,MATCH(1,($A135='Stn Data Example'!$B:$B)*($P$1='Stn Data Example'!$C:$C),0))),"",INDEX('Stn Data Example'!$H:$H,MATCH(1,($A135='Stn Data Example'!$B:$B)*($P$1='Stn Data Example'!$C:$C),0)))</f>
        <v/>
      </c>
      <c r="S135" s="18" t="inlineStr">
        <is>
          <t>8 to 10 tenths</t>
        </is>
      </c>
      <c r="T135" s="18" t="n">
        <v>384.8</v>
      </c>
      <c r="U135" s="18" t="n">
        <v>350.7</v>
      </c>
      <c r="V135" s="18" t="n">
        <v>387.1</v>
      </c>
      <c r="W135" s="18" t="n">
        <v>441.9</v>
      </c>
      <c r="X135" s="18" t="n">
        <v>564.6</v>
      </c>
      <c r="Y135" s="18" t="n">
        <v>497.8</v>
      </c>
      <c r="Z135" s="18" t="n">
        <v>487.6</v>
      </c>
      <c r="AA135" s="18" t="n">
        <v>489.2</v>
      </c>
      <c r="AB135" s="18" t="n">
        <v>544.9</v>
      </c>
      <c r="AC135" s="18" t="n">
        <v>588</v>
      </c>
      <c r="AD135" s="18" t="n">
        <v>536.5</v>
      </c>
      <c r="AE135" s="18" t="n">
        <v>433.5</v>
      </c>
      <c r="AF135" s="18" t="n">
        <v>5706.6</v>
      </c>
      <c r="AG135" s="18" t="inlineStr">
        <is>
          <t>D</t>
        </is>
      </c>
      <c r="AH135" s="94">
        <f>IF(C135=S135,"","ERROR")</f>
        <v/>
      </c>
      <c r="AI135" s="59">
        <f>IF(AJ135&amp;AK135&amp;AL135&amp;AM135&amp;AN135&amp;AO135&amp;AP135&amp;AQ135&amp;AR135&amp;AS135&amp;AT135&amp;AU135&amp;AV135&amp;AW135="","","ERROR")</f>
        <v/>
      </c>
      <c r="AJ135" s="18">
        <f>IF(ISERROR($Q135),"",IF($Q135&gt;"D","",IF(D135=T135,"",IF(ISERROR(D135),"","ERROR"))))</f>
        <v/>
      </c>
      <c r="AK135" s="18">
        <f>IF(ISERROR($Q135),"",IF($Q135&gt;"D","",IF(E135=U135,"",IF(ISERROR(E135),"","ERROR"))))</f>
        <v/>
      </c>
      <c r="AL135" s="18">
        <f>IF(ISERROR($Q135),"",IF($Q135&gt;"D","",IF(F135=V135,"",IF(ISERROR(F135),"","ERROR"))))</f>
        <v/>
      </c>
      <c r="AM135" s="18">
        <f>IF(ISERROR($Q135),"",IF($Q135&gt;"D","",IF(G135=W135,"",IF(ISERROR(G135),"","ERROR"))))</f>
        <v/>
      </c>
      <c r="AN135" s="18">
        <f>IF(ISERROR($Q135),"",IF($Q135&gt;"D","",IF(H135=X135,"",IF(ISERROR(H135),"","ERROR"))))</f>
        <v/>
      </c>
      <c r="AO135" s="18">
        <f>IF(ISERROR($Q135),"",IF($Q135&gt;"D","",IF(I135=Y135,"",IF(ISERROR(I135),"","ERROR"))))</f>
        <v/>
      </c>
      <c r="AP135" s="18">
        <f>IF(ISERROR($Q135),"",IF($Q135&gt;"D","",IF(J135=Z135,"",IF(ISERROR(J135),"","ERROR"))))</f>
        <v/>
      </c>
      <c r="AQ135" s="18">
        <f>IF(ISERROR($Q135),"",IF($Q135&gt;"D","",IF(K135=AA135,"",IF(ISERROR(K135),"","ERROR"))))</f>
        <v/>
      </c>
      <c r="AR135" s="18">
        <f>IF(ISERROR($Q135),"",IF($Q135&gt;"D","",IF(L135=AB135,"",IF(ISERROR(L135),"","ERROR"))))</f>
        <v/>
      </c>
      <c r="AS135" s="18">
        <f>IF(ISERROR($Q135),"",IF($Q135&gt;"D","",IF(M135=AC135,"",IF(ISERROR(M135),"","ERROR"))))</f>
        <v/>
      </c>
      <c r="AT135" s="18">
        <f>IF(ISERROR($Q135),"",IF($Q135&gt;"D","",IF(N135=AD135,"",IF(ISERROR(N135),"","ERROR"))))</f>
        <v/>
      </c>
      <c r="AU135" s="18">
        <f>IF(ISERROR($Q135),"",IF($Q135&gt;"D","",IF(O135=AE135,"",IF(ISERROR(O135),"","ERROR"))))</f>
        <v/>
      </c>
      <c r="AV135" s="18">
        <f>IF(ISERROR($Q135),"",IF($Q135&gt;"D","",IF(P135=AF135,"",IF(ISERROR(P135),"","ERROR"))))</f>
        <v/>
      </c>
      <c r="AW135" s="18">
        <f>IF(ISERROR($Q135),"",IF($Q135&gt;"D","",IF(Q135=AG135,"",IF(ISERROR(Q135),"","ERROR"))))</f>
        <v/>
      </c>
    </row>
    <row r="136">
      <c r="A136" s="98" t="n">
        <v>13</v>
      </c>
      <c r="B136" t="inlineStr">
        <is>
          <t>Frost-Free</t>
        </is>
      </c>
      <c r="C136" t="inlineStr">
        <is>
          <t>Average Date of Last Spring Frost</t>
        </is>
      </c>
      <c r="D136" s="33" t="n"/>
      <c r="E136" s="41" t="n"/>
      <c r="F136" s="33" t="n"/>
      <c r="G136" s="41" t="n"/>
      <c r="H136" s="33" t="n"/>
      <c r="I136" s="41" t="n"/>
      <c r="J136" s="33" t="n"/>
      <c r="K136" s="41" t="n"/>
      <c r="L136" s="33" t="n"/>
      <c r="M136" s="41" t="n"/>
      <c r="N136" s="33" t="n"/>
      <c r="O136" s="41" t="n"/>
      <c r="P136" s="55">
        <f t="array" ref="P136">IF(ISBLANK(INDEX('Stn Data Example'!$E:$E,MATCH(1,($A136='Stn Data Example'!$B:$B)*(P$1='Stn Data Example'!$C:$C),0))),"",INDEX(DATEVALUE(MID('Stn Data Example'!$E:$E,6,6)),MATCH(1,($A136='Stn Data Example'!$B:$B)*(P$1='Stn Data Example'!$C:$C),0)))</f>
        <v/>
      </c>
      <c r="Q136" s="46">
        <f t="array" ref="Q136">IF(ISBLANK(INDEX('Stn Data Example'!$H:$H,MATCH(1,($A136='Stn Data Example'!$B:$B)*($P$1='Stn Data Example'!$C:$C),0))),"",INDEX('Stn Data Example'!$H:$H,MATCH(1,($A136='Stn Data Example'!$B:$B)*($P$1='Stn Data Example'!$C:$C),0)))</f>
        <v/>
      </c>
      <c r="S136" t="inlineStr">
        <is>
          <t>Average Date of Last Spring Frost</t>
        </is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inlineStr">
        <is>
          <t> </t>
        </is>
      </c>
      <c r="AA136" t="inlineStr">
        <is>
          <t> </t>
        </is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s="42" t="inlineStr">
        <is>
          <t>Jun 15</t>
        </is>
      </c>
      <c r="AG136" t="inlineStr">
        <is>
          <t>C</t>
        </is>
      </c>
      <c r="AH136" s="23">
        <f>IF(C136=S136,"","ERROR")</f>
        <v/>
      </c>
      <c r="AI136" s="1">
        <f>IF(AJ136&amp;AK136&amp;AL136&amp;AM136&amp;AN136&amp;AO136&amp;AP136&amp;AQ136&amp;AR136&amp;AS136&amp;AT136&amp;AU136&amp;AV136&amp;AW136="","","ERROR")</f>
        <v/>
      </c>
      <c r="AJ136" s="33" t="n"/>
      <c r="AK136" s="41" t="n"/>
      <c r="AL136" s="33" t="n"/>
      <c r="AM136" s="41" t="n"/>
      <c r="AN136" s="33" t="n"/>
      <c r="AO136" s="41" t="n"/>
      <c r="AP136" s="33" t="n"/>
      <c r="AQ136" s="41" t="n"/>
      <c r="AR136" s="33" t="n"/>
      <c r="AS136" s="41" t="n"/>
      <c r="AT136" s="33" t="n"/>
      <c r="AU136" s="41" t="n"/>
      <c r="AV136">
        <f>IF(ISERROR($Q136),"",IF($Q136&gt;"D","",IF(P136=AF136,"",IF(ISERROR(P136),"","ERROR"))))</f>
        <v/>
      </c>
      <c r="AW136">
        <f>IF(ISERROR($Q136),"",IF($Q136&gt;"D","",IF(Q136=AG136,"",IF(ISERROR(Q136),"","ERROR"))))</f>
        <v/>
      </c>
    </row>
    <row r="137">
      <c r="A137" s="98" t="n">
        <v>14</v>
      </c>
      <c r="B137" t="inlineStr">
        <is>
          <t>Frost-Free</t>
        </is>
      </c>
      <c r="C137" t="inlineStr">
        <is>
          <t>Average Date of First Fall Frost</t>
        </is>
      </c>
      <c r="D137" s="33" t="n"/>
      <c r="E137" s="41" t="n"/>
      <c r="F137" s="33" t="n"/>
      <c r="G137" s="41" t="n"/>
      <c r="H137" s="33" t="n"/>
      <c r="I137" s="41" t="n"/>
      <c r="J137" s="33" t="n"/>
      <c r="K137" s="41" t="n"/>
      <c r="L137" s="33" t="n"/>
      <c r="M137" s="41" t="n"/>
      <c r="N137" s="33" t="n"/>
      <c r="O137" s="41" t="n"/>
      <c r="P137" s="55">
        <f t="array" ref="P137">IF(ISBLANK(INDEX('Stn Data Example'!$E:$E,MATCH(1,($A137='Stn Data Example'!$B:$B)*(P$1='Stn Data Example'!$C:$C),0))),"",INDEX(DATEVALUE(MID('Stn Data Example'!$E:$E,6,6)),MATCH(1,($A137='Stn Data Example'!$B:$B)*(P$1='Stn Data Example'!$C:$C),0)))</f>
        <v/>
      </c>
      <c r="Q137" s="47">
        <f t="array" ref="Q137">IF(ISBLANK(INDEX('Stn Data Example'!$H:$H,MATCH(1,($A137='Stn Data Example'!$B:$B)*($P$1='Stn Data Example'!$C:$C),0))),"",INDEX('Stn Data Example'!$H:$H,MATCH(1,($A137='Stn Data Example'!$B:$B)*($P$1='Stn Data Example'!$C:$C),0)))</f>
        <v/>
      </c>
      <c r="S137" t="inlineStr">
        <is>
          <t>Average Date of First Fall Frost</t>
        </is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inlineStr">
        <is>
          <t> </t>
        </is>
      </c>
      <c r="AA137" t="inlineStr">
        <is>
          <t> </t>
        </is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s="42" t="inlineStr">
        <is>
          <t>Sep 12</t>
        </is>
      </c>
      <c r="AG137" t="inlineStr">
        <is>
          <t>C</t>
        </is>
      </c>
      <c r="AH137" s="23">
        <f>IF(C137=S137,"","ERROR")</f>
        <v/>
      </c>
      <c r="AI137" s="1">
        <f>IF(AJ137&amp;AK137&amp;AL137&amp;AM137&amp;AN137&amp;AO137&amp;AP137&amp;AQ137&amp;AR137&amp;AS137&amp;AT137&amp;AU137&amp;AV137&amp;AW137="","","ERROR")</f>
        <v/>
      </c>
      <c r="AJ137" s="33" t="n"/>
      <c r="AK137" s="41" t="n"/>
      <c r="AL137" s="33" t="n"/>
      <c r="AM137" s="41" t="n"/>
      <c r="AN137" s="33" t="n"/>
      <c r="AO137" s="41" t="n"/>
      <c r="AP137" s="33" t="n"/>
      <c r="AQ137" s="41" t="n"/>
      <c r="AR137" s="33" t="n"/>
      <c r="AS137" s="41" t="n"/>
      <c r="AT137" s="33" t="n"/>
      <c r="AU137" s="41" t="n"/>
      <c r="AV137">
        <f>IF(ISERROR($Q137),"",IF($Q137&gt;"D","",IF(P137=AF137,"",IF(ISERROR(P137),"","ERROR"))))</f>
        <v/>
      </c>
      <c r="AW137">
        <f>IF(ISERROR($Q137),"",IF($Q137&gt;"D","",IF(Q137=AG137,"",IF(ISERROR(Q137),"","ERROR"))))</f>
        <v/>
      </c>
    </row>
    <row r="138">
      <c r="A138" s="8" t="n">
        <v>21</v>
      </c>
      <c r="B138" s="6" t="inlineStr">
        <is>
          <t>Frost-Free</t>
        </is>
      </c>
      <c r="C138" s="6" t="inlineStr">
        <is>
          <t>Average Length of Frost-Free Period</t>
        </is>
      </c>
      <c r="D138" s="33" t="n"/>
      <c r="E138" s="41" t="n"/>
      <c r="F138" s="33" t="n"/>
      <c r="G138" s="41" t="n"/>
      <c r="H138" s="33" t="n"/>
      <c r="I138" s="41" t="n"/>
      <c r="J138" s="33" t="n"/>
      <c r="K138" s="41" t="n"/>
      <c r="L138" s="33" t="n"/>
      <c r="M138" s="41" t="n"/>
      <c r="N138" s="33" t="n"/>
      <c r="O138" s="41" t="n"/>
      <c r="P138" s="40">
        <f t="array" ref="P138">IF(ISBLANK(INDEX('Stn Data Example'!$D:$D,MATCH(1,($A138='Stn Data Example'!$B:$B)*(P$1='Stn Data Example'!$C:$C),0))),"",INDEX(TEXT('Stn Data Example'!$D:$D,"### ")&amp;"Days",MATCH(1,($A138='Stn Data Example'!$B:$B)*(P$1='Stn Data Example'!$C:$C),0)))</f>
        <v/>
      </c>
      <c r="Q138" s="48">
        <f t="array" ref="Q138">IF(ISBLANK(INDEX('Stn Data Example'!$H:$H,MATCH(1,($A138='Stn Data Example'!$B:$B)*($P$1='Stn Data Example'!$C:$C),0))),"",INDEX('Stn Data Example'!$H:$H,MATCH(1,($A138='Stn Data Example'!$B:$B)*($P$1='Stn Data Example'!$C:$C),0)))</f>
        <v/>
      </c>
      <c r="S138" s="6" t="inlineStr">
        <is>
          <t>Average Length of Frost-Free Period</t>
        </is>
      </c>
      <c r="T138" s="6" t="inlineStr">
        <is>
          <t> </t>
        </is>
      </c>
      <c r="U138" s="6" t="inlineStr">
        <is>
          <t> </t>
        </is>
      </c>
      <c r="V138" s="6" t="inlineStr">
        <is>
          <t> </t>
        </is>
      </c>
      <c r="W138" s="6" t="inlineStr">
        <is>
          <t> </t>
        </is>
      </c>
      <c r="X138" s="6" t="inlineStr">
        <is>
          <t> </t>
        </is>
      </c>
      <c r="Y138" s="6" t="inlineStr">
        <is>
          <t> </t>
        </is>
      </c>
      <c r="Z138" s="6" t="inlineStr">
        <is>
          <t> </t>
        </is>
      </c>
      <c r="AA138" s="6" t="inlineStr">
        <is>
          <t> </t>
        </is>
      </c>
      <c r="AB138" s="6" t="inlineStr">
        <is>
          <t> </t>
        </is>
      </c>
      <c r="AC138" s="6" t="inlineStr">
        <is>
          <t> </t>
        </is>
      </c>
      <c r="AD138" s="6" t="inlineStr">
        <is>
          <t> </t>
        </is>
      </c>
      <c r="AE138" s="6" t="inlineStr">
        <is>
          <t> </t>
        </is>
      </c>
      <c r="AF138" s="6" t="inlineStr">
        <is>
          <t>Mar 29</t>
        </is>
      </c>
      <c r="AG138" s="6" t="inlineStr">
        <is>
          <t>C</t>
        </is>
      </c>
      <c r="AH138" s="23">
        <f>IF(C138=S138,"","ERROR")</f>
        <v/>
      </c>
      <c r="AI138" s="7">
        <f>IF(AJ138&amp;AK138&amp;AL138&amp;AM138&amp;AN138&amp;AO138&amp;AP138&amp;AQ138&amp;AR138&amp;AS138&amp;AT138&amp;AU138&amp;AV138&amp;AW138="","","ERROR")</f>
        <v/>
      </c>
      <c r="AJ138" s="33" t="n"/>
      <c r="AK138" s="41" t="n"/>
      <c r="AL138" s="33" t="n"/>
      <c r="AM138" s="41" t="n"/>
      <c r="AN138" s="33" t="n"/>
      <c r="AO138" s="41" t="n"/>
      <c r="AP138" s="33" t="n"/>
      <c r="AQ138" s="41" t="n"/>
      <c r="AR138" s="33" t="n"/>
      <c r="AS138" s="41" t="n"/>
      <c r="AT138" s="33" t="n"/>
      <c r="AU138" s="41" t="n"/>
      <c r="AV138" s="6">
        <f>IF(ISERROR($Q138),"",IF($Q138&gt;"D","",IF(P138=AF138,"",IF(ISERROR(P138),"","ERROR"))))</f>
        <v/>
      </c>
      <c r="AW138" s="6">
        <f>IF(ISERROR($Q138),"",IF($Q138&gt;"D","",IF(Q138=AG138,"",IF(ISERROR(Q138),"","ERROR"))))</f>
        <v/>
      </c>
    </row>
    <row r="139">
      <c r="A139" s="98" t="n">
        <v>144</v>
      </c>
      <c r="B139" t="inlineStr">
        <is>
          <t>Frost-Free</t>
        </is>
      </c>
      <c r="C139" t="inlineStr">
        <is>
          <t>Probability of last temperature in spring &lt;= 0°C, on or after indicated date (10%)</t>
        </is>
      </c>
      <c r="D139" s="33" t="n"/>
      <c r="E139" s="41" t="n"/>
      <c r="F139" s="33" t="n"/>
      <c r="G139" s="41" t="n"/>
      <c r="H139" s="33" t="n"/>
      <c r="I139" s="41" t="n"/>
      <c r="J139" s="33" t="n"/>
      <c r="K139" s="41" t="n"/>
      <c r="L139" s="33" t="n"/>
      <c r="M139" s="41" t="n"/>
      <c r="N139" s="33" t="n"/>
      <c r="O139" s="41" t="n"/>
      <c r="P139" s="55">
        <f t="array" ref="P139">IF(ISBLANK(INDEX('Stn Data Example'!$E:$E,MATCH(1,($A139='Stn Data Example'!$B:$B)*(P$1='Stn Data Example'!$C:$C),0))),"",INDEX(DATEVALUE(MID('Stn Data Example'!$E:$E,6,6)),MATCH(1,($A139='Stn Data Example'!$B:$B)*(P$1='Stn Data Example'!$C:$C),0)))</f>
        <v/>
      </c>
      <c r="Q139" s="41" t="n"/>
      <c r="S139" t="inlineStr">
        <is>
          <t>Probability of last temperature in spring &lt;= 0°C, on or after indicated date (10%)</t>
        </is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 </t>
        </is>
      </c>
      <c r="AA139" t="inlineStr">
        <is>
          <t> </t>
        </is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s="42" t="inlineStr">
        <is>
          <t>Jul 05</t>
        </is>
      </c>
      <c r="AG139" s="33" t="n"/>
      <c r="AH139" s="23">
        <f>IF(C139=S139,"","ERROR")</f>
        <v/>
      </c>
      <c r="AI139" s="1">
        <f>IF(AJ139&amp;AK139&amp;AL139&amp;AM139&amp;AN139&amp;AO139&amp;AP139&amp;AQ139&amp;AR139&amp;AS139&amp;AT139&amp;AU139&amp;AV139&amp;AW139="","","ERROR")</f>
        <v/>
      </c>
      <c r="AJ139" s="33" t="n"/>
      <c r="AK139" s="41" t="n"/>
      <c r="AL139" s="33" t="n"/>
      <c r="AM139" s="41" t="n"/>
      <c r="AN139" s="33" t="n"/>
      <c r="AO139" s="41" t="n"/>
      <c r="AP139" s="33" t="n"/>
      <c r="AQ139" s="41" t="n"/>
      <c r="AR139" s="33" t="n"/>
      <c r="AS139" s="41" t="n"/>
      <c r="AT139" s="33" t="n"/>
      <c r="AU139" s="41" t="n"/>
      <c r="AV139">
        <f>IF(ISERROR($Q139),"",IF($Q139&gt;"D","",IF(P139=AF139,"",IF(ISERROR(P139),"","ERROR"))))</f>
        <v/>
      </c>
      <c r="AW139" s="33" t="n"/>
    </row>
    <row r="140">
      <c r="A140" s="98" t="n">
        <v>145</v>
      </c>
      <c r="B140" t="inlineStr">
        <is>
          <t>Frost-Free</t>
        </is>
      </c>
      <c r="C140" t="inlineStr">
        <is>
          <t>Probability of last temperature in spring &lt;= 0°C, on or after indicated date (25%)</t>
        </is>
      </c>
      <c r="D140" s="33" t="n"/>
      <c r="E140" s="41" t="n"/>
      <c r="F140" s="33" t="n"/>
      <c r="G140" s="41" t="n"/>
      <c r="H140" s="33" t="n"/>
      <c r="I140" s="41" t="n"/>
      <c r="J140" s="33" t="n"/>
      <c r="K140" s="41" t="n"/>
      <c r="L140" s="33" t="n"/>
      <c r="M140" s="41" t="n"/>
      <c r="N140" s="33" t="n"/>
      <c r="O140" s="41" t="n"/>
      <c r="P140" s="55">
        <f t="array" ref="P140">IF(ISBLANK(INDEX('Stn Data Example'!$E:$E,MATCH(1,($A140='Stn Data Example'!$B:$B)*(P$1='Stn Data Example'!$C:$C),0))),"",INDEX(DATEVALUE(MID('Stn Data Example'!$E:$E,6,6)),MATCH(1,($A140='Stn Data Example'!$B:$B)*(P$1='Stn Data Example'!$C:$C),0)))</f>
        <v/>
      </c>
      <c r="Q140" s="41" t="n"/>
      <c r="S140" t="inlineStr">
        <is>
          <t>Probability of last temperature in spring &lt;= 0°C, on or after indicated date (25%)</t>
        </is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inlineStr">
        <is>
          <t> </t>
        </is>
      </c>
      <c r="AA140" t="inlineStr">
        <is>
          <t> </t>
        </is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s="42" t="inlineStr">
        <is>
          <t>Jun 30</t>
        </is>
      </c>
      <c r="AG140" s="33" t="n"/>
      <c r="AH140" s="23">
        <f>IF(C140=S140,"","ERROR")</f>
        <v/>
      </c>
      <c r="AI140" s="1">
        <f>IF(AJ140&amp;AK140&amp;AL140&amp;AM140&amp;AN140&amp;AO140&amp;AP140&amp;AQ140&amp;AR140&amp;AS140&amp;AT140&amp;AU140&amp;AV140&amp;AW140="","","ERROR")</f>
        <v/>
      </c>
      <c r="AJ140" s="33" t="n"/>
      <c r="AK140" s="41" t="n"/>
      <c r="AL140" s="33" t="n"/>
      <c r="AM140" s="41" t="n"/>
      <c r="AN140" s="33" t="n"/>
      <c r="AO140" s="41" t="n"/>
      <c r="AP140" s="33" t="n"/>
      <c r="AQ140" s="41" t="n"/>
      <c r="AR140" s="33" t="n"/>
      <c r="AS140" s="41" t="n"/>
      <c r="AT140" s="33" t="n"/>
      <c r="AU140" s="41" t="n"/>
      <c r="AV140">
        <f>IF(ISERROR($Q140),"",IF($Q140&gt;"D","",IF(P140=AF140,"",IF(ISERROR(P140),"","ERROR"))))</f>
        <v/>
      </c>
      <c r="AW140" s="33" t="n"/>
    </row>
    <row r="141">
      <c r="A141" s="98" t="n">
        <v>146</v>
      </c>
      <c r="B141" t="inlineStr">
        <is>
          <t>Frost-Free</t>
        </is>
      </c>
      <c r="C141" t="inlineStr">
        <is>
          <t>Probability of last temperature in spring &lt;= 0°C, on or after indicated date (33%)</t>
        </is>
      </c>
      <c r="D141" s="33" t="n"/>
      <c r="E141" s="41" t="n"/>
      <c r="F141" s="33" t="n"/>
      <c r="G141" s="41" t="n"/>
      <c r="H141" s="33" t="n"/>
      <c r="I141" s="41" t="n"/>
      <c r="J141" s="33" t="n"/>
      <c r="K141" s="41" t="n"/>
      <c r="L141" s="33" t="n"/>
      <c r="M141" s="41" t="n"/>
      <c r="N141" s="33" t="n"/>
      <c r="O141" s="41" t="n"/>
      <c r="P141" s="55">
        <f t="array" ref="P141">IF(ISBLANK(INDEX('Stn Data Example'!$E:$E,MATCH(1,($A141='Stn Data Example'!$B:$B)*(P$1='Stn Data Example'!$C:$C),0))),"",INDEX(DATEVALUE(MID('Stn Data Example'!$E:$E,6,6)),MATCH(1,($A141='Stn Data Example'!$B:$B)*(P$1='Stn Data Example'!$C:$C),0)))</f>
        <v/>
      </c>
      <c r="Q141" s="41" t="n"/>
      <c r="S141" t="inlineStr">
        <is>
          <t>Probability of last temperature in spring &lt;= 0°C, on or after indicated date (33%)</t>
        </is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 </t>
        </is>
      </c>
      <c r="AA141" t="inlineStr">
        <is>
          <t> </t>
        </is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s="42" t="inlineStr">
        <is>
          <t>Jun 27</t>
        </is>
      </c>
      <c r="AG141" s="33" t="n"/>
      <c r="AH141" s="23">
        <f>IF(C141=S141,"","ERROR")</f>
        <v/>
      </c>
      <c r="AI141" s="1">
        <f>IF(AJ141&amp;AK141&amp;AL141&amp;AM141&amp;AN141&amp;AO141&amp;AP141&amp;AQ141&amp;AR141&amp;AS141&amp;AT141&amp;AU141&amp;AV141&amp;AW141="","","ERROR")</f>
        <v/>
      </c>
      <c r="AJ141" s="33" t="n"/>
      <c r="AK141" s="41" t="n"/>
      <c r="AL141" s="33" t="n"/>
      <c r="AM141" s="41" t="n"/>
      <c r="AN141" s="33" t="n"/>
      <c r="AO141" s="41" t="n"/>
      <c r="AP141" s="33" t="n"/>
      <c r="AQ141" s="41" t="n"/>
      <c r="AR141" s="33" t="n"/>
      <c r="AS141" s="41" t="n"/>
      <c r="AT141" s="33" t="n"/>
      <c r="AU141" s="41" t="n"/>
      <c r="AV141">
        <f>IF(ISERROR($Q141),"",IF($Q141&gt;"D","",IF(P141=AF141,"",IF(ISERROR(P141),"","ERROR"))))</f>
        <v/>
      </c>
      <c r="AW141" s="33" t="n"/>
    </row>
    <row r="142">
      <c r="A142" s="98" t="n">
        <v>147</v>
      </c>
      <c r="B142" t="inlineStr">
        <is>
          <t>Frost-Free</t>
        </is>
      </c>
      <c r="C142" t="inlineStr">
        <is>
          <t>Probability of last temperature in spring &lt;= 0°C, on or after indicated date (50%)</t>
        </is>
      </c>
      <c r="D142" s="33" t="n"/>
      <c r="E142" s="41" t="n"/>
      <c r="F142" s="33" t="n"/>
      <c r="G142" s="41" t="n"/>
      <c r="H142" s="33" t="n"/>
      <c r="I142" s="41" t="n"/>
      <c r="J142" s="33" t="n"/>
      <c r="K142" s="41" t="n"/>
      <c r="L142" s="33" t="n"/>
      <c r="M142" s="41" t="n"/>
      <c r="N142" s="33" t="n"/>
      <c r="O142" s="41" t="n"/>
      <c r="P142" s="55">
        <f t="array" ref="P142">IF(ISBLANK(INDEX('Stn Data Example'!$E:$E,MATCH(1,($A142='Stn Data Example'!$B:$B)*(P$1='Stn Data Example'!$C:$C),0))),"",INDEX(DATEVALUE(MID('Stn Data Example'!$E:$E,6,6)),MATCH(1,($A142='Stn Data Example'!$B:$B)*(P$1='Stn Data Example'!$C:$C),0)))</f>
        <v/>
      </c>
      <c r="Q142" s="41" t="n"/>
      <c r="S142" t="inlineStr">
        <is>
          <t>Probability of last temperature in spring &lt;= 0°C, on or after indicated date (50%)</t>
        </is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 </t>
        </is>
      </c>
      <c r="AA142" t="inlineStr">
        <is>
          <t> </t>
        </is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s="42" t="inlineStr">
        <is>
          <t>Jun 24</t>
        </is>
      </c>
      <c r="AG142" s="33" t="n"/>
      <c r="AH142" s="23">
        <f>IF(C142=S142,"","ERROR")</f>
        <v/>
      </c>
      <c r="AI142" s="1">
        <f>IF(AJ142&amp;AK142&amp;AL142&amp;AM142&amp;AN142&amp;AO142&amp;AP142&amp;AQ142&amp;AR142&amp;AS142&amp;AT142&amp;AU142&amp;AV142&amp;AW142="","","ERROR")</f>
        <v/>
      </c>
      <c r="AJ142" s="33" t="n"/>
      <c r="AK142" s="41" t="n"/>
      <c r="AL142" s="33" t="n"/>
      <c r="AM142" s="41" t="n"/>
      <c r="AN142" s="33" t="n"/>
      <c r="AO142" s="41" t="n"/>
      <c r="AP142" s="33" t="n"/>
      <c r="AQ142" s="41" t="n"/>
      <c r="AR142" s="33" t="n"/>
      <c r="AS142" s="41" t="n"/>
      <c r="AT142" s="33" t="n"/>
      <c r="AU142" s="41" t="n"/>
      <c r="AV142">
        <f>IF(ISERROR($Q142),"",IF($Q142&gt;"D","",IF(P142=AF142,"",IF(ISERROR(P142),"","ERROR"))))</f>
        <v/>
      </c>
      <c r="AW142" s="33" t="n"/>
    </row>
    <row r="143">
      <c r="A143" s="98" t="n">
        <v>148</v>
      </c>
      <c r="B143" t="inlineStr">
        <is>
          <t>Frost-Free</t>
        </is>
      </c>
      <c r="C143" t="inlineStr">
        <is>
          <t>Probability of last temperature in spring &lt;= 0°C, on or after indicated date (66%)</t>
        </is>
      </c>
      <c r="D143" s="33" t="n"/>
      <c r="E143" s="41" t="n"/>
      <c r="F143" s="33" t="n"/>
      <c r="G143" s="41" t="n"/>
      <c r="H143" s="33" t="n"/>
      <c r="I143" s="41" t="n"/>
      <c r="J143" s="33" t="n"/>
      <c r="K143" s="41" t="n"/>
      <c r="L143" s="33" t="n"/>
      <c r="M143" s="41" t="n"/>
      <c r="N143" s="33" t="n"/>
      <c r="O143" s="41" t="n"/>
      <c r="P143" s="55">
        <f t="array" ref="P143">IF(ISBLANK(INDEX('Stn Data Example'!$E:$E,MATCH(1,($A143='Stn Data Example'!$B:$B)*(P$1='Stn Data Example'!$C:$C),0))),"",INDEX(DATEVALUE(MID('Stn Data Example'!$E:$E,6,6)),MATCH(1,($A143='Stn Data Example'!$B:$B)*(P$1='Stn Data Example'!$C:$C),0)))</f>
        <v/>
      </c>
      <c r="Q143" s="41" t="n"/>
      <c r="S143" t="inlineStr">
        <is>
          <t>Probability of last temperature in spring &lt;= 0°C, on or after indicated date (66%)</t>
        </is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inlineStr">
        <is>
          <t> </t>
        </is>
      </c>
      <c r="AA143" t="inlineStr">
        <is>
          <t> </t>
        </is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s="42" t="inlineStr">
        <is>
          <t>Jun 17</t>
        </is>
      </c>
      <c r="AG143" s="33" t="n"/>
      <c r="AH143" s="23">
        <f>IF(C143=S143,"","ERROR")</f>
        <v/>
      </c>
      <c r="AI143" s="1">
        <f>IF(AJ143&amp;AK143&amp;AL143&amp;AM143&amp;AN143&amp;AO143&amp;AP143&amp;AQ143&amp;AR143&amp;AS143&amp;AT143&amp;AU143&amp;AV143&amp;AW143="","","ERROR")</f>
        <v/>
      </c>
      <c r="AJ143" s="33" t="n"/>
      <c r="AK143" s="41" t="n"/>
      <c r="AL143" s="33" t="n"/>
      <c r="AM143" s="41" t="n"/>
      <c r="AN143" s="33" t="n"/>
      <c r="AO143" s="41" t="n"/>
      <c r="AP143" s="33" t="n"/>
      <c r="AQ143" s="41" t="n"/>
      <c r="AR143" s="33" t="n"/>
      <c r="AS143" s="41" t="n"/>
      <c r="AT143" s="33" t="n"/>
      <c r="AU143" s="41" t="n"/>
      <c r="AV143">
        <f>IF(ISERROR($Q143),"",IF($Q143&gt;"D","",IF(P143=AF143,"",IF(ISERROR(P143),"","ERROR"))))</f>
        <v/>
      </c>
      <c r="AW143" s="33" t="n"/>
    </row>
    <row r="144">
      <c r="A144" s="98" t="n">
        <v>149</v>
      </c>
      <c r="B144" t="inlineStr">
        <is>
          <t>Frost-Free</t>
        </is>
      </c>
      <c r="C144" t="inlineStr">
        <is>
          <t>Probability of last temperature in spring &lt;= 0°C, on or after indicated date (75%)</t>
        </is>
      </c>
      <c r="D144" s="33" t="n"/>
      <c r="E144" s="41" t="n"/>
      <c r="F144" s="33" t="n"/>
      <c r="G144" s="41" t="n"/>
      <c r="H144" s="33" t="n"/>
      <c r="I144" s="41" t="n"/>
      <c r="J144" s="33" t="n"/>
      <c r="K144" s="41" t="n"/>
      <c r="L144" s="33" t="n"/>
      <c r="M144" s="41" t="n"/>
      <c r="N144" s="33" t="n"/>
      <c r="O144" s="41" t="n"/>
      <c r="P144" s="55">
        <f t="array" ref="P144">IF(ISBLANK(INDEX('Stn Data Example'!$E:$E,MATCH(1,($A144='Stn Data Example'!$B:$B)*(P$1='Stn Data Example'!$C:$C),0))),"",INDEX(DATEVALUE(MID('Stn Data Example'!$E:$E,6,6)),MATCH(1,($A144='Stn Data Example'!$B:$B)*(P$1='Stn Data Example'!$C:$C),0)))</f>
        <v/>
      </c>
      <c r="Q144" s="41" t="n"/>
      <c r="S144" t="inlineStr">
        <is>
          <t>Probability of last temperature in spring &lt;= 0°C, on or after indicated date (75%)</t>
        </is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 </t>
        </is>
      </c>
      <c r="AA144" t="inlineStr">
        <is>
          <t> </t>
        </is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s="42" t="inlineStr">
        <is>
          <t>Jun 13</t>
        </is>
      </c>
      <c r="AG144" s="33" t="n"/>
      <c r="AH144" s="23">
        <f>IF(C144=S144,"","ERROR")</f>
        <v/>
      </c>
      <c r="AI144" s="1">
        <f>IF(AJ144&amp;AK144&amp;AL144&amp;AM144&amp;AN144&amp;AO144&amp;AP144&amp;AQ144&amp;AR144&amp;AS144&amp;AT144&amp;AU144&amp;AV144&amp;AW144="","","ERROR")</f>
        <v/>
      </c>
      <c r="AJ144" s="33" t="n"/>
      <c r="AK144" s="41" t="n"/>
      <c r="AL144" s="33" t="n"/>
      <c r="AM144" s="41" t="n"/>
      <c r="AN144" s="33" t="n"/>
      <c r="AO144" s="41" t="n"/>
      <c r="AP144" s="33" t="n"/>
      <c r="AQ144" s="41" t="n"/>
      <c r="AR144" s="33" t="n"/>
      <c r="AS144" s="41" t="n"/>
      <c r="AT144" s="33" t="n"/>
      <c r="AU144" s="41" t="n"/>
      <c r="AV144">
        <f>IF(ISERROR($Q144),"",IF($Q144&gt;"D","",IF(P144=AF144,"",IF(ISERROR(P144),"","ERROR"))))</f>
        <v/>
      </c>
      <c r="AW144" s="33" t="n"/>
    </row>
    <row r="145">
      <c r="A145" s="98" t="n">
        <v>150</v>
      </c>
      <c r="B145" t="inlineStr">
        <is>
          <t>Frost-Free</t>
        </is>
      </c>
      <c r="C145" t="inlineStr">
        <is>
          <t>Probability of last temperature in spring &lt;= 0°C, on or after indicated date (90%)</t>
        </is>
      </c>
      <c r="D145" s="33" t="n"/>
      <c r="E145" s="41" t="n"/>
      <c r="F145" s="33" t="n"/>
      <c r="G145" s="41" t="n"/>
      <c r="H145" s="33" t="n"/>
      <c r="I145" s="41" t="n"/>
      <c r="J145" s="33" t="n"/>
      <c r="K145" s="41" t="n"/>
      <c r="L145" s="33" t="n"/>
      <c r="M145" s="41" t="n"/>
      <c r="N145" s="33" t="n"/>
      <c r="O145" s="41" t="n"/>
      <c r="P145" s="61">
        <f t="array" ref="P145">IF(ISBLANK(INDEX('Stn Data Example'!$E:$E,MATCH(1,($A145='Stn Data Example'!$B:$B)*(P$1='Stn Data Example'!$C:$C),0))),"",INDEX(DATEVALUE(MID('Stn Data Example'!$E:$E,6,6)),MATCH(1,($A145='Stn Data Example'!$B:$B)*(P$1='Stn Data Example'!$C:$C),0)))</f>
        <v/>
      </c>
      <c r="Q145" s="41" t="n"/>
      <c r="S145" s="6" t="inlineStr">
        <is>
          <t>Probability of last temperature in spring &lt;= 0°C, on or after indicated date (90%)</t>
        </is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inlineStr">
        <is>
          <t> </t>
        </is>
      </c>
      <c r="AA145" t="inlineStr">
        <is>
          <t> </t>
        </is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s="93" t="inlineStr">
        <is>
          <t>Jun 06</t>
        </is>
      </c>
      <c r="AG145" s="33" t="n"/>
      <c r="AH145" s="23">
        <f>IF(C145=S145,"","ERROR")</f>
        <v/>
      </c>
      <c r="AI145" s="7">
        <f>IF(AJ145&amp;AK145&amp;AL145&amp;AM145&amp;AN145&amp;AO145&amp;AP145&amp;AQ145&amp;AR145&amp;AS145&amp;AT145&amp;AU145&amp;AV145&amp;AW145="","","ERROR")</f>
        <v/>
      </c>
      <c r="AJ145" s="33" t="n"/>
      <c r="AK145" s="41" t="n"/>
      <c r="AL145" s="33" t="n"/>
      <c r="AM145" s="41" t="n"/>
      <c r="AN145" s="33" t="n"/>
      <c r="AO145" s="41" t="n"/>
      <c r="AP145" s="33" t="n"/>
      <c r="AQ145" s="41" t="n"/>
      <c r="AR145" s="33" t="n"/>
      <c r="AS145" s="41" t="n"/>
      <c r="AT145" s="33" t="n"/>
      <c r="AU145" s="41" t="n"/>
      <c r="AV145" s="6">
        <f>IF(ISERROR($Q145),"",IF($Q145&gt;"D","",IF(P145=AF145,"",IF(ISERROR(P145),"","ERROR"))))</f>
        <v/>
      </c>
      <c r="AW145" s="33" t="n"/>
    </row>
    <row r="146">
      <c r="A146" s="98" t="n">
        <v>151</v>
      </c>
      <c r="B146" t="inlineStr">
        <is>
          <t>Frost-Free</t>
        </is>
      </c>
      <c r="C146" t="inlineStr">
        <is>
          <t>Probability of first temperature in fall &lt;= 0°C, on or before indicated date (10%)</t>
        </is>
      </c>
      <c r="D146" s="33" t="n"/>
      <c r="E146" s="41" t="n"/>
      <c r="F146" s="33" t="n"/>
      <c r="G146" s="41" t="n"/>
      <c r="H146" s="33" t="n"/>
      <c r="I146" s="41" t="n"/>
      <c r="J146" s="33" t="n"/>
      <c r="K146" s="41" t="n"/>
      <c r="L146" s="33" t="n"/>
      <c r="M146" s="41" t="n"/>
      <c r="N146" s="33" t="n"/>
      <c r="O146" s="41" t="n"/>
      <c r="P146" s="55">
        <f t="array" ref="P146">IF(ISBLANK(INDEX('Stn Data Example'!$E:$E,MATCH(1,($A146='Stn Data Example'!$B:$B)*(P$1='Stn Data Example'!$C:$C),0))),"",INDEX(DATEVALUE(MID('Stn Data Example'!$E:$E,6,6)),MATCH(1,($A146='Stn Data Example'!$B:$B)*(P$1='Stn Data Example'!$C:$C),0)))</f>
        <v/>
      </c>
      <c r="Q146" s="41" t="n"/>
      <c r="S146" t="inlineStr">
        <is>
          <t>Probability of first temperature in fall &lt;= 0°C, on or before indicated date (10%)</t>
        </is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inlineStr">
        <is>
          <t> </t>
        </is>
      </c>
      <c r="AA146" t="inlineStr">
        <is>
          <t> </t>
        </is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s="42" t="inlineStr">
        <is>
          <t>Aug 19</t>
        </is>
      </c>
      <c r="AG146" s="33" t="n"/>
      <c r="AH146" s="23">
        <f>IF(C146=S146,"","ERROR")</f>
        <v/>
      </c>
      <c r="AI146" s="1">
        <f>IF(AJ146&amp;AK146&amp;AL146&amp;AM146&amp;AN146&amp;AO146&amp;AP146&amp;AQ146&amp;AR146&amp;AS146&amp;AT146&amp;AU146&amp;AV146&amp;AW146="","","ERROR")</f>
        <v/>
      </c>
      <c r="AJ146" s="33" t="n"/>
      <c r="AK146" s="41" t="n"/>
      <c r="AL146" s="33" t="n"/>
      <c r="AM146" s="41" t="n"/>
      <c r="AN146" s="33" t="n"/>
      <c r="AO146" s="41" t="n"/>
      <c r="AP146" s="33" t="n"/>
      <c r="AQ146" s="41" t="n"/>
      <c r="AR146" s="33" t="n"/>
      <c r="AS146" s="41" t="n"/>
      <c r="AT146" s="33" t="n"/>
      <c r="AU146" s="41" t="n"/>
      <c r="AV146">
        <f>IF(ISERROR($Q146),"",IF($Q146&gt;"D","",IF(P146=AF146,"",IF(ISERROR(P146),"","ERROR"))))</f>
        <v/>
      </c>
      <c r="AW146" s="33" t="n"/>
    </row>
    <row r="147">
      <c r="A147" s="98" t="n">
        <v>152</v>
      </c>
      <c r="B147" t="inlineStr">
        <is>
          <t>Frost-Free</t>
        </is>
      </c>
      <c r="C147" t="inlineStr">
        <is>
          <t>Probability of first temperature in fall &lt;= 0°C, on or before indicated date (25%)</t>
        </is>
      </c>
      <c r="D147" s="33" t="n"/>
      <c r="E147" s="41" t="n"/>
      <c r="F147" s="33" t="n"/>
      <c r="G147" s="41" t="n"/>
      <c r="H147" s="33" t="n"/>
      <c r="I147" s="41" t="n"/>
      <c r="J147" s="33" t="n"/>
      <c r="K147" s="41" t="n"/>
      <c r="L147" s="33" t="n"/>
      <c r="M147" s="41" t="n"/>
      <c r="N147" s="33" t="n"/>
      <c r="O147" s="41" t="n"/>
      <c r="P147" s="55">
        <f t="array" ref="P147">IF(ISBLANK(INDEX('Stn Data Example'!$E:$E,MATCH(1,($A147='Stn Data Example'!$B:$B)*(P$1='Stn Data Example'!$C:$C),0))),"",INDEX(DATEVALUE(MID('Stn Data Example'!$E:$E,6,6)),MATCH(1,($A147='Stn Data Example'!$B:$B)*(P$1='Stn Data Example'!$C:$C),0)))</f>
        <v/>
      </c>
      <c r="Q147" s="41" t="n"/>
      <c r="S147" t="inlineStr">
        <is>
          <t>Probability of first temperature in fall &lt;= 0°C, on or before indicated date (25%)</t>
        </is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 </t>
        </is>
      </c>
      <c r="AA147" t="inlineStr">
        <is>
          <t> </t>
        </is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s="42" t="inlineStr">
        <is>
          <t>Aug 30</t>
        </is>
      </c>
      <c r="AG147" s="33" t="n"/>
      <c r="AH147" s="23">
        <f>IF(C147=S147,"","ERROR")</f>
        <v/>
      </c>
      <c r="AI147" s="1">
        <f>IF(AJ147&amp;AK147&amp;AL147&amp;AM147&amp;AN147&amp;AO147&amp;AP147&amp;AQ147&amp;AR147&amp;AS147&amp;AT147&amp;AU147&amp;AV147&amp;AW147="","","ERROR")</f>
        <v/>
      </c>
      <c r="AJ147" s="33" t="n"/>
      <c r="AK147" s="41" t="n"/>
      <c r="AL147" s="33" t="n"/>
      <c r="AM147" s="41" t="n"/>
      <c r="AN147" s="33" t="n"/>
      <c r="AO147" s="41" t="n"/>
      <c r="AP147" s="33" t="n"/>
      <c r="AQ147" s="41" t="n"/>
      <c r="AR147" s="33" t="n"/>
      <c r="AS147" s="41" t="n"/>
      <c r="AT147" s="33" t="n"/>
      <c r="AU147" s="41" t="n"/>
      <c r="AV147">
        <f>IF(ISERROR($Q147),"",IF($Q147&gt;"D","",IF(P147=AF147,"",IF(ISERROR(P147),"","ERROR"))))</f>
        <v/>
      </c>
      <c r="AW147" s="33" t="n"/>
    </row>
    <row r="148">
      <c r="A148" s="98" t="n">
        <v>153</v>
      </c>
      <c r="B148" t="inlineStr">
        <is>
          <t>Frost-Free</t>
        </is>
      </c>
      <c r="C148" t="inlineStr">
        <is>
          <t>Probability of first temperature in fall &lt;= 0°C, on or before indicated date (33%)</t>
        </is>
      </c>
      <c r="D148" s="33" t="n"/>
      <c r="E148" s="41" t="n"/>
      <c r="F148" s="33" t="n"/>
      <c r="G148" s="41" t="n"/>
      <c r="H148" s="33" t="n"/>
      <c r="I148" s="41" t="n"/>
      <c r="J148" s="33" t="n"/>
      <c r="K148" s="41" t="n"/>
      <c r="L148" s="33" t="n"/>
      <c r="M148" s="41" t="n"/>
      <c r="N148" s="33" t="n"/>
      <c r="O148" s="41" t="n"/>
      <c r="P148" s="55">
        <f t="array" ref="P148">IF(ISBLANK(INDEX('Stn Data Example'!$E:$E,MATCH(1,($A148='Stn Data Example'!$B:$B)*(P$1='Stn Data Example'!$C:$C),0))),"",INDEX(DATEVALUE(MID('Stn Data Example'!$E:$E,6,6)),MATCH(1,($A148='Stn Data Example'!$B:$B)*(P$1='Stn Data Example'!$C:$C),0)))</f>
        <v/>
      </c>
      <c r="Q148" s="41" t="n"/>
      <c r="S148" t="inlineStr">
        <is>
          <t>Probability of first temperature in fall &lt;= 0°C, on or before indicated date (33%)</t>
        </is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 </t>
        </is>
      </c>
      <c r="AA148" t="inlineStr">
        <is>
          <t> </t>
        </is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s="42" t="inlineStr">
        <is>
          <t>Sep 02</t>
        </is>
      </c>
      <c r="AG148" s="33" t="n"/>
      <c r="AH148" s="23">
        <f>IF(C148=S148,"","ERROR")</f>
        <v/>
      </c>
      <c r="AI148" s="1">
        <f>IF(AJ148&amp;AK148&amp;AL148&amp;AM148&amp;AN148&amp;AO148&amp;AP148&amp;AQ148&amp;AR148&amp;AS148&amp;AT148&amp;AU148&amp;AV148&amp;AW148="","","ERROR")</f>
        <v/>
      </c>
      <c r="AJ148" s="33" t="n"/>
      <c r="AK148" s="41" t="n"/>
      <c r="AL148" s="33" t="n"/>
      <c r="AM148" s="41" t="n"/>
      <c r="AN148" s="33" t="n"/>
      <c r="AO148" s="41" t="n"/>
      <c r="AP148" s="33" t="n"/>
      <c r="AQ148" s="41" t="n"/>
      <c r="AR148" s="33" t="n"/>
      <c r="AS148" s="41" t="n"/>
      <c r="AT148" s="33" t="n"/>
      <c r="AU148" s="41" t="n"/>
      <c r="AV148">
        <f>IF(ISERROR($Q148),"",IF($Q148&gt;"D","",IF(P148=AF148,"",IF(ISERROR(P148),"","ERROR"))))</f>
        <v/>
      </c>
      <c r="AW148" s="33" t="n"/>
    </row>
    <row r="149">
      <c r="A149" s="98" t="n">
        <v>154</v>
      </c>
      <c r="B149" t="inlineStr">
        <is>
          <t>Frost-Free</t>
        </is>
      </c>
      <c r="C149" t="inlineStr">
        <is>
          <t>Probability of first temperature in fall &lt;= 0°C, on or before indicated date (50%)</t>
        </is>
      </c>
      <c r="D149" s="33" t="n"/>
      <c r="E149" s="41" t="n"/>
      <c r="F149" s="33" t="n"/>
      <c r="G149" s="41" t="n"/>
      <c r="H149" s="33" t="n"/>
      <c r="I149" s="41" t="n"/>
      <c r="J149" s="33" t="n"/>
      <c r="K149" s="41" t="n"/>
      <c r="L149" s="33" t="n"/>
      <c r="M149" s="41" t="n"/>
      <c r="N149" s="33" t="n"/>
      <c r="O149" s="41" t="n"/>
      <c r="P149" s="55">
        <f t="array" ref="P149">IF(ISBLANK(INDEX('Stn Data Example'!$E:$E,MATCH(1,($A149='Stn Data Example'!$B:$B)*(P$1='Stn Data Example'!$C:$C),0))),"",INDEX(DATEVALUE(MID('Stn Data Example'!$E:$E,6,6)),MATCH(1,($A149='Stn Data Example'!$B:$B)*(P$1='Stn Data Example'!$C:$C),0)))</f>
        <v/>
      </c>
      <c r="Q149" s="41" t="n"/>
      <c r="S149" t="inlineStr">
        <is>
          <t>Probability of first temperature in fall &lt;= 0°C, on or before indicated date (50%)</t>
        </is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inlineStr">
        <is>
          <t> </t>
        </is>
      </c>
      <c r="AA149" t="inlineStr">
        <is>
          <t> </t>
        </is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s="42" t="inlineStr">
        <is>
          <t>Sep 07</t>
        </is>
      </c>
      <c r="AG149" s="33" t="n"/>
      <c r="AH149" s="23">
        <f>IF(C149=S149,"","ERROR")</f>
        <v/>
      </c>
      <c r="AI149" s="1">
        <f>IF(AJ149&amp;AK149&amp;AL149&amp;AM149&amp;AN149&amp;AO149&amp;AP149&amp;AQ149&amp;AR149&amp;AS149&amp;AT149&amp;AU149&amp;AV149&amp;AW149="","","ERROR")</f>
        <v/>
      </c>
      <c r="AJ149" s="33" t="n"/>
      <c r="AK149" s="41" t="n"/>
      <c r="AL149" s="33" t="n"/>
      <c r="AM149" s="41" t="n"/>
      <c r="AN149" s="33" t="n"/>
      <c r="AO149" s="41" t="n"/>
      <c r="AP149" s="33" t="n"/>
      <c r="AQ149" s="41" t="n"/>
      <c r="AR149" s="33" t="n"/>
      <c r="AS149" s="41" t="n"/>
      <c r="AT149" s="33" t="n"/>
      <c r="AU149" s="41" t="n"/>
      <c r="AV149">
        <f>IF(ISERROR($Q149),"",IF($Q149&gt;"D","",IF(P149=AF149,"",IF(ISERROR(P149),"","ERROR"))))</f>
        <v/>
      </c>
      <c r="AW149" s="33" t="n"/>
    </row>
    <row r="150">
      <c r="A150" s="98" t="n">
        <v>155</v>
      </c>
      <c r="B150" t="inlineStr">
        <is>
          <t>Frost-Free</t>
        </is>
      </c>
      <c r="C150" t="inlineStr">
        <is>
          <t>Probability of first temperature in fall &lt;= 0°C, on or before indicated date (66%)</t>
        </is>
      </c>
      <c r="D150" s="33" t="n"/>
      <c r="E150" s="41" t="n"/>
      <c r="F150" s="33" t="n"/>
      <c r="G150" s="41" t="n"/>
      <c r="H150" s="33" t="n"/>
      <c r="I150" s="41" t="n"/>
      <c r="J150" s="33" t="n"/>
      <c r="K150" s="41" t="n"/>
      <c r="L150" s="33" t="n"/>
      <c r="M150" s="41" t="n"/>
      <c r="N150" s="33" t="n"/>
      <c r="O150" s="41" t="n"/>
      <c r="P150" s="55">
        <f t="array" ref="P150">IF(ISBLANK(INDEX('Stn Data Example'!$E:$E,MATCH(1,($A150='Stn Data Example'!$B:$B)*(P$1='Stn Data Example'!$C:$C),0))),"",INDEX(DATEVALUE(MID('Stn Data Example'!$E:$E,6,6)),MATCH(1,($A150='Stn Data Example'!$B:$B)*(P$1='Stn Data Example'!$C:$C),0)))</f>
        <v/>
      </c>
      <c r="Q150" s="41" t="n"/>
      <c r="S150" t="inlineStr">
        <is>
          <t>Probability of first temperature in fall &lt;= 0°C, on or before indicated date (66%)</t>
        </is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inlineStr">
        <is>
          <t> </t>
        </is>
      </c>
      <c r="AA150" t="inlineStr">
        <is>
          <t> </t>
        </is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s="42" t="inlineStr">
        <is>
          <t>Sep 12</t>
        </is>
      </c>
      <c r="AG150" s="33" t="n"/>
      <c r="AH150" s="23">
        <f>IF(C150=S150,"","ERROR")</f>
        <v/>
      </c>
      <c r="AI150" s="1">
        <f>IF(AJ150&amp;AK150&amp;AL150&amp;AM150&amp;AN150&amp;AO150&amp;AP150&amp;AQ150&amp;AR150&amp;AS150&amp;AT150&amp;AU150&amp;AV150&amp;AW150="","","ERROR")</f>
        <v/>
      </c>
      <c r="AJ150" s="33" t="n"/>
      <c r="AK150" s="41" t="n"/>
      <c r="AL150" s="33" t="n"/>
      <c r="AM150" s="41" t="n"/>
      <c r="AN150" s="33" t="n"/>
      <c r="AO150" s="41" t="n"/>
      <c r="AP150" s="33" t="n"/>
      <c r="AQ150" s="41" t="n"/>
      <c r="AR150" s="33" t="n"/>
      <c r="AS150" s="41" t="n"/>
      <c r="AT150" s="33" t="n"/>
      <c r="AU150" s="41" t="n"/>
      <c r="AV150">
        <f>IF(ISERROR($Q150),"",IF($Q150&gt;"D","",IF(P150=AF150,"",IF(ISERROR(P150),"","ERROR"))))</f>
        <v/>
      </c>
      <c r="AW150" s="33" t="n"/>
    </row>
    <row r="151">
      <c r="A151" s="98" t="n">
        <v>156</v>
      </c>
      <c r="B151" t="inlineStr">
        <is>
          <t>Frost-Free</t>
        </is>
      </c>
      <c r="C151" t="inlineStr">
        <is>
          <t>Probability of first temperature in fall &lt;= 0°C, on or before indicated date (75%)</t>
        </is>
      </c>
      <c r="D151" s="33" t="n"/>
      <c r="E151" s="41" t="n"/>
      <c r="F151" s="33" t="n"/>
      <c r="G151" s="41" t="n"/>
      <c r="H151" s="33" t="n"/>
      <c r="I151" s="41" t="n"/>
      <c r="J151" s="33" t="n"/>
      <c r="K151" s="41" t="n"/>
      <c r="L151" s="33" t="n"/>
      <c r="M151" s="41" t="n"/>
      <c r="N151" s="33" t="n"/>
      <c r="O151" s="41" t="n"/>
      <c r="P151" s="55">
        <f t="array" ref="P151">IF(ISBLANK(INDEX('Stn Data Example'!$E:$E,MATCH(1,($A151='Stn Data Example'!$B:$B)*(P$1='Stn Data Example'!$C:$C),0))),"",INDEX(DATEVALUE(MID('Stn Data Example'!$E:$E,6,6)),MATCH(1,($A151='Stn Data Example'!$B:$B)*(P$1='Stn Data Example'!$C:$C),0)))</f>
        <v/>
      </c>
      <c r="Q151" s="41" t="n"/>
      <c r="S151" t="inlineStr">
        <is>
          <t>Probability of first temperature in fall &lt;= 0°C, on or before indicated date (75%)</t>
        </is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inlineStr">
        <is>
          <t> </t>
        </is>
      </c>
      <c r="AA151" t="inlineStr">
        <is>
          <t> </t>
        </is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s="42" t="inlineStr">
        <is>
          <t>Sep 16</t>
        </is>
      </c>
      <c r="AG151" s="33" t="n"/>
      <c r="AH151" s="23">
        <f>IF(C151=S151,"","ERROR")</f>
        <v/>
      </c>
      <c r="AI151" s="1">
        <f>IF(AJ151&amp;AK151&amp;AL151&amp;AM151&amp;AN151&amp;AO151&amp;AP151&amp;AQ151&amp;AR151&amp;AS151&amp;AT151&amp;AU151&amp;AV151&amp;AW151="","","ERROR")</f>
        <v/>
      </c>
      <c r="AJ151" s="33" t="n"/>
      <c r="AK151" s="41" t="n"/>
      <c r="AL151" s="33" t="n"/>
      <c r="AM151" s="41" t="n"/>
      <c r="AN151" s="33" t="n"/>
      <c r="AO151" s="41" t="n"/>
      <c r="AP151" s="33" t="n"/>
      <c r="AQ151" s="41" t="n"/>
      <c r="AR151" s="33" t="n"/>
      <c r="AS151" s="41" t="n"/>
      <c r="AT151" s="33" t="n"/>
      <c r="AU151" s="41" t="n"/>
      <c r="AV151">
        <f>IF(ISERROR($Q151),"",IF($Q151&gt;"D","",IF(P151=AF151,"",IF(ISERROR(P151),"","ERROR"))))</f>
        <v/>
      </c>
      <c r="AW151" s="33" t="n"/>
    </row>
    <row r="152">
      <c r="A152" s="98" t="n">
        <v>157</v>
      </c>
      <c r="B152" t="inlineStr">
        <is>
          <t>Frost-Free</t>
        </is>
      </c>
      <c r="C152" t="inlineStr">
        <is>
          <t>Probability of first temperature in fall &lt;= 0°C, on or before indicated date (90%)</t>
        </is>
      </c>
      <c r="D152" s="33" t="n"/>
      <c r="E152" s="41" t="n"/>
      <c r="F152" s="33" t="n"/>
      <c r="G152" s="41" t="n"/>
      <c r="H152" s="33" t="n"/>
      <c r="I152" s="41" t="n"/>
      <c r="J152" s="33" t="n"/>
      <c r="K152" s="41" t="n"/>
      <c r="L152" s="33" t="n"/>
      <c r="M152" s="41" t="n"/>
      <c r="N152" s="33" t="n"/>
      <c r="O152" s="41" t="n"/>
      <c r="P152" s="61">
        <f t="array" ref="P152">IF(ISBLANK(INDEX('Stn Data Example'!$E:$E,MATCH(1,($A152='Stn Data Example'!$B:$B)*(P$1='Stn Data Example'!$C:$C),0))),"",INDEX(DATEVALUE(MID('Stn Data Example'!$E:$E,6,6)),MATCH(1,($A152='Stn Data Example'!$B:$B)*(P$1='Stn Data Example'!$C:$C),0)))</f>
        <v/>
      </c>
      <c r="Q152" s="41" t="n"/>
      <c r="S152" s="6" t="inlineStr">
        <is>
          <t>Probability of first temperature in fall &lt;= 0°C, on or before indicated date (90%)</t>
        </is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inlineStr">
        <is>
          <t> </t>
        </is>
      </c>
      <c r="AA152" t="inlineStr">
        <is>
          <t> </t>
        </is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s="93" t="inlineStr">
        <is>
          <t>Sep 25</t>
        </is>
      </c>
      <c r="AG152" s="33" t="n"/>
      <c r="AH152" s="23">
        <f>IF(C152=S152,"","ERROR")</f>
        <v/>
      </c>
      <c r="AI152" s="7">
        <f>IF(AJ152&amp;AK152&amp;AL152&amp;AM152&amp;AN152&amp;AO152&amp;AP152&amp;AQ152&amp;AR152&amp;AS152&amp;AT152&amp;AU152&amp;AV152&amp;AW152="","","ERROR")</f>
        <v/>
      </c>
      <c r="AJ152" s="33" t="n"/>
      <c r="AK152" s="41" t="n"/>
      <c r="AL152" s="33" t="n"/>
      <c r="AM152" s="41" t="n"/>
      <c r="AN152" s="33" t="n"/>
      <c r="AO152" s="41" t="n"/>
      <c r="AP152" s="33" t="n"/>
      <c r="AQ152" s="41" t="n"/>
      <c r="AR152" s="33" t="n"/>
      <c r="AS152" s="41" t="n"/>
      <c r="AT152" s="33" t="n"/>
      <c r="AU152" s="41" t="n"/>
      <c r="AV152" s="6">
        <f>IF(ISERROR($Q152),"",IF($Q152&gt;"D","",IF(P152=AF152,"",IF(ISERROR(P152),"","ERROR"))))</f>
        <v/>
      </c>
      <c r="AW152" s="33" t="n"/>
    </row>
    <row r="153">
      <c r="A153" s="98" t="n">
        <v>158</v>
      </c>
      <c r="B153" t="inlineStr">
        <is>
          <t>Frost-Free</t>
        </is>
      </c>
      <c r="C153" t="inlineStr">
        <is>
          <t>Probability of frost-free period equal to or less than indicated period (Days) (10%)</t>
        </is>
      </c>
      <c r="D153" s="33" t="n"/>
      <c r="E153" s="41" t="n"/>
      <c r="F153" s="33" t="n"/>
      <c r="G153" s="41" t="n"/>
      <c r="H153" s="33" t="n"/>
      <c r="I153" s="41" t="n"/>
      <c r="J153" s="33" t="n"/>
      <c r="K153" s="41" t="n"/>
      <c r="L153" s="33" t="n"/>
      <c r="M153" s="41" t="n"/>
      <c r="N153" s="33" t="n"/>
      <c r="O153" s="41" t="n"/>
      <c r="P153" s="44">
        <f t="array" ref="P153">IF(ISBLANK(INDEX('Stn Data Example'!$D:$D,MATCH(1,($A153='Stn Data Example'!$B:$B)*(P$1='Stn Data Example'!$C:$C),0))),"",INDEX(ROUND('Stn Data Example'!$D:$D,0),MATCH(1,($A153='Stn Data Example'!$B:$B)*(P$1='Stn Data Example'!$C:$C),0)))</f>
        <v/>
      </c>
      <c r="Q153" s="41" t="n"/>
      <c r="S153" t="inlineStr">
        <is>
          <t>Probability of frost-free period equal to or less than indicated period (Days) (10%)</t>
        </is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inlineStr">
        <is>
          <t> </t>
        </is>
      </c>
      <c r="AA153" t="inlineStr">
        <is>
          <t> </t>
        </is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51</v>
      </c>
      <c r="AG153" s="33" t="n"/>
      <c r="AH153" s="23">
        <f>IF(C153=S153,"","ERROR")</f>
        <v/>
      </c>
      <c r="AI153" s="1">
        <f>IF(AJ153&amp;AK153&amp;AL153&amp;AM153&amp;AN153&amp;AO153&amp;AP153&amp;AQ153&amp;AR153&amp;AS153&amp;AT153&amp;AU153&amp;AV153&amp;AW153="","","ERROR")</f>
        <v/>
      </c>
      <c r="AJ153" s="33" t="n"/>
      <c r="AK153" s="41" t="n"/>
      <c r="AL153" s="33" t="n"/>
      <c r="AM153" s="41" t="n"/>
      <c r="AN153" s="33" t="n"/>
      <c r="AO153" s="41" t="n"/>
      <c r="AP153" s="33" t="n"/>
      <c r="AQ153" s="41" t="n"/>
      <c r="AR153" s="33" t="n"/>
      <c r="AS153" s="41" t="n"/>
      <c r="AT153" s="33" t="n"/>
      <c r="AU153" s="41" t="n"/>
      <c r="AV153">
        <f>IF(ISERROR($Q153),"",IF($Q153&gt;"D","",IF(P153=AF153,"",IF(ISERROR(P153),"","ERROR"))))</f>
        <v/>
      </c>
      <c r="AW153" s="33" t="n"/>
    </row>
    <row r="154">
      <c r="A154" s="98" t="n">
        <v>159</v>
      </c>
      <c r="B154" t="inlineStr">
        <is>
          <t>Frost-Free</t>
        </is>
      </c>
      <c r="C154" t="inlineStr">
        <is>
          <t>Probability of frost-free period equal to or less than indicated period (Days) (25%)</t>
        </is>
      </c>
      <c r="D154" s="33" t="n"/>
      <c r="E154" s="41" t="n"/>
      <c r="F154" s="33" t="n"/>
      <c r="G154" s="41" t="n"/>
      <c r="H154" s="33" t="n"/>
      <c r="I154" s="41" t="n"/>
      <c r="J154" s="33" t="n"/>
      <c r="K154" s="41" t="n"/>
      <c r="L154" s="33" t="n"/>
      <c r="M154" s="41" t="n"/>
      <c r="N154" s="33" t="n"/>
      <c r="O154" s="41" t="n"/>
      <c r="P154" s="44">
        <f t="array" ref="P154">IF(ISBLANK(INDEX('Stn Data Example'!$D:$D,MATCH(1,($A154='Stn Data Example'!$B:$B)*(P$1='Stn Data Example'!$C:$C),0))),"",INDEX(ROUND('Stn Data Example'!$D:$D,0),MATCH(1,($A154='Stn Data Example'!$B:$B)*(P$1='Stn Data Example'!$C:$C),0)))</f>
        <v/>
      </c>
      <c r="Q154" s="41" t="n"/>
      <c r="S154" t="inlineStr">
        <is>
          <t>Probability of frost-free period equal to or less than indicated period (Days) (25%)</t>
        </is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inlineStr">
        <is>
          <t> </t>
        </is>
      </c>
      <c r="AA154" t="inlineStr">
        <is>
          <t> </t>
        </is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63</v>
      </c>
      <c r="AG154" s="33" t="n"/>
      <c r="AH154" s="23">
        <f>IF(C154=S154,"","ERROR")</f>
        <v/>
      </c>
      <c r="AI154" s="1">
        <f>IF(AJ154&amp;AK154&amp;AL154&amp;AM154&amp;AN154&amp;AO154&amp;AP154&amp;AQ154&amp;AR154&amp;AS154&amp;AT154&amp;AU154&amp;AV154&amp;AW154="","","ERROR")</f>
        <v/>
      </c>
      <c r="AJ154" s="33" t="n"/>
      <c r="AK154" s="41" t="n"/>
      <c r="AL154" s="33" t="n"/>
      <c r="AM154" s="41" t="n"/>
      <c r="AN154" s="33" t="n"/>
      <c r="AO154" s="41" t="n"/>
      <c r="AP154" s="33" t="n"/>
      <c r="AQ154" s="41" t="n"/>
      <c r="AR154" s="33" t="n"/>
      <c r="AS154" s="41" t="n"/>
      <c r="AT154" s="33" t="n"/>
      <c r="AU154" s="41" t="n"/>
      <c r="AV154">
        <f>IF(ISERROR($Q154),"",IF($Q154&gt;"D","",IF(P154=AF154,"",IF(ISERROR(P154),"","ERROR"))))</f>
        <v/>
      </c>
      <c r="AW154" s="33" t="n"/>
    </row>
    <row r="155">
      <c r="A155" s="98" t="n">
        <v>160</v>
      </c>
      <c r="B155" t="inlineStr">
        <is>
          <t>Frost-Free</t>
        </is>
      </c>
      <c r="C155" t="inlineStr">
        <is>
          <t>Probability of frost-free period equal to or less than indicated period (Days) (33%)</t>
        </is>
      </c>
      <c r="D155" s="33" t="n"/>
      <c r="E155" s="41" t="n"/>
      <c r="F155" s="33" t="n"/>
      <c r="G155" s="41" t="n"/>
      <c r="H155" s="33" t="n"/>
      <c r="I155" s="41" t="n"/>
      <c r="J155" s="33" t="n"/>
      <c r="K155" s="41" t="n"/>
      <c r="L155" s="33" t="n"/>
      <c r="M155" s="41" t="n"/>
      <c r="N155" s="33" t="n"/>
      <c r="O155" s="41" t="n"/>
      <c r="P155" s="44">
        <f t="array" ref="P155">IF(ISBLANK(INDEX('Stn Data Example'!$D:$D,MATCH(1,($A155='Stn Data Example'!$B:$B)*(P$1='Stn Data Example'!$C:$C),0))),"",INDEX(ROUND('Stn Data Example'!$D:$D,0),MATCH(1,($A155='Stn Data Example'!$B:$B)*(P$1='Stn Data Example'!$C:$C),0)))</f>
        <v/>
      </c>
      <c r="Q155" s="41" t="n"/>
      <c r="S155" t="inlineStr">
        <is>
          <t>Probability of frost-free period equal to or less than indicated period (Days) (33%)</t>
        </is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inlineStr">
        <is>
          <t> </t>
        </is>
      </c>
      <c r="Z155" t="inlineStr">
        <is>
          <t> </t>
        </is>
      </c>
      <c r="AA155" t="inlineStr">
        <is>
          <t> </t>
        </is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68</v>
      </c>
      <c r="AG155" s="33" t="n"/>
      <c r="AH155" s="23">
        <f>IF(C155=S155,"","ERROR")</f>
        <v/>
      </c>
      <c r="AI155" s="1">
        <f>IF(AJ155&amp;AK155&amp;AL155&amp;AM155&amp;AN155&amp;AO155&amp;AP155&amp;AQ155&amp;AR155&amp;AS155&amp;AT155&amp;AU155&amp;AV155&amp;AW155="","","ERROR")</f>
        <v/>
      </c>
      <c r="AJ155" s="33" t="n"/>
      <c r="AK155" s="41" t="n"/>
      <c r="AL155" s="33" t="n"/>
      <c r="AM155" s="41" t="n"/>
      <c r="AN155" s="33" t="n"/>
      <c r="AO155" s="41" t="n"/>
      <c r="AP155" s="33" t="n"/>
      <c r="AQ155" s="41" t="n"/>
      <c r="AR155" s="33" t="n"/>
      <c r="AS155" s="41" t="n"/>
      <c r="AT155" s="33" t="n"/>
      <c r="AU155" s="41" t="n"/>
      <c r="AV155">
        <f>IF(ISERROR($Q155),"",IF($Q155&gt;"D","",IF(P155=AF155,"",IF(ISERROR(P155),"","ERROR"))))</f>
        <v/>
      </c>
      <c r="AW155" s="33" t="n"/>
    </row>
    <row r="156">
      <c r="A156" s="98" t="n">
        <v>161</v>
      </c>
      <c r="B156" t="inlineStr">
        <is>
          <t>Frost-Free</t>
        </is>
      </c>
      <c r="C156" t="inlineStr">
        <is>
          <t>Probability of frost-free period equal to or less than indicated period (Days) (50%)</t>
        </is>
      </c>
      <c r="D156" s="33" t="n"/>
      <c r="E156" s="41" t="n"/>
      <c r="F156" s="33" t="n"/>
      <c r="G156" s="41" t="n"/>
      <c r="H156" s="33" t="n"/>
      <c r="I156" s="41" t="n"/>
      <c r="J156" s="33" t="n"/>
      <c r="K156" s="41" t="n"/>
      <c r="L156" s="33" t="n"/>
      <c r="M156" s="41" t="n"/>
      <c r="N156" s="33" t="n"/>
      <c r="O156" s="41" t="n"/>
      <c r="P156" s="44">
        <f t="array" ref="P156">IF(ISBLANK(INDEX('Stn Data Example'!$D:$D,MATCH(1,($A156='Stn Data Example'!$B:$B)*(P$1='Stn Data Example'!$C:$C),0))),"",INDEX(ROUND('Stn Data Example'!$D:$D,0),MATCH(1,($A156='Stn Data Example'!$B:$B)*(P$1='Stn Data Example'!$C:$C),0)))</f>
        <v/>
      </c>
      <c r="Q156" s="41" t="n"/>
      <c r="S156" t="inlineStr">
        <is>
          <t>Probability of frost-free period equal to or less than indicated period (Days) (50%)</t>
        </is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inlineStr">
        <is>
          <t> </t>
        </is>
      </c>
      <c r="AA156" t="inlineStr">
        <is>
          <t> </t>
        </is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74</v>
      </c>
      <c r="AG156" s="33" t="n"/>
      <c r="AH156" s="23">
        <f>IF(C156=S156,"","ERROR")</f>
        <v/>
      </c>
      <c r="AI156" s="1">
        <f>IF(AJ156&amp;AK156&amp;AL156&amp;AM156&amp;AN156&amp;AO156&amp;AP156&amp;AQ156&amp;AR156&amp;AS156&amp;AT156&amp;AU156&amp;AV156&amp;AW156="","","ERROR")</f>
        <v/>
      </c>
      <c r="AJ156" s="33" t="n"/>
      <c r="AK156" s="41" t="n"/>
      <c r="AL156" s="33" t="n"/>
      <c r="AM156" s="41" t="n"/>
      <c r="AN156" s="33" t="n"/>
      <c r="AO156" s="41" t="n"/>
      <c r="AP156" s="33" t="n"/>
      <c r="AQ156" s="41" t="n"/>
      <c r="AR156" s="33" t="n"/>
      <c r="AS156" s="41" t="n"/>
      <c r="AT156" s="33" t="n"/>
      <c r="AU156" s="41" t="n"/>
      <c r="AV156">
        <f>IF(ISERROR($Q156),"",IF($Q156&gt;"D","",IF(P156=AF156,"",IF(ISERROR(P156),"","ERROR"))))</f>
        <v/>
      </c>
      <c r="AW156" s="33" t="n"/>
    </row>
    <row r="157">
      <c r="A157" s="98" t="n">
        <v>162</v>
      </c>
      <c r="B157" t="inlineStr">
        <is>
          <t>Frost-Free</t>
        </is>
      </c>
      <c r="C157" t="inlineStr">
        <is>
          <t>Probability of frost-free period equal to or less than indicated period (Days) (66%)</t>
        </is>
      </c>
      <c r="D157" s="33" t="n"/>
      <c r="E157" s="41" t="n"/>
      <c r="F157" s="33" t="n"/>
      <c r="G157" s="41" t="n"/>
      <c r="H157" s="33" t="n"/>
      <c r="I157" s="41" t="n"/>
      <c r="J157" s="33" t="n"/>
      <c r="K157" s="41" t="n"/>
      <c r="L157" s="33" t="n"/>
      <c r="M157" s="41" t="n"/>
      <c r="N157" s="33" t="n"/>
      <c r="O157" s="41" t="n"/>
      <c r="P157" s="44">
        <f t="array" ref="P157">IF(ISBLANK(INDEX('Stn Data Example'!$D:$D,MATCH(1,($A157='Stn Data Example'!$B:$B)*(P$1='Stn Data Example'!$C:$C),0))),"",INDEX(ROUND('Stn Data Example'!$D:$D,0),MATCH(1,($A157='Stn Data Example'!$B:$B)*(P$1='Stn Data Example'!$C:$C),0)))</f>
        <v/>
      </c>
      <c r="Q157" s="41" t="n"/>
      <c r="S157" t="inlineStr">
        <is>
          <t>Probability of frost-free period equal to or less than indicated period (Days) (66%)</t>
        </is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inlineStr">
        <is>
          <t> </t>
        </is>
      </c>
      <c r="AA157" t="inlineStr">
        <is>
          <t> </t>
        </is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86</v>
      </c>
      <c r="AG157" s="33" t="n"/>
      <c r="AH157" s="23">
        <f>IF(C157=S157,"","ERROR")</f>
        <v/>
      </c>
      <c r="AI157" s="1">
        <f>IF(AJ157&amp;AK157&amp;AL157&amp;AM157&amp;AN157&amp;AO157&amp;AP157&amp;AQ157&amp;AR157&amp;AS157&amp;AT157&amp;AU157&amp;AV157&amp;AW157="","","ERROR")</f>
        <v/>
      </c>
      <c r="AJ157" s="33" t="n"/>
      <c r="AK157" s="41" t="n"/>
      <c r="AL157" s="33" t="n"/>
      <c r="AM157" s="41" t="n"/>
      <c r="AN157" s="33" t="n"/>
      <c r="AO157" s="41" t="n"/>
      <c r="AP157" s="33" t="n"/>
      <c r="AQ157" s="41" t="n"/>
      <c r="AR157" s="33" t="n"/>
      <c r="AS157" s="41" t="n"/>
      <c r="AT157" s="33" t="n"/>
      <c r="AU157" s="41" t="n"/>
      <c r="AV157">
        <f>IF(ISERROR($Q157),"",IF($Q157&gt;"D","",IF(P157=AF157,"",IF(ISERROR(P157),"","ERROR"))))</f>
        <v/>
      </c>
      <c r="AW157" s="33" t="n"/>
    </row>
    <row r="158">
      <c r="A158" s="98" t="n">
        <v>163</v>
      </c>
      <c r="B158" t="inlineStr">
        <is>
          <t>Frost-Free</t>
        </is>
      </c>
      <c r="C158" t="inlineStr">
        <is>
          <t>Probability of frost-free period equal to or less than indicated period (Days) (75%)</t>
        </is>
      </c>
      <c r="D158" s="33" t="n"/>
      <c r="E158" s="41" t="n"/>
      <c r="F158" s="33" t="n"/>
      <c r="G158" s="41" t="n"/>
      <c r="H158" s="33" t="n"/>
      <c r="I158" s="41" t="n"/>
      <c r="J158" s="33" t="n"/>
      <c r="K158" s="41" t="n"/>
      <c r="L158" s="33" t="n"/>
      <c r="M158" s="41" t="n"/>
      <c r="N158" s="33" t="n"/>
      <c r="O158" s="41" t="n"/>
      <c r="P158" s="44">
        <f t="array" ref="P158">IF(ISBLANK(INDEX('Stn Data Example'!$D:$D,MATCH(1,($A158='Stn Data Example'!$B:$B)*(P$1='Stn Data Example'!$C:$C),0))),"",INDEX(ROUND('Stn Data Example'!$D:$D,0),MATCH(1,($A158='Stn Data Example'!$B:$B)*(P$1='Stn Data Example'!$C:$C),0)))</f>
        <v/>
      </c>
      <c r="Q158" s="41" t="n"/>
      <c r="S158" t="inlineStr">
        <is>
          <t>Probability of frost-free period equal to or less than indicated period (Days) (75%)</t>
        </is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inlineStr">
        <is>
          <t> </t>
        </is>
      </c>
      <c r="AA158" t="inlineStr">
        <is>
          <t> </t>
        </is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93</v>
      </c>
      <c r="AG158" s="33" t="n"/>
      <c r="AH158" s="23">
        <f>IF(C158=S158,"","ERROR")</f>
        <v/>
      </c>
      <c r="AI158" s="1">
        <f>IF(AJ158&amp;AK158&amp;AL158&amp;AM158&amp;AN158&amp;AO158&amp;AP158&amp;AQ158&amp;AR158&amp;AS158&amp;AT158&amp;AU158&amp;AV158&amp;AW158="","","ERROR")</f>
        <v/>
      </c>
      <c r="AJ158" s="33" t="n"/>
      <c r="AK158" s="41" t="n"/>
      <c r="AL158" s="33" t="n"/>
      <c r="AM158" s="41" t="n"/>
      <c r="AN158" s="33" t="n"/>
      <c r="AO158" s="41" t="n"/>
      <c r="AP158" s="33" t="n"/>
      <c r="AQ158" s="41" t="n"/>
      <c r="AR158" s="33" t="n"/>
      <c r="AS158" s="41" t="n"/>
      <c r="AT158" s="33" t="n"/>
      <c r="AU158" s="41" t="n"/>
      <c r="AV158">
        <f>IF(ISERROR($Q158),"",IF($Q158&gt;"D","",IF(P158=AF158,"",IF(ISERROR(P158),"","ERROR"))))</f>
        <v/>
      </c>
      <c r="AW158" s="33" t="n"/>
    </row>
    <row r="159" ht="15.75" customHeight="1" thickBot="1">
      <c r="A159" s="99" t="n">
        <v>164</v>
      </c>
      <c r="B159" s="18" t="inlineStr">
        <is>
          <t>Frost-Free</t>
        </is>
      </c>
      <c r="C159" s="18" t="inlineStr">
        <is>
          <t>Probability of frost-free period equal to or less than indicated period (Days) (90%)</t>
        </is>
      </c>
      <c r="D159" s="34" t="n"/>
      <c r="E159" s="60" t="n"/>
      <c r="F159" s="34" t="n"/>
      <c r="G159" s="60" t="n"/>
      <c r="H159" s="34" t="n"/>
      <c r="I159" s="60" t="n"/>
      <c r="J159" s="34" t="n"/>
      <c r="K159" s="60" t="n"/>
      <c r="L159" s="34" t="n"/>
      <c r="M159" s="60" t="n"/>
      <c r="N159" s="34" t="n"/>
      <c r="O159" s="60" t="n"/>
      <c r="P159" s="63">
        <f t="array" ref="P159">IF(ISBLANK(INDEX('Stn Data Example'!$D:$D,MATCH(1,($A159='Stn Data Example'!$B:$B)*(P$1='Stn Data Example'!$C:$C),0))),"",INDEX(ROUND('Stn Data Example'!$D:$D,0),MATCH(1,($A159='Stn Data Example'!$B:$B)*(P$1='Stn Data Example'!$C:$C),0)))</f>
        <v/>
      </c>
      <c r="Q159" s="60" t="n"/>
      <c r="S159" s="18" t="inlineStr">
        <is>
          <t>Probability of frost-free period equal to or less than indicated period (Days) (90%)</t>
        </is>
      </c>
      <c r="T159" s="18" t="inlineStr">
        <is>
          <t> </t>
        </is>
      </c>
      <c r="U159" s="18" t="inlineStr">
        <is>
          <t> </t>
        </is>
      </c>
      <c r="V159" s="18" t="inlineStr">
        <is>
          <t> </t>
        </is>
      </c>
      <c r="W159" s="18" t="inlineStr">
        <is>
          <t> </t>
        </is>
      </c>
      <c r="X159" s="18" t="inlineStr">
        <is>
          <t> </t>
        </is>
      </c>
      <c r="Y159" s="18" t="inlineStr">
        <is>
          <t> </t>
        </is>
      </c>
      <c r="Z159" s="18" t="inlineStr">
        <is>
          <t> </t>
        </is>
      </c>
      <c r="AA159" s="18" t="inlineStr">
        <is>
          <t> </t>
        </is>
      </c>
      <c r="AB159" s="18" t="inlineStr">
        <is>
          <t> </t>
        </is>
      </c>
      <c r="AC159" s="18" t="inlineStr">
        <is>
          <t> </t>
        </is>
      </c>
      <c r="AD159" s="18" t="inlineStr">
        <is>
          <t> </t>
        </is>
      </c>
      <c r="AE159" s="18" t="inlineStr">
        <is>
          <t> </t>
        </is>
      </c>
      <c r="AF159" s="18" t="n">
        <v>104</v>
      </c>
      <c r="AG159" s="34" t="n"/>
      <c r="AH159" s="23">
        <f>IF(C159=S159,"","ERROR")</f>
        <v/>
      </c>
      <c r="AI159" s="59">
        <f>IF(AJ159&amp;AK159&amp;AL159&amp;AM159&amp;AN159&amp;AO159&amp;AP159&amp;AQ159&amp;AR159&amp;AS159&amp;AT159&amp;AU159&amp;AV159&amp;AW159="","","ERROR")</f>
        <v/>
      </c>
      <c r="AJ159" s="34" t="n"/>
      <c r="AK159" s="60" t="n"/>
      <c r="AL159" s="34" t="n"/>
      <c r="AM159" s="60" t="n"/>
      <c r="AN159" s="34" t="n"/>
      <c r="AO159" s="60" t="n"/>
      <c r="AP159" s="34" t="n"/>
      <c r="AQ159" s="60" t="n"/>
      <c r="AR159" s="34" t="n"/>
      <c r="AS159" s="60" t="n"/>
      <c r="AT159" s="34" t="n"/>
      <c r="AU159" s="60" t="n"/>
      <c r="AV159" s="18">
        <f>IF(ISERROR($Q159),"",IF($Q159&gt;"D","",IF(P159=AF159,"",IF(ISERROR(P159),"","ERROR"))))</f>
        <v/>
      </c>
      <c r="AW159" s="34" t="n"/>
    </row>
    <row r="160">
      <c r="A160" s="95" t="n">
        <v>225</v>
      </c>
      <c r="B160" t="inlineStr">
        <is>
          <t>Snow-Period</t>
        </is>
      </c>
      <c r="C160" s="57" t="inlineStr">
        <is>
          <t>Average Date of Last Spring Snowfall</t>
        </is>
      </c>
      <c r="D160" s="33" t="n"/>
      <c r="E160" s="41" t="n"/>
      <c r="F160" s="33" t="n"/>
      <c r="G160" s="41" t="n"/>
      <c r="H160" s="33" t="n"/>
      <c r="I160" s="41" t="n"/>
      <c r="J160" s="33" t="n"/>
      <c r="K160" s="41" t="n"/>
      <c r="L160" s="33" t="n"/>
      <c r="M160" s="41" t="n"/>
      <c r="N160" s="33" t="n"/>
      <c r="O160" s="41" t="n"/>
      <c r="P160" s="55">
        <f t="array" ref="P160">IF(ISBLANK(INDEX('Stn Data Example'!$E:$E,MATCH(1,($A160='Stn Data Example'!$B:$B)*(P$1='Stn Data Example'!$C:$C),0))),"",INDEX(DATEVALUE(MID('Stn Data Example'!$E:$E,6,6)),MATCH(1,($A160='Stn Data Example'!$B:$B)*(P$1='Stn Data Example'!$C:$C),0)))</f>
        <v/>
      </c>
      <c r="Q160" s="46">
        <f t="array" ref="Q160">IF(ISBLANK(INDEX('Stn Data Example'!$H:$H,MATCH(1,($A160='Stn Data Example'!$B:$B)*($P$1='Stn Data Example'!$C:$C),0))),"",INDEX('Stn Data Example'!$H:$H,MATCH(1,($A160='Stn Data Example'!$B:$B)*($P$1='Stn Data Example'!$C:$C),0)))</f>
        <v/>
      </c>
      <c r="S160" t="inlineStr">
        <is>
          <t>Average Date of Last Spring Snowfall</t>
        </is>
      </c>
      <c r="T160" t="inlineStr">
        <is>
          <t> </t>
        </is>
      </c>
      <c r="U160" t="inlineStr">
        <is>
          <t> </t>
        </is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inlineStr">
        <is>
          <t> </t>
        </is>
      </c>
      <c r="Z160" t="inlineStr">
        <is>
          <t> </t>
        </is>
      </c>
      <c r="AA160" t="inlineStr">
        <is>
          <t> </t>
        </is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inlineStr">
        <is>
          <t>Jun 10</t>
        </is>
      </c>
      <c r="AG160" t="inlineStr">
        <is>
          <t>A</t>
        </is>
      </c>
      <c r="AH160" s="23">
        <f>IF(C160=S160,"","ERROR")</f>
        <v/>
      </c>
      <c r="AI160" s="1">
        <f>IF(AJ160&amp;AK160&amp;AL160&amp;AM160&amp;AN160&amp;AO160&amp;AP160&amp;AQ160&amp;AR160&amp;AS160&amp;AT160&amp;AU160&amp;AV160&amp;AW160="","","ERROR")</f>
        <v/>
      </c>
      <c r="AJ160" s="33" t="n"/>
      <c r="AK160" s="41" t="n"/>
      <c r="AL160" s="33" t="n"/>
      <c r="AM160" s="41" t="n"/>
      <c r="AN160" s="33" t="n"/>
      <c r="AO160" s="41" t="n"/>
      <c r="AP160" s="33" t="n"/>
      <c r="AQ160" s="41" t="n"/>
      <c r="AR160" s="33" t="n"/>
      <c r="AS160" s="41" t="n"/>
      <c r="AT160" s="33" t="n"/>
      <c r="AU160" s="41" t="n"/>
      <c r="AV160" s="85">
        <f>IF(ISERROR($Q160),"",IF($Q160&gt;"D","",IF(P160=AF160,"",IF(ISERROR(P160),"","ERROR"))))</f>
        <v/>
      </c>
      <c r="AW160" s="85">
        <f>IF(ISERROR($Q160),"",IF($Q160&gt;"D","",IF(Q160=AG160,"",IF(ISERROR(Q160),"","ERROR"))))</f>
        <v/>
      </c>
    </row>
    <row r="161" ht="15.75" customHeight="1" thickBot="1">
      <c r="A161" s="96" t="n">
        <v>226</v>
      </c>
      <c r="B161" s="18" t="inlineStr">
        <is>
          <t>Snow-Period</t>
        </is>
      </c>
      <c r="C161" s="64" t="inlineStr">
        <is>
          <t>Average Date of First Fall Snowfall</t>
        </is>
      </c>
      <c r="D161" s="34" t="n"/>
      <c r="E161" s="60" t="n"/>
      <c r="F161" s="34" t="n"/>
      <c r="G161" s="60" t="n"/>
      <c r="H161" s="34" t="n"/>
      <c r="I161" s="60" t="n"/>
      <c r="J161" s="34" t="n"/>
      <c r="K161" s="60" t="n"/>
      <c r="L161" s="34" t="n"/>
      <c r="M161" s="60" t="n"/>
      <c r="N161" s="34" t="n"/>
      <c r="O161" s="60" t="n"/>
      <c r="P161" s="65">
        <f t="array" ref="P161">IF(ISBLANK(INDEX('Stn Data Example'!$E:$E,MATCH(1,($A161='Stn Data Example'!$B:$B)*(P$1='Stn Data Example'!$C:$C),0))),"",INDEX(DATEVALUE(MID('Stn Data Example'!$E:$E,6,6)),MATCH(1,($A161='Stn Data Example'!$B:$B)*(P$1='Stn Data Example'!$C:$C),0)))</f>
        <v/>
      </c>
      <c r="Q161" s="53">
        <f t="array" ref="Q161">IF(ISBLANK(INDEX('Stn Data Example'!$H:$H,MATCH(1,($A161='Stn Data Example'!$B:$B)*($P$1='Stn Data Example'!$C:$C),0))),"",INDEX('Stn Data Example'!$H:$H,MATCH(1,($A161='Stn Data Example'!$B:$B)*($P$1='Stn Data Example'!$C:$C),0)))</f>
        <v/>
      </c>
      <c r="S161" s="18" t="inlineStr">
        <is>
          <t>Average Date of First Fall Snowfall</t>
        </is>
      </c>
      <c r="T161" s="18" t="inlineStr">
        <is>
          <t> </t>
        </is>
      </c>
      <c r="U161" s="18" t="inlineStr">
        <is>
          <t> </t>
        </is>
      </c>
      <c r="V161" s="18" t="inlineStr">
        <is>
          <t> </t>
        </is>
      </c>
      <c r="W161" s="18" t="inlineStr">
        <is>
          <t> </t>
        </is>
      </c>
      <c r="X161" s="18" t="inlineStr">
        <is>
          <t> </t>
        </is>
      </c>
      <c r="Y161" s="18" t="inlineStr">
        <is>
          <t> </t>
        </is>
      </c>
      <c r="Z161" s="18" t="inlineStr">
        <is>
          <t> </t>
        </is>
      </c>
      <c r="AA161" s="18" t="inlineStr">
        <is>
          <t> </t>
        </is>
      </c>
      <c r="AB161" s="18" t="inlineStr">
        <is>
          <t> </t>
        </is>
      </c>
      <c r="AC161" s="18" t="inlineStr">
        <is>
          <t> </t>
        </is>
      </c>
      <c r="AD161" s="18" t="inlineStr">
        <is>
          <t> </t>
        </is>
      </c>
      <c r="AE161" s="18" t="inlineStr">
        <is>
          <t> </t>
        </is>
      </c>
      <c r="AF161" s="18" t="inlineStr">
        <is>
          <t>Sep 24</t>
        </is>
      </c>
      <c r="AG161" s="18" t="inlineStr">
        <is>
          <t>A</t>
        </is>
      </c>
      <c r="AH161" s="23">
        <f>IF(C161=S161,"","ERROR")</f>
        <v/>
      </c>
      <c r="AI161" s="59">
        <f>IF(AJ161&amp;AK161&amp;AL161&amp;AM161&amp;AN161&amp;AO161&amp;AP161&amp;AQ161&amp;AR161&amp;AS161&amp;AT161&amp;AU161&amp;AV161&amp;AW161="","","ERROR")</f>
        <v/>
      </c>
      <c r="AJ161" s="34" t="n"/>
      <c r="AK161" s="60" t="n"/>
      <c r="AL161" s="34" t="n"/>
      <c r="AM161" s="60" t="n"/>
      <c r="AN161" s="34" t="n"/>
      <c r="AO161" s="60" t="n"/>
      <c r="AP161" s="34" t="n"/>
      <c r="AQ161" s="60" t="n"/>
      <c r="AR161" s="34" t="n"/>
      <c r="AS161" s="60" t="n"/>
      <c r="AT161" s="34" t="n"/>
      <c r="AU161" s="60" t="n"/>
      <c r="AV161" s="86">
        <f>IF(ISERROR($Q161),"",IF($Q161&gt;"D","",IF(P161=AF161,"",IF(ISERROR(P161),"","ERROR"))))</f>
        <v/>
      </c>
      <c r="AW161" s="86">
        <f>IF(ISERROR($Q161),"",IF($Q161&gt;"D","",IF(Q161=AG161,"",IF(ISERROR(Q161),"","ERROR"))))</f>
        <v/>
      </c>
    </row>
  </sheetData>
  <mergeCells count="16">
    <mergeCell ref="A32:A33"/>
    <mergeCell ref="A93:A94"/>
    <mergeCell ref="A8:A9"/>
    <mergeCell ref="A12:A13"/>
    <mergeCell ref="A28:A29"/>
    <mergeCell ref="A26:A27"/>
    <mergeCell ref="A117:A118"/>
    <mergeCell ref="A95:A96"/>
    <mergeCell ref="A16:A17"/>
    <mergeCell ref="A89:A90"/>
    <mergeCell ref="A91:A92"/>
    <mergeCell ref="A10:A11"/>
    <mergeCell ref="A18:A19"/>
    <mergeCell ref="A123:A124"/>
    <mergeCell ref="A14:A15"/>
    <mergeCell ref="A30:A31"/>
  </mergeCells>
  <conditionalFormatting sqref="D34:P83 D86:P88 D114:P116 D119:P122 T34:AF83 T86:AF87 T88:AG88 T114:AF116 T119:AF122">
    <cfRule type="cellIs" priority="6" operator="greaterThan" dxfId="5">
      <formula>0.9999</formula>
    </cfRule>
    <cfRule type="cellIs" priority="7" operator="equal" dxfId="5">
      <formula>0</formula>
    </cfRule>
    <cfRule type="cellIs" priority="8" operator="between" dxfId="4">
      <formula>0.0001</formula>
      <formula>0.999</formula>
    </cfRule>
    <cfRule type="cellIs" priority="9" operator="between" dxfId="3">
      <formula>0.001</formula>
      <formula>0.999</formula>
    </cfRule>
  </conditionalFormatting>
  <conditionalFormatting sqref="P8:P19 Q1:Q7 Q20:Q1048576">
    <cfRule type="cellIs" priority="1" operator="equal" dxfId="0">
      <formula>"G"</formula>
    </cfRule>
    <cfRule type="cellIs" priority="3" operator="equal" dxfId="0">
      <formula>"F"</formula>
    </cfRule>
    <cfRule type="cellIs" priority="5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1210" activePane="bottomLeft" state="frozen"/>
      <selection pane="bottomLeft" activeCell="F1217" sqref="F1217"/>
    </sheetView>
  </sheetViews>
  <sheetFormatPr baseColWidth="8" defaultRowHeight="15"/>
  <cols>
    <col width="10.5703125" customWidth="1" min="1" max="1"/>
    <col width="15.5703125" customWidth="1" style="82" min="5" max="5"/>
  </cols>
  <sheetData>
    <row r="1">
      <c r="A1" s="4" t="n"/>
      <c r="B1" s="4" t="n"/>
      <c r="C1" s="4" t="n"/>
      <c r="D1" s="4" t="n"/>
      <c r="E1" s="83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</row>
    <row r="2">
      <c r="Q2" s="82" t="n"/>
    </row>
    <row r="3">
      <c r="Q3" s="82" t="n"/>
    </row>
    <row r="4">
      <c r="Q4" s="82" t="n"/>
    </row>
    <row r="5">
      <c r="Q5" s="82" t="n"/>
    </row>
    <row r="6">
      <c r="Q6" s="82" t="n"/>
    </row>
    <row r="7">
      <c r="Q7" s="82" t="n"/>
    </row>
    <row r="8">
      <c r="Q8" s="82" t="n"/>
    </row>
    <row r="9">
      <c r="Q9" s="82" t="n"/>
    </row>
    <row r="10">
      <c r="Q10" s="82" t="n"/>
    </row>
    <row r="11">
      <c r="Q11" s="82" t="n"/>
    </row>
    <row r="12">
      <c r="Q12" s="82" t="n"/>
    </row>
    <row r="13">
      <c r="Q13" s="82" t="n"/>
    </row>
    <row r="14">
      <c r="Q14" s="82" t="n"/>
    </row>
    <row r="15">
      <c r="Q15" s="82" t="n"/>
    </row>
    <row r="16">
      <c r="Q16" s="82" t="n"/>
    </row>
    <row r="17">
      <c r="Q17" s="82" t="n"/>
    </row>
    <row r="18">
      <c r="Q18" s="82" t="n"/>
    </row>
    <row r="19">
      <c r="Q19" s="82" t="n"/>
    </row>
    <row r="20">
      <c r="Q20" s="82" t="n"/>
    </row>
    <row r="21">
      <c r="Q21" s="82" t="n"/>
    </row>
    <row r="22">
      <c r="Q22" s="82" t="n"/>
    </row>
    <row r="23">
      <c r="Q23" s="82" t="n"/>
    </row>
    <row r="24">
      <c r="Q24" s="82" t="n"/>
    </row>
    <row r="25">
      <c r="Q25" s="82" t="n"/>
    </row>
    <row r="26">
      <c r="Q26" s="82" t="n"/>
    </row>
    <row r="27">
      <c r="Q27" s="82" t="n"/>
    </row>
    <row r="28">
      <c r="Q28" s="82" t="n"/>
    </row>
    <row r="29">
      <c r="Q29" s="82" t="n"/>
    </row>
    <row r="30">
      <c r="Q30" s="82" t="n"/>
    </row>
    <row r="31">
      <c r="Q31" s="82" t="n"/>
    </row>
    <row r="32">
      <c r="Q32" s="82" t="n"/>
    </row>
    <row r="33">
      <c r="Q33" s="82" t="n"/>
    </row>
    <row r="34">
      <c r="Q34" s="82" t="n"/>
    </row>
    <row r="35">
      <c r="Q35" s="82" t="n"/>
    </row>
    <row r="36">
      <c r="Q36" s="82" t="n"/>
    </row>
    <row r="37">
      <c r="Q37" s="82" t="n"/>
    </row>
    <row r="38">
      <c r="Q38" s="82" t="n"/>
    </row>
    <row r="39">
      <c r="Q39" s="82" t="n"/>
    </row>
    <row r="40">
      <c r="Q40" s="82" t="n"/>
    </row>
    <row r="41">
      <c r="Q41" s="82" t="n"/>
    </row>
    <row r="42">
      <c r="Q42" s="82" t="n"/>
    </row>
    <row r="43">
      <c r="Q43" s="82" t="n"/>
    </row>
    <row r="44">
      <c r="Q44" s="82" t="n"/>
    </row>
    <row r="45">
      <c r="Q45" s="82" t="n"/>
    </row>
    <row r="46">
      <c r="Q46" s="82" t="n"/>
    </row>
    <row r="47">
      <c r="Q47" s="82" t="n"/>
    </row>
    <row r="48">
      <c r="Q48" s="82" t="n"/>
    </row>
    <row r="49">
      <c r="Q49" s="82" t="n"/>
    </row>
    <row r="50">
      <c r="Q50" s="82" t="n"/>
    </row>
    <row r="51">
      <c r="Q51" s="82" t="n"/>
    </row>
    <row r="52">
      <c r="Q52" s="82" t="n"/>
    </row>
    <row r="53">
      <c r="Q53" s="82" t="n"/>
    </row>
    <row r="54">
      <c r="Q54" s="82" t="n"/>
    </row>
    <row r="55">
      <c r="Q55" s="82" t="n"/>
    </row>
    <row r="56">
      <c r="Q56" s="82" t="n"/>
    </row>
    <row r="57">
      <c r="Q57" s="82" t="n"/>
    </row>
    <row r="58">
      <c r="Q58" s="82" t="n"/>
    </row>
    <row r="59">
      <c r="Q59" s="82" t="n"/>
    </row>
    <row r="60">
      <c r="Q60" s="82" t="n"/>
    </row>
    <row r="61">
      <c r="Q61" s="82" t="n"/>
    </row>
    <row r="62">
      <c r="Q62" s="82" t="n"/>
    </row>
    <row r="63">
      <c r="Q63" s="82" t="n"/>
    </row>
    <row r="64">
      <c r="Q64" s="82" t="n"/>
    </row>
    <row r="65">
      <c r="Q65" s="82" t="n"/>
    </row>
    <row r="66">
      <c r="Q66" s="82" t="n"/>
    </row>
    <row r="67">
      <c r="Q67" s="82" t="n"/>
    </row>
    <row r="68">
      <c r="Q68" s="82" t="n"/>
    </row>
    <row r="69">
      <c r="Q69" s="82" t="n"/>
    </row>
    <row r="70">
      <c r="Q70" s="82" t="n"/>
    </row>
    <row r="71">
      <c r="Q71" s="82" t="n"/>
    </row>
    <row r="72">
      <c r="Q72" s="82" t="n"/>
    </row>
    <row r="73">
      <c r="Q73" s="82" t="n"/>
    </row>
    <row r="74">
      <c r="Q74" s="82" t="n"/>
    </row>
    <row r="75">
      <c r="Q75" s="82" t="n"/>
    </row>
    <row r="76">
      <c r="Q76" s="82" t="n"/>
    </row>
    <row r="77">
      <c r="Q77" s="82" t="n"/>
    </row>
    <row r="78">
      <c r="Q78" s="82" t="n"/>
    </row>
    <row r="79">
      <c r="Q79" s="82" t="n"/>
    </row>
    <row r="80">
      <c r="Q80" s="82" t="n"/>
    </row>
    <row r="81">
      <c r="Q81" s="82" t="n"/>
    </row>
    <row r="82">
      <c r="Q82" s="82" t="n"/>
    </row>
    <row r="83">
      <c r="Q83" s="82" t="n"/>
    </row>
    <row r="84">
      <c r="Q84" s="82" t="n"/>
    </row>
    <row r="85">
      <c r="Q85" s="82" t="n"/>
    </row>
    <row r="86">
      <c r="Q86" s="82" t="n"/>
    </row>
    <row r="87">
      <c r="Q87" s="82" t="n"/>
    </row>
    <row r="88">
      <c r="Q88" s="82" t="n"/>
    </row>
    <row r="89">
      <c r="Q89" s="82" t="n"/>
    </row>
    <row r="90">
      <c r="Q90" s="82" t="n"/>
    </row>
    <row r="91">
      <c r="Q91" s="82" t="n"/>
    </row>
    <row r="92">
      <c r="Q92" s="82" t="n"/>
    </row>
    <row r="93">
      <c r="Q93" s="82" t="n"/>
    </row>
    <row r="94">
      <c r="Q94" s="82" t="n"/>
    </row>
    <row r="95">
      <c r="Q95" s="82" t="n"/>
    </row>
    <row r="96">
      <c r="Q96" s="82" t="n"/>
    </row>
    <row r="97">
      <c r="Q97" s="82" t="n"/>
    </row>
    <row r="98">
      <c r="Q98" s="82" t="n"/>
    </row>
    <row r="99">
      <c r="Q99" s="82" t="n"/>
    </row>
    <row r="100">
      <c r="Q100" s="82" t="n"/>
    </row>
    <row r="101">
      <c r="Q101" s="82" t="n"/>
    </row>
    <row r="102">
      <c r="Q102" s="82" t="n"/>
    </row>
    <row r="103">
      <c r="Q103" s="82" t="n"/>
    </row>
    <row r="104">
      <c r="Q104" s="82" t="n"/>
    </row>
    <row r="105">
      <c r="Q105" s="82" t="n"/>
    </row>
    <row r="106">
      <c r="Q106" s="82" t="n"/>
    </row>
    <row r="107">
      <c r="Q107" s="82" t="n"/>
    </row>
    <row r="108">
      <c r="Q108" s="82" t="n"/>
    </row>
    <row r="109">
      <c r="Q109" s="82" t="n"/>
    </row>
    <row r="110">
      <c r="Q110" s="82" t="n"/>
    </row>
    <row r="111">
      <c r="Q111" s="82" t="n"/>
    </row>
    <row r="112">
      <c r="Q112" s="82" t="n"/>
    </row>
    <row r="113">
      <c r="Q113" s="82" t="n"/>
    </row>
    <row r="114">
      <c r="Q114" s="82" t="n"/>
    </row>
    <row r="115">
      <c r="Q115" s="82" t="n"/>
    </row>
    <row r="116">
      <c r="Q116" s="82" t="n"/>
    </row>
    <row r="117">
      <c r="Q117" s="82" t="n"/>
    </row>
    <row r="118">
      <c r="Q118" s="82" t="n"/>
    </row>
    <row r="119">
      <c r="Q119" s="82" t="n"/>
    </row>
    <row r="120">
      <c r="Q120" s="82" t="n"/>
    </row>
    <row r="121">
      <c r="Q121" s="82" t="n"/>
    </row>
    <row r="122">
      <c r="Q122" s="82" t="n"/>
    </row>
    <row r="123">
      <c r="Q123" s="82" t="n"/>
    </row>
    <row r="124">
      <c r="Q124" s="82" t="n"/>
    </row>
    <row r="125">
      <c r="Q125" s="82" t="n"/>
    </row>
    <row r="126">
      <c r="Q126" s="82" t="n"/>
    </row>
    <row r="127">
      <c r="Q127" s="82" t="n"/>
    </row>
    <row r="128">
      <c r="Q128" s="82" t="n"/>
    </row>
    <row r="129">
      <c r="Q129" s="82" t="n"/>
    </row>
    <row r="130">
      <c r="Q130" s="82" t="n"/>
    </row>
    <row r="131">
      <c r="Q131" s="82" t="n"/>
    </row>
    <row r="132">
      <c r="Q132" s="82" t="n"/>
    </row>
    <row r="133">
      <c r="Q133" s="82" t="n"/>
    </row>
    <row r="134">
      <c r="Q134" s="82" t="n"/>
    </row>
    <row r="135">
      <c r="Q135" s="82" t="n"/>
    </row>
    <row r="136">
      <c r="Q136" s="82" t="n"/>
    </row>
    <row r="137">
      <c r="Q137" s="82" t="n"/>
    </row>
    <row r="138">
      <c r="Q138" s="82" t="n"/>
    </row>
    <row r="139">
      <c r="Q139" s="82" t="n"/>
    </row>
    <row r="140">
      <c r="Q140" s="82" t="n"/>
    </row>
    <row r="141">
      <c r="Q141" s="82" t="n"/>
    </row>
    <row r="142">
      <c r="Q142" s="82" t="n"/>
    </row>
    <row r="143">
      <c r="Q143" s="82" t="n"/>
    </row>
    <row r="144">
      <c r="Q144" s="82" t="n"/>
    </row>
    <row r="145">
      <c r="Q145" s="82" t="n"/>
    </row>
    <row r="146">
      <c r="Q146" s="82" t="n"/>
    </row>
    <row r="147">
      <c r="Q147" s="82" t="n"/>
    </row>
    <row r="148">
      <c r="Q148" s="82" t="n"/>
    </row>
    <row r="149">
      <c r="Q149" s="82" t="n"/>
    </row>
    <row r="150">
      <c r="Q150" s="82" t="n"/>
    </row>
    <row r="151">
      <c r="Q151" s="82" t="n"/>
    </row>
    <row r="152">
      <c r="Q152" s="82" t="n"/>
    </row>
    <row r="153">
      <c r="Q153" s="82" t="n"/>
    </row>
    <row r="154">
      <c r="Q154" s="82" t="n"/>
    </row>
    <row r="155">
      <c r="Q155" s="82" t="n"/>
    </row>
    <row r="156">
      <c r="Q156" s="82" t="n"/>
    </row>
    <row r="157">
      <c r="Q157" s="82" t="n"/>
    </row>
    <row r="158">
      <c r="P158" s="84" t="n"/>
      <c r="Q158" s="82" t="n"/>
    </row>
    <row r="159">
      <c r="P159" s="84" t="n"/>
      <c r="Q159" s="82" t="n"/>
    </row>
    <row r="160">
      <c r="P160" s="84" t="n"/>
      <c r="Q160" s="82" t="n"/>
    </row>
    <row r="161">
      <c r="Q161" s="82" t="n"/>
    </row>
    <row r="162">
      <c r="Q162" s="82" t="n"/>
    </row>
    <row r="163">
      <c r="Q163" s="82" t="n"/>
    </row>
    <row r="164">
      <c r="Q164" s="82" t="n"/>
    </row>
    <row r="165">
      <c r="Q165" s="82" t="n"/>
    </row>
    <row r="166">
      <c r="Q166" s="82" t="n"/>
    </row>
    <row r="167">
      <c r="Q167" s="82" t="n"/>
    </row>
    <row r="168">
      <c r="Q168" s="82" t="n"/>
    </row>
    <row r="169">
      <c r="Q169" s="82" t="n"/>
    </row>
    <row r="170">
      <c r="Q170" s="82" t="n"/>
    </row>
    <row r="171">
      <c r="Q171" s="82" t="n"/>
    </row>
    <row r="172">
      <c r="Q172" s="82" t="n"/>
    </row>
    <row r="173">
      <c r="Q173" s="82" t="n"/>
    </row>
    <row r="174">
      <c r="Q174" s="82" t="n"/>
    </row>
    <row r="175">
      <c r="Q175" s="82" t="n"/>
    </row>
    <row r="176">
      <c r="Q176" s="82" t="n"/>
    </row>
    <row r="177">
      <c r="Q177" s="82" t="n"/>
    </row>
    <row r="178">
      <c r="Q178" s="82" t="n"/>
    </row>
    <row r="179">
      <c r="Q179" s="82" t="n"/>
    </row>
    <row r="180">
      <c r="Q180" s="82" t="n"/>
    </row>
    <row r="181">
      <c r="Q181" s="82" t="n"/>
    </row>
    <row r="182">
      <c r="Q182" s="82" t="n"/>
    </row>
    <row r="183">
      <c r="Q183" s="82" t="n"/>
    </row>
    <row r="184">
      <c r="Q184" s="82" t="n"/>
    </row>
    <row r="185">
      <c r="Q185" s="82" t="n"/>
    </row>
    <row r="186">
      <c r="Q186" s="82" t="n"/>
    </row>
    <row r="187">
      <c r="Q187" s="82" t="n"/>
    </row>
    <row r="188">
      <c r="Q188" s="82" t="n"/>
    </row>
    <row r="189">
      <c r="Q189" s="82" t="n"/>
    </row>
    <row r="190">
      <c r="Q190" s="82" t="n"/>
    </row>
    <row r="191">
      <c r="Q191" s="82" t="n"/>
    </row>
    <row r="192">
      <c r="Q192" s="82" t="n"/>
    </row>
    <row r="193">
      <c r="Q193" s="82" t="n"/>
    </row>
    <row r="194">
      <c r="Q194" s="82" t="n"/>
    </row>
    <row r="195">
      <c r="Q195" s="82" t="n"/>
    </row>
    <row r="196">
      <c r="Q196" s="82" t="n"/>
    </row>
    <row r="197">
      <c r="Q197" s="82" t="n"/>
    </row>
    <row r="198">
      <c r="Q198" s="82" t="n"/>
    </row>
    <row r="199">
      <c r="Q199" s="82" t="n"/>
    </row>
    <row r="200">
      <c r="Q200" s="82" t="n"/>
    </row>
    <row r="201">
      <c r="Q201" s="82" t="n"/>
    </row>
    <row r="202">
      <c r="Q202" s="82" t="n"/>
    </row>
    <row r="203">
      <c r="Q203" s="82" t="n"/>
    </row>
    <row r="204">
      <c r="Q204" s="82" t="n"/>
    </row>
    <row r="205">
      <c r="Q205" s="82" t="n"/>
    </row>
    <row r="206">
      <c r="Q206" s="82" t="n"/>
    </row>
    <row r="207">
      <c r="Q207" s="82" t="n"/>
    </row>
    <row r="208">
      <c r="Q208" s="82" t="n"/>
    </row>
    <row r="209">
      <c r="Q209" s="82" t="n"/>
    </row>
    <row r="210">
      <c r="Q210" s="82" t="n"/>
    </row>
    <row r="211">
      <c r="Q211" s="82" t="n"/>
    </row>
    <row r="212">
      <c r="Q212" s="82" t="n"/>
    </row>
    <row r="213">
      <c r="Q213" s="82" t="n"/>
    </row>
    <row r="214">
      <c r="Q214" s="82" t="n"/>
    </row>
    <row r="215">
      <c r="Q215" s="82" t="n"/>
    </row>
    <row r="216">
      <c r="Q216" s="82" t="n"/>
    </row>
    <row r="217">
      <c r="Q217" s="82" t="n"/>
    </row>
    <row r="218">
      <c r="Q218" s="82" t="n"/>
    </row>
    <row r="219">
      <c r="Q219" s="82" t="n"/>
    </row>
    <row r="220">
      <c r="Q220" s="82" t="n"/>
    </row>
    <row r="221">
      <c r="Q221" s="82" t="n"/>
    </row>
    <row r="222">
      <c r="Q222" s="82" t="n"/>
    </row>
    <row r="223">
      <c r="Q223" s="82" t="n"/>
    </row>
    <row r="224">
      <c r="Q224" s="82" t="n"/>
    </row>
    <row r="225">
      <c r="Q225" s="82" t="n"/>
    </row>
    <row r="226">
      <c r="Q226" s="82" t="n"/>
    </row>
    <row r="227">
      <c r="Q227" s="82" t="n"/>
    </row>
    <row r="228">
      <c r="Q228" s="82" t="n"/>
    </row>
    <row r="229">
      <c r="Q229" s="82" t="n"/>
    </row>
    <row r="230">
      <c r="Q230" s="82" t="n"/>
    </row>
    <row r="231">
      <c r="Q231" s="82" t="n"/>
    </row>
    <row r="232">
      <c r="Q232" s="82" t="n"/>
    </row>
    <row r="233">
      <c r="Q233" s="82" t="n"/>
    </row>
    <row r="234">
      <c r="Q234" s="82" t="n"/>
    </row>
    <row r="235">
      <c r="Q235" s="82" t="n"/>
    </row>
    <row r="236">
      <c r="Q236" s="82" t="n"/>
    </row>
    <row r="237">
      <c r="Q237" s="82" t="n"/>
    </row>
    <row r="238">
      <c r="Q238" s="82" t="n"/>
    </row>
    <row r="239">
      <c r="Q239" s="82" t="n"/>
    </row>
    <row r="240">
      <c r="Q240" s="82" t="n"/>
    </row>
    <row r="241">
      <c r="Q241" s="82" t="n"/>
    </row>
    <row r="242">
      <c r="Q242" s="82" t="n"/>
    </row>
    <row r="243">
      <c r="Q243" s="82" t="n"/>
    </row>
    <row r="244">
      <c r="Q244" s="82" t="n"/>
    </row>
    <row r="245">
      <c r="Q245" s="82" t="n"/>
    </row>
    <row r="246">
      <c r="Q246" s="82" t="n"/>
    </row>
    <row r="247">
      <c r="Q247" s="82" t="n"/>
    </row>
    <row r="248">
      <c r="Q248" s="82" t="n"/>
    </row>
    <row r="249">
      <c r="Q249" s="82" t="n"/>
    </row>
    <row r="250">
      <c r="Q250" s="82" t="n"/>
    </row>
    <row r="251">
      <c r="Q251" s="82" t="n"/>
    </row>
    <row r="252">
      <c r="Q252" s="82" t="n"/>
    </row>
    <row r="253">
      <c r="Q253" s="82" t="n"/>
    </row>
    <row r="254">
      <c r="Q254" s="82" t="n"/>
    </row>
    <row r="255">
      <c r="Q255" s="82" t="n"/>
    </row>
    <row r="256">
      <c r="Q256" s="82" t="n"/>
    </row>
    <row r="257">
      <c r="Q257" s="82" t="n"/>
    </row>
    <row r="258">
      <c r="Q258" s="82" t="n"/>
    </row>
    <row r="259">
      <c r="Q259" s="82" t="n"/>
    </row>
    <row r="260">
      <c r="Q260" s="82" t="n"/>
    </row>
    <row r="261">
      <c r="Q261" s="82" t="n"/>
    </row>
    <row r="262">
      <c r="Q262" s="82" t="n"/>
    </row>
    <row r="263">
      <c r="Q263" s="82" t="n"/>
    </row>
    <row r="264">
      <c r="Q264" s="82" t="n"/>
    </row>
    <row r="265">
      <c r="Q265" s="82" t="n"/>
    </row>
    <row r="266">
      <c r="Q266" s="82" t="n"/>
    </row>
    <row r="267">
      <c r="Q267" s="82" t="n"/>
    </row>
    <row r="268">
      <c r="Q268" s="82" t="n"/>
    </row>
    <row r="269">
      <c r="Q269" s="82" t="n"/>
    </row>
    <row r="270">
      <c r="Q270" s="82" t="n"/>
    </row>
    <row r="271">
      <c r="Q271" s="82" t="n"/>
    </row>
    <row r="272">
      <c r="Q272" s="82" t="n"/>
    </row>
    <row r="273">
      <c r="Q273" s="82" t="n"/>
    </row>
    <row r="274">
      <c r="Q274" s="82" t="n"/>
    </row>
    <row r="275">
      <c r="Q275" s="82" t="n"/>
    </row>
    <row r="276">
      <c r="Q276" s="82" t="n"/>
    </row>
    <row r="277">
      <c r="Q277" s="82" t="n"/>
    </row>
    <row r="278">
      <c r="Q278" s="82" t="n"/>
    </row>
    <row r="279">
      <c r="Q279" s="82" t="n"/>
    </row>
    <row r="280">
      <c r="Q280" s="82" t="n"/>
    </row>
    <row r="281">
      <c r="Q281" s="82" t="n"/>
    </row>
    <row r="282">
      <c r="Q282" s="82" t="n"/>
    </row>
    <row r="283">
      <c r="Q283" s="82" t="n"/>
    </row>
    <row r="284">
      <c r="Q284" s="82" t="n"/>
    </row>
    <row r="285">
      <c r="Q285" s="82" t="n"/>
    </row>
    <row r="286">
      <c r="Q286" s="82" t="n"/>
    </row>
    <row r="287">
      <c r="Q287" s="82" t="n"/>
    </row>
    <row r="288">
      <c r="Q288" s="82" t="n"/>
    </row>
    <row r="289">
      <c r="Q289" s="82" t="n"/>
    </row>
    <row r="290">
      <c r="Q290" s="82" t="n"/>
    </row>
    <row r="291">
      <c r="Q291" s="82" t="n"/>
    </row>
    <row r="292">
      <c r="Q292" s="82" t="n"/>
    </row>
    <row r="293">
      <c r="Q293" s="82" t="n"/>
    </row>
    <row r="294">
      <c r="Q294" s="82" t="n"/>
    </row>
    <row r="295">
      <c r="Q295" s="82" t="n"/>
    </row>
    <row r="296">
      <c r="Q296" s="82" t="n"/>
    </row>
    <row r="297">
      <c r="Q297" s="82" t="n"/>
    </row>
    <row r="298">
      <c r="Q298" s="82" t="n"/>
    </row>
    <row r="299">
      <c r="Q299" s="82" t="n"/>
    </row>
    <row r="300">
      <c r="Q300" s="82" t="n"/>
    </row>
    <row r="301">
      <c r="Q301" s="82" t="n"/>
    </row>
    <row r="302">
      <c r="Q302" s="82" t="n"/>
    </row>
    <row r="303">
      <c r="Q303" s="82" t="n"/>
    </row>
    <row r="304">
      <c r="Q304" s="82" t="n"/>
    </row>
    <row r="305">
      <c r="Q305" s="82" t="n"/>
    </row>
    <row r="306">
      <c r="Q306" s="82" t="n"/>
    </row>
    <row r="307">
      <c r="Q307" s="82" t="n"/>
    </row>
    <row r="308">
      <c r="Q308" s="82" t="n"/>
    </row>
    <row r="309">
      <c r="Q309" s="82" t="n"/>
    </row>
    <row r="310">
      <c r="Q310" s="82" t="n"/>
    </row>
    <row r="311">
      <c r="Q311" s="82" t="n"/>
    </row>
    <row r="312">
      <c r="Q312" s="82" t="n"/>
    </row>
    <row r="313">
      <c r="Q313" s="82" t="n"/>
    </row>
    <row r="314">
      <c r="Q314" s="82" t="n"/>
    </row>
    <row r="315">
      <c r="Q315" s="82" t="n"/>
    </row>
    <row r="316">
      <c r="Q316" s="82" t="n"/>
    </row>
    <row r="317">
      <c r="Q317" s="82" t="n"/>
    </row>
    <row r="318">
      <c r="Q318" s="82" t="n"/>
    </row>
    <row r="319">
      <c r="Q319" s="82" t="n"/>
    </row>
    <row r="320">
      <c r="Q320" s="82" t="n"/>
    </row>
    <row r="321">
      <c r="Q321" s="82" t="n"/>
    </row>
    <row r="322">
      <c r="Q322" s="82" t="n"/>
    </row>
    <row r="323">
      <c r="Q323" s="82" t="n"/>
    </row>
    <row r="324">
      <c r="Q324" s="82" t="n"/>
    </row>
    <row r="325">
      <c r="Q325" s="82" t="n"/>
    </row>
    <row r="326">
      <c r="Q326" s="82" t="n"/>
    </row>
    <row r="327">
      <c r="Q327" s="82" t="n"/>
    </row>
    <row r="328">
      <c r="Q328" s="82" t="n"/>
    </row>
    <row r="329">
      <c r="Q329" s="82" t="n"/>
    </row>
    <row r="330">
      <c r="Q330" s="82" t="n"/>
    </row>
    <row r="331">
      <c r="Q331" s="82" t="n"/>
    </row>
    <row r="332">
      <c r="Q332" s="82" t="n"/>
    </row>
    <row r="333">
      <c r="Q333" s="82" t="n"/>
    </row>
    <row r="334">
      <c r="Q334" s="82" t="n"/>
    </row>
    <row r="335">
      <c r="Q335" s="82" t="n"/>
    </row>
    <row r="336">
      <c r="Q336" s="82" t="n"/>
    </row>
    <row r="337">
      <c r="Q337" s="82" t="n"/>
    </row>
    <row r="338">
      <c r="Q338" s="82" t="n"/>
    </row>
    <row r="339">
      <c r="Q339" s="82" t="n"/>
    </row>
    <row r="340">
      <c r="Q340" s="82" t="n"/>
    </row>
    <row r="341">
      <c r="Q341" s="82" t="n"/>
    </row>
    <row r="342">
      <c r="Q342" s="82" t="n"/>
    </row>
    <row r="343">
      <c r="Q343" s="82" t="n"/>
    </row>
    <row r="344">
      <c r="Q344" s="82" t="n"/>
    </row>
    <row r="345">
      <c r="Q345" s="82" t="n"/>
    </row>
    <row r="346">
      <c r="Q346" s="82" t="n"/>
    </row>
    <row r="347">
      <c r="Q347" s="82" t="n"/>
    </row>
    <row r="348">
      <c r="Q348" s="82" t="n"/>
    </row>
    <row r="349">
      <c r="Q349" s="82" t="n"/>
    </row>
    <row r="350">
      <c r="Q350" s="82" t="n"/>
    </row>
    <row r="351">
      <c r="Q351" s="82" t="n"/>
    </row>
    <row r="352">
      <c r="Q352" s="82" t="n"/>
    </row>
    <row r="353">
      <c r="Q353" s="82" t="n"/>
    </row>
    <row r="354">
      <c r="Q354" s="82" t="n"/>
    </row>
    <row r="355">
      <c r="Q355" s="82" t="n"/>
    </row>
    <row r="356">
      <c r="Q356" s="82" t="n"/>
    </row>
    <row r="357">
      <c r="Q357" s="82" t="n"/>
    </row>
    <row r="358">
      <c r="Q358" s="82" t="n"/>
    </row>
    <row r="359">
      <c r="Q359" s="82" t="n"/>
    </row>
    <row r="360">
      <c r="Q360" s="82" t="n"/>
    </row>
    <row r="361">
      <c r="Q361" s="82" t="n"/>
    </row>
    <row r="362">
      <c r="Q362" s="82" t="n"/>
    </row>
    <row r="363">
      <c r="Q363" s="82" t="n"/>
    </row>
    <row r="364">
      <c r="Q364" s="82" t="n"/>
    </row>
    <row r="365">
      <c r="Q365" s="82" t="n"/>
    </row>
    <row r="366">
      <c r="Q366" s="82" t="n"/>
    </row>
    <row r="367">
      <c r="Q367" s="82" t="n"/>
    </row>
    <row r="368">
      <c r="Q368" s="82" t="n"/>
    </row>
    <row r="369">
      <c r="Q369" s="82" t="n"/>
    </row>
    <row r="370">
      <c r="Q370" s="82" t="n"/>
    </row>
    <row r="371">
      <c r="Q371" s="82" t="n"/>
    </row>
    <row r="372">
      <c r="Q372" s="82" t="n"/>
    </row>
    <row r="373">
      <c r="Q373" s="82" t="n"/>
    </row>
    <row r="374">
      <c r="Q374" s="82" t="n"/>
    </row>
    <row r="375">
      <c r="Q375" s="82" t="n"/>
    </row>
    <row r="376">
      <c r="Q376" s="82" t="n"/>
    </row>
    <row r="377">
      <c r="Q377" s="82" t="n"/>
    </row>
    <row r="378">
      <c r="Q378" s="82" t="n"/>
    </row>
    <row r="379">
      <c r="Q379" s="82" t="n"/>
    </row>
    <row r="380">
      <c r="Q380" s="82" t="n"/>
    </row>
    <row r="381">
      <c r="Q381" s="82" t="n"/>
    </row>
    <row r="382">
      <c r="Q382" s="82" t="n"/>
    </row>
    <row r="383">
      <c r="Q383" s="82" t="n"/>
    </row>
    <row r="384">
      <c r="Q384" s="82" t="n"/>
    </row>
    <row r="385">
      <c r="Q385" s="82" t="n"/>
    </row>
    <row r="386">
      <c r="Q386" s="82" t="n"/>
    </row>
    <row r="387">
      <c r="Q387" s="82" t="n"/>
    </row>
    <row r="388">
      <c r="Q388" s="82" t="n"/>
    </row>
    <row r="389">
      <c r="Q389" s="82" t="n"/>
    </row>
    <row r="390">
      <c r="Q390" s="82" t="n"/>
    </row>
    <row r="391">
      <c r="Q391" s="82" t="n"/>
    </row>
    <row r="392">
      <c r="Q392" s="82" t="n"/>
    </row>
    <row r="393">
      <c r="Q393" s="82" t="n"/>
    </row>
    <row r="394">
      <c r="Q394" s="82" t="n"/>
    </row>
    <row r="395">
      <c r="Q395" s="82" t="n"/>
    </row>
    <row r="396">
      <c r="Q396" s="82" t="n"/>
    </row>
    <row r="397">
      <c r="Q397" s="82" t="n"/>
    </row>
    <row r="398">
      <c r="Q398" s="82" t="n"/>
    </row>
    <row r="399">
      <c r="Q399" s="82" t="n"/>
    </row>
    <row r="400">
      <c r="Q400" s="82" t="n"/>
    </row>
    <row r="401">
      <c r="Q401" s="82" t="n"/>
    </row>
    <row r="402">
      <c r="Q402" s="82" t="n"/>
    </row>
    <row r="403">
      <c r="Q403" s="82" t="n"/>
    </row>
    <row r="404">
      <c r="Q404" s="82" t="n"/>
    </row>
    <row r="405">
      <c r="Q405" s="82" t="n"/>
    </row>
    <row r="406">
      <c r="Q406" s="82" t="n"/>
    </row>
    <row r="407">
      <c r="Q407" s="82" t="n"/>
    </row>
    <row r="408">
      <c r="Q408" s="82" t="n"/>
    </row>
    <row r="409">
      <c r="Q409" s="82" t="n"/>
    </row>
    <row r="410">
      <c r="Q410" s="82" t="n"/>
    </row>
    <row r="411">
      <c r="Q411" s="82" t="n"/>
    </row>
    <row r="412">
      <c r="Q412" s="82" t="n"/>
    </row>
    <row r="413">
      <c r="Q413" s="82" t="n"/>
    </row>
    <row r="414">
      <c r="Q414" s="82" t="n"/>
    </row>
    <row r="415">
      <c r="Q415" s="82" t="n"/>
    </row>
    <row r="416">
      <c r="Q416" s="82" t="n"/>
    </row>
    <row r="417">
      <c r="Q417" s="82" t="n"/>
    </row>
    <row r="418">
      <c r="Q418" s="82" t="n"/>
    </row>
    <row r="419">
      <c r="Q419" s="82" t="n"/>
    </row>
    <row r="420">
      <c r="Q420" s="82" t="n"/>
    </row>
    <row r="421">
      <c r="Q421" s="82" t="n"/>
    </row>
    <row r="422">
      <c r="Q422" s="82" t="n"/>
    </row>
    <row r="423">
      <c r="Q423" s="82" t="n"/>
    </row>
    <row r="424">
      <c r="Q424" s="82" t="n"/>
    </row>
    <row r="425">
      <c r="Q425" s="82" t="n"/>
    </row>
    <row r="426">
      <c r="Q426" s="82" t="n"/>
    </row>
    <row r="427">
      <c r="Q427" s="82" t="n"/>
    </row>
    <row r="428">
      <c r="Q428" s="82" t="n"/>
    </row>
    <row r="429">
      <c r="Q429" s="82" t="n"/>
    </row>
    <row r="430">
      <c r="Q430" s="82" t="n"/>
    </row>
    <row r="431">
      <c r="Q431" s="82" t="n"/>
    </row>
    <row r="432">
      <c r="Q432" s="82" t="n"/>
    </row>
    <row r="433">
      <c r="Q433" s="82" t="n"/>
    </row>
    <row r="434">
      <c r="Q434" s="82" t="n"/>
    </row>
    <row r="435">
      <c r="Q435" s="82" t="n"/>
    </row>
    <row r="436">
      <c r="Q436" s="82" t="n"/>
    </row>
    <row r="437">
      <c r="Q437" s="82" t="n"/>
    </row>
    <row r="438">
      <c r="Q438" s="82" t="n"/>
    </row>
    <row r="439">
      <c r="Q439" s="82" t="n"/>
    </row>
    <row r="440">
      <c r="Q440" s="82" t="n"/>
    </row>
    <row r="441">
      <c r="Q441" s="82" t="n"/>
    </row>
    <row r="442">
      <c r="Q442" s="82" t="n"/>
    </row>
    <row r="443">
      <c r="Q443" s="82" t="n"/>
    </row>
    <row r="444">
      <c r="Q444" s="82" t="n"/>
    </row>
    <row r="445">
      <c r="Q445" s="82" t="n"/>
    </row>
    <row r="446">
      <c r="Q446" s="82" t="n"/>
    </row>
    <row r="447">
      <c r="Q447" s="82" t="n"/>
    </row>
    <row r="448">
      <c r="Q448" s="82" t="n"/>
    </row>
    <row r="449">
      <c r="Q449" s="82" t="n"/>
    </row>
    <row r="450">
      <c r="Q450" s="82" t="n"/>
    </row>
    <row r="451">
      <c r="Q451" s="82" t="n"/>
    </row>
    <row r="452">
      <c r="Q452" s="82" t="n"/>
    </row>
    <row r="453">
      <c r="Q453" s="82" t="n"/>
    </row>
    <row r="454">
      <c r="Q454" s="82" t="n"/>
    </row>
    <row r="455">
      <c r="Q455" s="82" t="n"/>
    </row>
    <row r="456">
      <c r="Q456" s="82" t="n"/>
    </row>
    <row r="457">
      <c r="Q457" s="82" t="n"/>
    </row>
    <row r="458">
      <c r="Q458" s="82" t="n"/>
    </row>
    <row r="459">
      <c r="Q459" s="82" t="n"/>
    </row>
    <row r="460">
      <c r="Q460" s="82" t="n"/>
    </row>
    <row r="461">
      <c r="Q461" s="82" t="n"/>
    </row>
    <row r="462">
      <c r="Q462" s="82" t="n"/>
    </row>
    <row r="463">
      <c r="Q463" s="82" t="n"/>
    </row>
    <row r="464">
      <c r="Q464" s="82" t="n"/>
    </row>
    <row r="465">
      <c r="Q465" s="82" t="n"/>
    </row>
    <row r="466">
      <c r="Q466" s="82" t="n"/>
    </row>
    <row r="467">
      <c r="Q467" s="82" t="n"/>
    </row>
    <row r="468">
      <c r="Q468" s="82" t="n"/>
    </row>
    <row r="469">
      <c r="Q469" s="82" t="n"/>
    </row>
    <row r="470">
      <c r="Q470" s="82" t="n"/>
    </row>
    <row r="471">
      <c r="Q471" s="82" t="n"/>
    </row>
    <row r="472">
      <c r="Q472" s="82" t="n"/>
    </row>
    <row r="473">
      <c r="Q473" s="82" t="n"/>
    </row>
    <row r="474">
      <c r="Q474" s="82" t="n"/>
    </row>
    <row r="475">
      <c r="Q475" s="82" t="n"/>
    </row>
    <row r="476">
      <c r="Q476" s="82" t="n"/>
    </row>
    <row r="477">
      <c r="Q477" s="82" t="n"/>
    </row>
    <row r="478">
      <c r="Q478" s="82" t="n"/>
    </row>
    <row r="479">
      <c r="Q479" s="82" t="n"/>
    </row>
    <row r="480">
      <c r="Q480" s="82" t="n"/>
    </row>
    <row r="481">
      <c r="Q481" s="82" t="n"/>
    </row>
    <row r="482">
      <c r="Q482" s="82" t="n"/>
    </row>
    <row r="483">
      <c r="Q483" s="82" t="n"/>
    </row>
    <row r="484">
      <c r="Q484" s="82" t="n"/>
    </row>
    <row r="485">
      <c r="Q485" s="82" t="n"/>
    </row>
    <row r="486">
      <c r="Q486" s="82" t="n"/>
    </row>
    <row r="487">
      <c r="Q487" s="82" t="n"/>
    </row>
    <row r="488">
      <c r="Q488" s="82" t="n"/>
    </row>
    <row r="489">
      <c r="Q489" s="82" t="n"/>
    </row>
    <row r="490">
      <c r="Q490" s="82" t="n"/>
    </row>
    <row r="491">
      <c r="Q491" s="82" t="n"/>
    </row>
    <row r="492">
      <c r="Q492" s="82" t="n"/>
    </row>
    <row r="493">
      <c r="Q493" s="82" t="n"/>
    </row>
    <row r="494">
      <c r="Q494" s="82" t="n"/>
    </row>
    <row r="495">
      <c r="Q495" s="82" t="n"/>
    </row>
    <row r="496">
      <c r="Q496" s="82" t="n"/>
    </row>
    <row r="497">
      <c r="Q497" s="82" t="n"/>
    </row>
    <row r="498">
      <c r="Q498" s="82" t="n"/>
    </row>
    <row r="499">
      <c r="Q499" s="82" t="n"/>
    </row>
    <row r="500">
      <c r="Q500" s="82" t="n"/>
    </row>
    <row r="501">
      <c r="Q501" s="82" t="n"/>
    </row>
    <row r="502">
      <c r="Q502" s="82" t="n"/>
    </row>
    <row r="503">
      <c r="Q503" s="82" t="n"/>
    </row>
    <row r="504">
      <c r="Q504" s="82" t="n"/>
    </row>
    <row r="505">
      <c r="Q505" s="82" t="n"/>
    </row>
    <row r="506">
      <c r="Q506" s="82" t="n"/>
    </row>
    <row r="507">
      <c r="Q507" s="82" t="n"/>
    </row>
    <row r="508">
      <c r="Q508" s="82" t="n"/>
    </row>
    <row r="509">
      <c r="Q509" s="82" t="n"/>
    </row>
    <row r="510">
      <c r="Q510" s="82" t="n"/>
    </row>
    <row r="511">
      <c r="Q511" s="82" t="n"/>
    </row>
    <row r="512">
      <c r="Q512" s="82" t="n"/>
    </row>
    <row r="513">
      <c r="Q513" s="82" t="n"/>
    </row>
    <row r="514">
      <c r="Q514" s="82" t="n"/>
    </row>
    <row r="515">
      <c r="Q515" s="82" t="n"/>
    </row>
    <row r="516">
      <c r="Q516" s="82" t="n"/>
    </row>
    <row r="517">
      <c r="Q517" s="82" t="n"/>
    </row>
    <row r="518">
      <c r="Q518" s="82" t="n"/>
    </row>
    <row r="519">
      <c r="Q519" s="82" t="n"/>
    </row>
    <row r="520">
      <c r="Q520" s="82" t="n"/>
    </row>
    <row r="521">
      <c r="Q521" s="82" t="n"/>
    </row>
    <row r="522">
      <c r="Q522" s="82" t="n"/>
    </row>
    <row r="523">
      <c r="Q523" s="82" t="n"/>
    </row>
    <row r="524">
      <c r="Q524" s="82" t="n"/>
    </row>
    <row r="525">
      <c r="Q525" s="82" t="n"/>
    </row>
    <row r="526">
      <c r="Q526" s="82" t="n"/>
    </row>
    <row r="527">
      <c r="Q527" s="82" t="n"/>
    </row>
    <row r="528">
      <c r="Q528" s="82" t="n"/>
    </row>
    <row r="529">
      <c r="Q529" s="82" t="n"/>
    </row>
    <row r="530">
      <c r="Q530" s="82" t="n"/>
    </row>
    <row r="531">
      <c r="Q531" s="82" t="n"/>
    </row>
    <row r="532">
      <c r="Q532" s="82" t="n"/>
    </row>
    <row r="533">
      <c r="Q533" s="82" t="n"/>
    </row>
    <row r="534">
      <c r="Q534" s="82" t="n"/>
    </row>
    <row r="535">
      <c r="Q535" s="82" t="n"/>
    </row>
    <row r="536">
      <c r="Q536" s="82" t="n"/>
    </row>
    <row r="537">
      <c r="Q537" s="82" t="n"/>
    </row>
    <row r="538">
      <c r="Q538" s="82" t="n"/>
    </row>
    <row r="539">
      <c r="Q539" s="82" t="n"/>
    </row>
    <row r="540">
      <c r="Q540" s="82" t="n"/>
    </row>
    <row r="541">
      <c r="Q541" s="82" t="n"/>
    </row>
    <row r="542">
      <c r="Q542" s="82" t="n"/>
    </row>
    <row r="543">
      <c r="Q543" s="82" t="n"/>
    </row>
    <row r="544">
      <c r="Q544" s="82" t="n"/>
    </row>
    <row r="545">
      <c r="Q545" s="82" t="n"/>
    </row>
    <row r="546">
      <c r="Q546" s="82" t="n"/>
    </row>
    <row r="547">
      <c r="Q547" s="82" t="n"/>
    </row>
    <row r="548">
      <c r="Q548" s="82" t="n"/>
    </row>
    <row r="549">
      <c r="Q549" s="82" t="n"/>
    </row>
    <row r="550">
      <c r="Q550" s="82" t="n"/>
    </row>
    <row r="551">
      <c r="Q551" s="82" t="n"/>
    </row>
    <row r="552">
      <c r="Q552" s="82" t="n"/>
    </row>
    <row r="553">
      <c r="Q553" s="82" t="n"/>
    </row>
    <row r="554">
      <c r="Q554" s="82" t="n"/>
    </row>
    <row r="555">
      <c r="Q555" s="82" t="n"/>
    </row>
    <row r="556">
      <c r="Q556" s="82" t="n"/>
    </row>
    <row r="557">
      <c r="Q557" s="82" t="n"/>
    </row>
    <row r="558">
      <c r="Q558" s="82" t="n"/>
    </row>
    <row r="559">
      <c r="Q559" s="82" t="n"/>
    </row>
    <row r="560">
      <c r="Q560" s="82" t="n"/>
    </row>
    <row r="561">
      <c r="Q561" s="82" t="n"/>
    </row>
    <row r="562">
      <c r="Q562" s="82" t="n"/>
    </row>
    <row r="563">
      <c r="Q563" s="82" t="n"/>
    </row>
    <row r="564">
      <c r="Q564" s="82" t="n"/>
    </row>
    <row r="565">
      <c r="Q565" s="82" t="n"/>
    </row>
    <row r="566">
      <c r="Q566" s="82" t="n"/>
    </row>
    <row r="567">
      <c r="Q567" s="82" t="n"/>
    </row>
    <row r="568">
      <c r="Q568" s="82" t="n"/>
    </row>
    <row r="569">
      <c r="Q569" s="82" t="n"/>
    </row>
    <row r="570">
      <c r="Q570" s="82" t="n"/>
    </row>
    <row r="571">
      <c r="Q571" s="82" t="n"/>
    </row>
    <row r="572">
      <c r="Q572" s="82" t="n"/>
    </row>
    <row r="573">
      <c r="Q573" s="82" t="n"/>
    </row>
    <row r="574">
      <c r="Q574" s="82" t="n"/>
    </row>
    <row r="575">
      <c r="Q575" s="82" t="n"/>
    </row>
    <row r="576">
      <c r="Q576" s="82" t="n"/>
    </row>
    <row r="577">
      <c r="Q577" s="82" t="n"/>
    </row>
    <row r="578">
      <c r="Q578" s="82" t="n"/>
    </row>
    <row r="579">
      <c r="Q579" s="82" t="n"/>
    </row>
    <row r="580">
      <c r="Q580" s="82" t="n"/>
    </row>
    <row r="581">
      <c r="Q581" s="82" t="n"/>
    </row>
    <row r="582">
      <c r="Q582" s="82" t="n"/>
    </row>
    <row r="583">
      <c r="Q583" s="82" t="n"/>
    </row>
    <row r="584">
      <c r="Q584" s="82" t="n"/>
    </row>
    <row r="585">
      <c r="Q585" s="82" t="n"/>
    </row>
    <row r="586">
      <c r="Q586" s="82" t="n"/>
    </row>
    <row r="587">
      <c r="Q587" s="82" t="n"/>
    </row>
    <row r="588">
      <c r="Q588" s="82" t="n"/>
    </row>
    <row r="589">
      <c r="Q589" s="82" t="n"/>
    </row>
    <row r="590">
      <c r="Q590" s="82" t="n"/>
    </row>
    <row r="591">
      <c r="Q591" s="82" t="n"/>
    </row>
    <row r="592">
      <c r="Q592" s="82" t="n"/>
    </row>
    <row r="593">
      <c r="Q593" s="82" t="n"/>
    </row>
    <row r="594">
      <c r="Q594" s="82" t="n"/>
    </row>
    <row r="595">
      <c r="Q595" s="82" t="n"/>
    </row>
    <row r="596">
      <c r="Q596" s="82" t="n"/>
    </row>
    <row r="597">
      <c r="Q597" s="82" t="n"/>
    </row>
    <row r="598">
      <c r="Q598" s="82" t="n"/>
    </row>
    <row r="599">
      <c r="Q599" s="82" t="n"/>
    </row>
    <row r="600">
      <c r="Q600" s="82" t="n"/>
    </row>
    <row r="601">
      <c r="Q601" s="82" t="n"/>
    </row>
    <row r="602">
      <c r="Q602" s="82" t="n"/>
    </row>
    <row r="603">
      <c r="Q603" s="82" t="n"/>
    </row>
    <row r="604">
      <c r="Q604" s="82" t="n"/>
    </row>
    <row r="605">
      <c r="Q605" s="82" t="n"/>
    </row>
    <row r="606">
      <c r="Q606" s="82" t="n"/>
    </row>
    <row r="607">
      <c r="Q607" s="82" t="n"/>
    </row>
    <row r="608">
      <c r="Q608" s="82" t="n"/>
    </row>
    <row r="609">
      <c r="Q609" s="82" t="n"/>
    </row>
    <row r="610">
      <c r="Q610" s="82" t="n"/>
    </row>
    <row r="611">
      <c r="Q611" s="82" t="n"/>
    </row>
    <row r="612">
      <c r="Q612" s="82" t="n"/>
    </row>
    <row r="613">
      <c r="Q613" s="82" t="n"/>
    </row>
    <row r="614">
      <c r="Q614" s="82" t="n"/>
    </row>
    <row r="615">
      <c r="Q615" s="82" t="n"/>
    </row>
    <row r="616">
      <c r="Q616" s="82" t="n"/>
    </row>
    <row r="617">
      <c r="Q617" s="82" t="n"/>
    </row>
    <row r="618">
      <c r="Q618" s="82" t="n"/>
    </row>
    <row r="619">
      <c r="Q619" s="82" t="n"/>
    </row>
    <row r="620">
      <c r="Q620" s="82" t="n"/>
    </row>
    <row r="621">
      <c r="Q621" s="82" t="n"/>
    </row>
    <row r="622">
      <c r="Q622" s="82" t="n"/>
    </row>
    <row r="623">
      <c r="Q623" s="82" t="n"/>
    </row>
    <row r="624">
      <c r="Q624" s="82" t="n"/>
    </row>
    <row r="625">
      <c r="Q625" s="82" t="n"/>
    </row>
    <row r="626">
      <c r="Q626" s="82" t="n"/>
    </row>
    <row r="627">
      <c r="Q627" s="82" t="n"/>
    </row>
    <row r="628">
      <c r="Q628" s="82" t="n"/>
    </row>
    <row r="629">
      <c r="Q629" s="82" t="n"/>
    </row>
    <row r="630">
      <c r="Q630" s="82" t="n"/>
    </row>
    <row r="631">
      <c r="Q631" s="82" t="n"/>
    </row>
    <row r="632">
      <c r="Q632" s="82" t="n"/>
    </row>
    <row r="633">
      <c r="Q633" s="82" t="n"/>
    </row>
    <row r="634">
      <c r="Q634" s="82" t="n"/>
    </row>
    <row r="635">
      <c r="Q635" s="82" t="n"/>
    </row>
    <row r="636">
      <c r="Q636" s="82" t="n"/>
    </row>
    <row r="637">
      <c r="Q637" s="82" t="n"/>
    </row>
    <row r="638">
      <c r="Q638" s="82" t="n"/>
    </row>
    <row r="639">
      <c r="Q639" s="82" t="n"/>
    </row>
    <row r="640">
      <c r="Q640" s="82" t="n"/>
    </row>
    <row r="641">
      <c r="Q641" s="82" t="n"/>
    </row>
    <row r="642">
      <c r="Q642" s="82" t="n"/>
    </row>
    <row r="643">
      <c r="Q643" s="82" t="n"/>
    </row>
    <row r="644">
      <c r="Q644" s="82" t="n"/>
    </row>
    <row r="645">
      <c r="Q645" s="82" t="n"/>
    </row>
    <row r="646">
      <c r="Q646" s="82" t="n"/>
    </row>
    <row r="647">
      <c r="Q647" s="82" t="n"/>
    </row>
    <row r="648">
      <c r="Q648" s="82" t="n"/>
    </row>
    <row r="649">
      <c r="Q649" s="82" t="n"/>
    </row>
    <row r="650">
      <c r="Q650" s="82" t="n"/>
    </row>
    <row r="651">
      <c r="Q651" s="82" t="n"/>
    </row>
    <row r="652">
      <c r="Q652" s="82" t="n"/>
    </row>
    <row r="653">
      <c r="Q653" s="82" t="n"/>
    </row>
    <row r="654">
      <c r="Q654" s="82" t="n"/>
    </row>
    <row r="655">
      <c r="Q655" s="82" t="n"/>
    </row>
    <row r="656">
      <c r="Q656" s="82" t="n"/>
    </row>
    <row r="657">
      <c r="Q657" s="82" t="n"/>
    </row>
    <row r="658">
      <c r="Q658" s="82" t="n"/>
    </row>
    <row r="659">
      <c r="Q659" s="82" t="n"/>
    </row>
    <row r="660">
      <c r="Q660" s="82" t="n"/>
    </row>
    <row r="661">
      <c r="Q661" s="82" t="n"/>
    </row>
    <row r="662">
      <c r="Q662" s="82" t="n"/>
    </row>
    <row r="663">
      <c r="Q663" s="82" t="n"/>
    </row>
    <row r="664">
      <c r="Q664" s="82" t="n"/>
    </row>
    <row r="665">
      <c r="Q665" s="82" t="n"/>
    </row>
    <row r="666">
      <c r="Q666" s="82" t="n"/>
    </row>
    <row r="667">
      <c r="Q667" s="82" t="n"/>
    </row>
    <row r="668">
      <c r="Q668" s="82" t="n"/>
    </row>
    <row r="669">
      <c r="Q669" s="82" t="n"/>
    </row>
    <row r="670">
      <c r="Q670" s="82" t="n"/>
    </row>
    <row r="671">
      <c r="Q671" s="82" t="n"/>
    </row>
    <row r="672">
      <c r="Q672" s="82" t="n"/>
    </row>
    <row r="673">
      <c r="Q673" s="82" t="n"/>
    </row>
    <row r="674">
      <c r="Q674" s="82" t="n"/>
    </row>
    <row r="675">
      <c r="Q675" s="82" t="n"/>
    </row>
    <row r="676">
      <c r="Q676" s="82" t="n"/>
    </row>
    <row r="677">
      <c r="Q677" s="82" t="n"/>
    </row>
    <row r="678">
      <c r="Q678" s="82" t="n"/>
    </row>
    <row r="679">
      <c r="Q679" s="82" t="n"/>
    </row>
    <row r="680">
      <c r="Q680" s="82" t="n"/>
    </row>
    <row r="681">
      <c r="Q681" s="82" t="n"/>
    </row>
    <row r="682">
      <c r="Q682" s="82" t="n"/>
    </row>
    <row r="683">
      <c r="Q683" s="82" t="n"/>
    </row>
    <row r="684">
      <c r="Q684" s="82" t="n"/>
    </row>
    <row r="685">
      <c r="Q685" s="82" t="n"/>
    </row>
    <row r="686">
      <c r="Q686" s="82" t="n"/>
    </row>
    <row r="687">
      <c r="Q687" s="82" t="n"/>
    </row>
    <row r="688">
      <c r="Q688" s="82" t="n"/>
    </row>
    <row r="689">
      <c r="Q689" s="82" t="n"/>
    </row>
    <row r="690">
      <c r="Q690" s="82" t="n"/>
    </row>
    <row r="691">
      <c r="Q691" s="82" t="n"/>
    </row>
    <row r="692">
      <c r="Q692" s="82" t="n"/>
    </row>
    <row r="693">
      <c r="Q693" s="82" t="n"/>
    </row>
    <row r="694">
      <c r="Q694" s="82" t="n"/>
    </row>
    <row r="695">
      <c r="Q695" s="82" t="n"/>
    </row>
    <row r="696">
      <c r="Q696" s="82" t="n"/>
    </row>
    <row r="697">
      <c r="Q697" s="82" t="n"/>
    </row>
    <row r="698">
      <c r="Q698" s="82" t="n"/>
    </row>
    <row r="699">
      <c r="Q699" s="82" t="n"/>
    </row>
    <row r="700">
      <c r="Q700" s="82" t="n"/>
    </row>
    <row r="701">
      <c r="Q701" s="82" t="n"/>
    </row>
    <row r="702">
      <c r="Q702" s="82" t="n"/>
    </row>
    <row r="703">
      <c r="Q703" s="82" t="n"/>
    </row>
    <row r="704">
      <c r="Q704" s="82" t="n"/>
    </row>
    <row r="705">
      <c r="Q705" s="82" t="n"/>
    </row>
    <row r="706">
      <c r="Q706" s="82" t="n"/>
    </row>
    <row r="707">
      <c r="Q707" s="82" t="n"/>
    </row>
    <row r="708">
      <c r="Q708" s="82" t="n"/>
    </row>
    <row r="709">
      <c r="Q709" s="82" t="n"/>
    </row>
    <row r="710">
      <c r="Q710" s="82" t="n"/>
    </row>
    <row r="711">
      <c r="Q711" s="82" t="n"/>
    </row>
    <row r="712">
      <c r="Q712" s="82" t="n"/>
    </row>
    <row r="713">
      <c r="Q713" s="82" t="n"/>
    </row>
    <row r="714">
      <c r="Q714" s="82" t="n"/>
    </row>
    <row r="715">
      <c r="Q715" s="82" t="n"/>
    </row>
    <row r="716">
      <c r="Q716" s="82" t="n"/>
    </row>
    <row r="717">
      <c r="Q717" s="82" t="n"/>
    </row>
    <row r="718">
      <c r="Q718" s="82" t="n"/>
    </row>
    <row r="719">
      <c r="Q719" s="82" t="n"/>
    </row>
    <row r="720">
      <c r="Q720" s="82" t="n"/>
    </row>
    <row r="721">
      <c r="Q721" s="82" t="n"/>
    </row>
    <row r="722">
      <c r="Q722" s="82" t="n"/>
    </row>
    <row r="723">
      <c r="Q723" s="82" t="n"/>
    </row>
    <row r="724">
      <c r="Q724" s="82" t="n"/>
    </row>
    <row r="725">
      <c r="Q725" s="82" t="n"/>
    </row>
    <row r="726">
      <c r="Q726" s="82" t="n"/>
    </row>
    <row r="727">
      <c r="Q727" s="82" t="n"/>
    </row>
    <row r="728">
      <c r="Q728" s="82" t="n"/>
    </row>
    <row r="729">
      <c r="Q729" s="82" t="n"/>
    </row>
    <row r="730">
      <c r="Q730" s="82" t="n"/>
    </row>
    <row r="731">
      <c r="Q731" s="82" t="n"/>
    </row>
    <row r="732">
      <c r="Q732" s="82" t="n"/>
    </row>
    <row r="733">
      <c r="Q733" s="82" t="n"/>
    </row>
    <row r="734">
      <c r="Q734" s="82" t="n"/>
    </row>
    <row r="735">
      <c r="Q735" s="82" t="n"/>
    </row>
    <row r="736">
      <c r="Q736" s="82" t="n"/>
    </row>
    <row r="737">
      <c r="Q737" s="82" t="n"/>
    </row>
    <row r="738">
      <c r="Q738" s="82" t="n"/>
    </row>
    <row r="739">
      <c r="Q739" s="82" t="n"/>
    </row>
    <row r="740">
      <c r="Q740" s="82" t="n"/>
    </row>
    <row r="741">
      <c r="Q741" s="82" t="n"/>
    </row>
    <row r="742">
      <c r="Q742" s="82" t="n"/>
    </row>
    <row r="743">
      <c r="Q743" s="82" t="n"/>
    </row>
    <row r="744">
      <c r="Q744" s="82" t="n"/>
    </row>
    <row r="745">
      <c r="Q745" s="82" t="n"/>
    </row>
    <row r="746">
      <c r="Q746" s="82" t="n"/>
    </row>
    <row r="747">
      <c r="Q747" s="82" t="n"/>
    </row>
    <row r="748">
      <c r="Q748" s="82" t="n"/>
    </row>
    <row r="749">
      <c r="Q749" s="82" t="n"/>
    </row>
    <row r="750">
      <c r="Q750" s="82" t="n"/>
    </row>
    <row r="751">
      <c r="Q751" s="82" t="n"/>
    </row>
    <row r="752">
      <c r="Q752" s="82" t="n"/>
    </row>
    <row r="753">
      <c r="Q753" s="82" t="n"/>
    </row>
    <row r="754">
      <c r="Q754" s="82" t="n"/>
    </row>
    <row r="755">
      <c r="Q755" s="82" t="n"/>
    </row>
    <row r="756">
      <c r="Q756" s="82" t="n"/>
    </row>
    <row r="757">
      <c r="Q757" s="82" t="n"/>
    </row>
    <row r="758">
      <c r="Q758" s="82" t="n"/>
    </row>
    <row r="759">
      <c r="Q759" s="82" t="n"/>
    </row>
    <row r="760">
      <c r="Q760" s="82" t="n"/>
    </row>
    <row r="761">
      <c r="Q761" s="82" t="n"/>
    </row>
    <row r="762">
      <c r="Q762" s="82" t="n"/>
    </row>
    <row r="763">
      <c r="Q763" s="82" t="n"/>
    </row>
    <row r="764">
      <c r="Q764" s="82" t="n"/>
    </row>
    <row r="765">
      <c r="Q765" s="82" t="n"/>
    </row>
    <row r="766">
      <c r="Q766" s="82" t="n"/>
    </row>
    <row r="767">
      <c r="Q767" s="82" t="n"/>
    </row>
    <row r="768">
      <c r="Q768" s="82" t="n"/>
    </row>
    <row r="769">
      <c r="Q769" s="82" t="n"/>
    </row>
    <row r="770">
      <c r="Q770" s="82" t="n"/>
    </row>
    <row r="771">
      <c r="Q771" s="82" t="n"/>
    </row>
    <row r="772">
      <c r="Q772" s="82" t="n"/>
    </row>
    <row r="773">
      <c r="Q773" s="82" t="n"/>
    </row>
    <row r="774">
      <c r="Q774" s="82" t="n"/>
    </row>
    <row r="775">
      <c r="Q775" s="82" t="n"/>
    </row>
    <row r="776">
      <c r="Q776" s="82" t="n"/>
    </row>
    <row r="777">
      <c r="Q777" s="82" t="n"/>
    </row>
    <row r="778">
      <c r="Q778" s="82" t="n"/>
    </row>
    <row r="779">
      <c r="Q779" s="82" t="n"/>
    </row>
    <row r="780">
      <c r="Q780" s="82" t="n"/>
    </row>
    <row r="781">
      <c r="Q781" s="82" t="n"/>
    </row>
    <row r="782">
      <c r="Q782" s="82" t="n"/>
    </row>
    <row r="783">
      <c r="Q783" s="82" t="n"/>
    </row>
    <row r="784">
      <c r="Q784" s="82" t="n"/>
    </row>
    <row r="785">
      <c r="Q785" s="82" t="n"/>
    </row>
    <row r="786">
      <c r="Q786" s="82" t="n"/>
    </row>
    <row r="787">
      <c r="Q787" s="82" t="n"/>
    </row>
    <row r="788">
      <c r="Q788" s="82" t="n"/>
    </row>
    <row r="789">
      <c r="Q789" s="82" t="n"/>
    </row>
    <row r="790">
      <c r="Q790" s="82" t="n"/>
    </row>
    <row r="791">
      <c r="Q791" s="82" t="n"/>
    </row>
    <row r="792">
      <c r="Q792" s="82" t="n"/>
    </row>
    <row r="793">
      <c r="Q793" s="82" t="n"/>
    </row>
    <row r="794">
      <c r="Q794" s="82" t="n"/>
    </row>
    <row r="795">
      <c r="Q795" s="82" t="n"/>
    </row>
    <row r="796">
      <c r="Q796" s="82" t="n"/>
    </row>
    <row r="797">
      <c r="Q797" s="82" t="n"/>
    </row>
    <row r="798">
      <c r="Q798" s="82" t="n"/>
    </row>
    <row r="799">
      <c r="Q799" s="82" t="n"/>
    </row>
    <row r="800">
      <c r="Q800" s="82" t="n"/>
    </row>
    <row r="801">
      <c r="Q801" s="82" t="n"/>
    </row>
    <row r="802">
      <c r="Q802" s="82" t="n"/>
    </row>
    <row r="803">
      <c r="Q803" s="82" t="n"/>
    </row>
    <row r="804">
      <c r="Q804" s="82" t="n"/>
    </row>
    <row r="805">
      <c r="Q805" s="82" t="n"/>
    </row>
    <row r="806">
      <c r="Q806" s="82" t="n"/>
    </row>
    <row r="807">
      <c r="Q807" s="82" t="n"/>
    </row>
    <row r="808">
      <c r="Q808" s="82" t="n"/>
    </row>
    <row r="809">
      <c r="Q809" s="82" t="n"/>
    </row>
    <row r="810">
      <c r="Q810" s="82" t="n"/>
    </row>
    <row r="811">
      <c r="Q811" s="82" t="n"/>
    </row>
    <row r="812">
      <c r="Q812" s="82" t="n"/>
    </row>
    <row r="813">
      <c r="Q813" s="82" t="n"/>
    </row>
    <row r="814">
      <c r="Q814" s="82" t="n"/>
    </row>
    <row r="815">
      <c r="Q815" s="82" t="n"/>
    </row>
    <row r="816">
      <c r="Q816" s="82" t="n"/>
    </row>
    <row r="817">
      <c r="Q817" s="82" t="n"/>
    </row>
    <row r="818">
      <c r="Q818" s="82" t="n"/>
    </row>
    <row r="819">
      <c r="Q819" s="82" t="n"/>
    </row>
    <row r="820">
      <c r="Q820" s="82" t="n"/>
    </row>
    <row r="821">
      <c r="Q821" s="82" t="n"/>
    </row>
    <row r="822">
      <c r="Q822" s="82" t="n"/>
    </row>
    <row r="823">
      <c r="Q823" s="82" t="n"/>
    </row>
    <row r="824">
      <c r="Q824" s="82" t="n"/>
    </row>
    <row r="825">
      <c r="Q825" s="82" t="n"/>
    </row>
    <row r="826">
      <c r="Q826" s="82" t="n"/>
    </row>
    <row r="827">
      <c r="Q827" s="82" t="n"/>
    </row>
    <row r="828">
      <c r="Q828" s="82" t="n"/>
    </row>
    <row r="829">
      <c r="Q829" s="82" t="n"/>
    </row>
    <row r="830">
      <c r="Q830" s="82" t="n"/>
    </row>
    <row r="831">
      <c r="Q831" s="82" t="n"/>
    </row>
    <row r="832">
      <c r="Q832" s="82" t="n"/>
    </row>
    <row r="833">
      <c r="Q833" s="82" t="n"/>
    </row>
    <row r="834">
      <c r="Q834" s="82" t="n"/>
    </row>
    <row r="835">
      <c r="Q835" s="82" t="n"/>
    </row>
    <row r="836">
      <c r="Q836" s="82" t="n"/>
    </row>
    <row r="837">
      <c r="Q837" s="82" t="n"/>
    </row>
    <row r="838">
      <c r="Q838" s="82" t="n"/>
    </row>
    <row r="839">
      <c r="Q839" s="82" t="n"/>
    </row>
    <row r="840">
      <c r="Q840" s="82" t="n"/>
    </row>
    <row r="841">
      <c r="Q841" s="82" t="n"/>
    </row>
    <row r="842">
      <c r="Q842" s="82" t="n"/>
    </row>
    <row r="843">
      <c r="Q843" s="82" t="n"/>
    </row>
    <row r="844">
      <c r="Q844" s="82" t="n"/>
    </row>
    <row r="845">
      <c r="Q845" s="82" t="n"/>
    </row>
    <row r="846">
      <c r="Q846" s="82" t="n"/>
    </row>
    <row r="847">
      <c r="Q847" s="82" t="n"/>
    </row>
    <row r="848">
      <c r="Q848" s="82" t="n"/>
    </row>
    <row r="849">
      <c r="Q849" s="82" t="n"/>
    </row>
    <row r="850">
      <c r="Q850" s="82" t="n"/>
    </row>
    <row r="851">
      <c r="Q851" s="82" t="n"/>
    </row>
    <row r="852">
      <c r="Q852" s="82" t="n"/>
    </row>
    <row r="853">
      <c r="Q853" s="82" t="n"/>
    </row>
    <row r="854">
      <c r="Q854" s="82" t="n"/>
    </row>
    <row r="855">
      <c r="Q855" s="82" t="n"/>
    </row>
    <row r="856">
      <c r="Q856" s="82" t="n"/>
    </row>
    <row r="857">
      <c r="Q857" s="82" t="n"/>
    </row>
    <row r="858">
      <c r="Q858" s="82" t="n"/>
    </row>
    <row r="859">
      <c r="Q859" s="82" t="n"/>
    </row>
    <row r="860">
      <c r="Q860" s="82" t="n"/>
    </row>
    <row r="861">
      <c r="Q861" s="82" t="n"/>
    </row>
    <row r="862">
      <c r="Q862" s="82" t="n"/>
    </row>
    <row r="863">
      <c r="Q863" s="82" t="n"/>
    </row>
    <row r="864">
      <c r="Q864" s="82" t="n"/>
    </row>
    <row r="865">
      <c r="Q865" s="82" t="n"/>
    </row>
    <row r="866">
      <c r="Q866" s="82" t="n"/>
    </row>
    <row r="867">
      <c r="Q867" s="82" t="n"/>
    </row>
    <row r="868">
      <c r="Q868" s="82" t="n"/>
    </row>
    <row r="869">
      <c r="Q869" s="82" t="n"/>
    </row>
    <row r="870">
      <c r="Q870" s="82" t="n"/>
    </row>
    <row r="871">
      <c r="Q871" s="82" t="n"/>
    </row>
    <row r="872">
      <c r="Q872" s="82" t="n"/>
    </row>
    <row r="873">
      <c r="Q873" s="82" t="n"/>
    </row>
    <row r="874">
      <c r="Q874" s="82" t="n"/>
    </row>
    <row r="875">
      <c r="Q875" s="82" t="n"/>
    </row>
    <row r="876">
      <c r="Q876" s="82" t="n"/>
    </row>
    <row r="877">
      <c r="Q877" s="82" t="n"/>
    </row>
    <row r="878">
      <c r="Q878" s="82" t="n"/>
    </row>
    <row r="879">
      <c r="Q879" s="82" t="n"/>
    </row>
    <row r="880">
      <c r="Q880" s="82" t="n"/>
    </row>
    <row r="881">
      <c r="Q881" s="82" t="n"/>
    </row>
    <row r="882">
      <c r="Q882" s="82" t="n"/>
    </row>
    <row r="883">
      <c r="Q883" s="82" t="n"/>
    </row>
    <row r="884">
      <c r="Q884" s="82" t="n"/>
    </row>
    <row r="885">
      <c r="Q885" s="82" t="n"/>
    </row>
    <row r="886">
      <c r="Q886" s="82" t="n"/>
    </row>
    <row r="887">
      <c r="Q887" s="82" t="n"/>
    </row>
    <row r="888">
      <c r="Q888" s="82" t="n"/>
    </row>
    <row r="889">
      <c r="Q889" s="82" t="n"/>
    </row>
    <row r="890">
      <c r="Q890" s="82" t="n"/>
    </row>
    <row r="891">
      <c r="Q891" s="82" t="n"/>
    </row>
    <row r="892">
      <c r="Q892" s="82" t="n"/>
    </row>
    <row r="893">
      <c r="Q893" s="82" t="n"/>
    </row>
    <row r="894">
      <c r="Q894" s="82" t="n"/>
    </row>
    <row r="895">
      <c r="Q895" s="82" t="n"/>
    </row>
    <row r="896">
      <c r="Q896" s="82" t="n"/>
    </row>
    <row r="897">
      <c r="Q897" s="82" t="n"/>
    </row>
    <row r="898">
      <c r="Q898" s="82" t="n"/>
    </row>
    <row r="899">
      <c r="Q899" s="82" t="n"/>
    </row>
    <row r="900">
      <c r="Q900" s="82" t="n"/>
    </row>
    <row r="901">
      <c r="Q901" s="82" t="n"/>
    </row>
    <row r="902">
      <c r="Q902" s="82" t="n"/>
    </row>
    <row r="903">
      <c r="Q903" s="82" t="n"/>
    </row>
    <row r="904">
      <c r="Q904" s="82" t="n"/>
    </row>
    <row r="905">
      <c r="Q905" s="82" t="n"/>
    </row>
    <row r="906">
      <c r="Q906" s="82" t="n"/>
    </row>
    <row r="907">
      <c r="Q907" s="82" t="n"/>
    </row>
    <row r="908">
      <c r="Q908" s="82" t="n"/>
    </row>
    <row r="909">
      <c r="Q909" s="82" t="n"/>
    </row>
    <row r="910">
      <c r="Q910" s="82" t="n"/>
    </row>
    <row r="911">
      <c r="Q911" s="82" t="n"/>
    </row>
    <row r="912">
      <c r="Q912" s="82" t="n"/>
    </row>
    <row r="913">
      <c r="Q913" s="82" t="n"/>
    </row>
    <row r="914">
      <c r="Q914" s="82" t="n"/>
    </row>
    <row r="915">
      <c r="Q915" s="82" t="n"/>
    </row>
    <row r="916">
      <c r="Q916" s="82" t="n"/>
    </row>
    <row r="917">
      <c r="Q917" s="82" t="n"/>
    </row>
    <row r="918">
      <c r="Q918" s="82" t="n"/>
    </row>
    <row r="919">
      <c r="Q919" s="82" t="n"/>
    </row>
    <row r="920">
      <c r="Q920" s="82" t="n"/>
    </row>
    <row r="921">
      <c r="Q921" s="82" t="n"/>
    </row>
    <row r="922">
      <c r="Q922" s="82" t="n"/>
    </row>
    <row r="923">
      <c r="Q923" s="82" t="n"/>
    </row>
    <row r="924">
      <c r="Q924" s="82" t="n"/>
    </row>
    <row r="925">
      <c r="Q925" s="82" t="n"/>
    </row>
    <row r="926">
      <c r="Q926" s="82" t="n"/>
    </row>
    <row r="927">
      <c r="Q927" s="82" t="n"/>
    </row>
    <row r="928">
      <c r="Q928" s="82" t="n"/>
    </row>
    <row r="929">
      <c r="Q929" s="82" t="n"/>
    </row>
    <row r="930">
      <c r="Q930" s="82" t="n"/>
    </row>
    <row r="931">
      <c r="Q931" s="82" t="n"/>
    </row>
    <row r="932">
      <c r="Q932" s="82" t="n"/>
    </row>
    <row r="933">
      <c r="Q933" s="82" t="n"/>
    </row>
    <row r="934">
      <c r="Q934" s="82" t="n"/>
    </row>
    <row r="935">
      <c r="Q935" s="82" t="n"/>
    </row>
    <row r="936">
      <c r="Q936" s="82" t="n"/>
    </row>
    <row r="937">
      <c r="Q937" s="82" t="n"/>
    </row>
    <row r="938">
      <c r="Q938" s="82" t="n"/>
    </row>
    <row r="939">
      <c r="Q939" s="82" t="n"/>
    </row>
    <row r="940">
      <c r="Q940" s="82" t="n"/>
    </row>
    <row r="941">
      <c r="Q941" s="82" t="n"/>
    </row>
    <row r="942">
      <c r="Q942" s="82" t="n"/>
    </row>
    <row r="943">
      <c r="Q943" s="82" t="n"/>
    </row>
    <row r="944">
      <c r="Q944" s="82" t="n"/>
    </row>
    <row r="945">
      <c r="Q945" s="82" t="n"/>
    </row>
    <row r="946">
      <c r="Q946" s="82" t="n"/>
    </row>
    <row r="947">
      <c r="Q947" s="82" t="n"/>
    </row>
    <row r="948">
      <c r="Q948" s="82" t="n"/>
    </row>
    <row r="949">
      <c r="Q949" s="82" t="n"/>
    </row>
    <row r="950">
      <c r="Q950" s="82" t="n"/>
    </row>
    <row r="951">
      <c r="Q951" s="82" t="n"/>
    </row>
    <row r="952">
      <c r="Q952" s="82" t="n"/>
    </row>
    <row r="953">
      <c r="Q953" s="82" t="n"/>
    </row>
    <row r="954">
      <c r="Q954" s="82" t="n"/>
    </row>
    <row r="955">
      <c r="Q955" s="82" t="n"/>
    </row>
    <row r="956">
      <c r="Q956" s="82" t="n"/>
    </row>
    <row r="957">
      <c r="Q957" s="82" t="n"/>
    </row>
    <row r="958">
      <c r="Q958" s="82" t="n"/>
    </row>
    <row r="959">
      <c r="Q959" s="82" t="n"/>
    </row>
    <row r="960">
      <c r="Q960" s="82" t="n"/>
    </row>
    <row r="961">
      <c r="Q961" s="82" t="n"/>
    </row>
    <row r="962">
      <c r="Q962" s="82" t="n"/>
    </row>
    <row r="963">
      <c r="Q963" s="82" t="n"/>
    </row>
    <row r="964">
      <c r="Q964" s="82" t="n"/>
    </row>
    <row r="965">
      <c r="Q965" s="82" t="n"/>
    </row>
    <row r="966">
      <c r="Q966" s="82" t="n"/>
    </row>
    <row r="967">
      <c r="Q967" s="82" t="n"/>
    </row>
    <row r="968">
      <c r="Q968" s="82" t="n"/>
    </row>
    <row r="969">
      <c r="Q969" s="82" t="n"/>
    </row>
    <row r="970">
      <c r="Q970" s="82" t="n"/>
    </row>
    <row r="971">
      <c r="Q971" s="82" t="n"/>
    </row>
    <row r="972">
      <c r="Q972" s="82" t="n"/>
    </row>
    <row r="973">
      <c r="Q973" s="82" t="n"/>
    </row>
    <row r="974">
      <c r="Q974" s="82" t="n"/>
    </row>
    <row r="975">
      <c r="Q975" s="82" t="n"/>
    </row>
    <row r="976">
      <c r="Q976" s="82" t="n"/>
    </row>
    <row r="977">
      <c r="Q977" s="82" t="n"/>
    </row>
    <row r="978">
      <c r="Q978" s="82" t="n"/>
    </row>
    <row r="979">
      <c r="Q979" s="82" t="n"/>
    </row>
    <row r="980">
      <c r="Q980" s="82" t="n"/>
    </row>
    <row r="981">
      <c r="Q981" s="82" t="n"/>
    </row>
    <row r="982">
      <c r="Q982" s="82" t="n"/>
    </row>
    <row r="983">
      <c r="Q983" s="82" t="n"/>
    </row>
    <row r="984">
      <c r="Q984" s="82" t="n"/>
    </row>
    <row r="985">
      <c r="Q985" s="82" t="n"/>
    </row>
    <row r="986">
      <c r="Q986" s="82" t="n"/>
    </row>
    <row r="987">
      <c r="Q987" s="82" t="n"/>
    </row>
    <row r="988">
      <c r="Q988" s="82" t="n"/>
    </row>
    <row r="989">
      <c r="Q989" s="82" t="n"/>
    </row>
    <row r="990">
      <c r="Q990" s="82" t="n"/>
    </row>
    <row r="991">
      <c r="Q991" s="82" t="n"/>
    </row>
    <row r="992">
      <c r="Q992" s="82" t="n"/>
    </row>
    <row r="993">
      <c r="Q993" s="82" t="n"/>
    </row>
    <row r="994">
      <c r="Q994" s="82" t="n"/>
    </row>
    <row r="995">
      <c r="Q995" s="82" t="n"/>
    </row>
    <row r="996">
      <c r="Q996" s="82" t="n"/>
    </row>
    <row r="997">
      <c r="Q997" s="82" t="n"/>
    </row>
    <row r="998">
      <c r="Q998" s="82" t="n"/>
    </row>
    <row r="999">
      <c r="Q999" s="82" t="n"/>
    </row>
    <row r="1000">
      <c r="Q1000" s="82" t="n"/>
    </row>
    <row r="1001">
      <c r="Q1001" s="82" t="n"/>
    </row>
    <row r="1002">
      <c r="Q1002" s="82" t="n"/>
    </row>
    <row r="1003">
      <c r="Q1003" s="82" t="n"/>
    </row>
    <row r="1004">
      <c r="Q1004" s="82" t="n"/>
    </row>
    <row r="1005">
      <c r="Q1005" s="82" t="n"/>
    </row>
    <row r="1006">
      <c r="Q1006" s="82" t="n"/>
    </row>
    <row r="1007">
      <c r="Q1007" s="82" t="n"/>
    </row>
    <row r="1008">
      <c r="Q1008" s="82" t="n"/>
    </row>
    <row r="1009">
      <c r="Q1009" s="82" t="n"/>
    </row>
    <row r="1010">
      <c r="Q1010" s="82" t="n"/>
    </row>
    <row r="1011">
      <c r="Q1011" s="82" t="n"/>
    </row>
    <row r="1012">
      <c r="Q1012" s="82" t="n"/>
    </row>
    <row r="1013">
      <c r="Q1013" s="82" t="n"/>
    </row>
    <row r="1014">
      <c r="Q1014" s="82" t="n"/>
    </row>
    <row r="1015">
      <c r="Q1015" s="82" t="n"/>
    </row>
    <row r="1016">
      <c r="Q1016" s="82" t="n"/>
    </row>
    <row r="1017">
      <c r="Q1017" s="82" t="n"/>
    </row>
    <row r="1018">
      <c r="Q1018" s="82" t="n"/>
    </row>
    <row r="1019">
      <c r="Q1019" s="82" t="n"/>
    </row>
    <row r="1020">
      <c r="Q1020" s="82" t="n"/>
    </row>
    <row r="1021">
      <c r="Q1021" s="82" t="n"/>
    </row>
    <row r="1022">
      <c r="Q1022" s="82" t="n"/>
    </row>
    <row r="1023">
      <c r="Q1023" s="82" t="n"/>
    </row>
    <row r="1024">
      <c r="Q1024" s="82" t="n"/>
    </row>
    <row r="1025">
      <c r="Q1025" s="82" t="n"/>
    </row>
    <row r="1026">
      <c r="Q1026" s="82" t="n"/>
    </row>
    <row r="1027">
      <c r="Q1027" s="82" t="n"/>
    </row>
    <row r="1028">
      <c r="Q1028" s="82" t="n"/>
    </row>
    <row r="1029">
      <c r="Q1029" s="82" t="n"/>
    </row>
    <row r="1030">
      <c r="Q1030" s="82" t="n"/>
    </row>
    <row r="1031">
      <c r="Q1031" s="82" t="n"/>
    </row>
    <row r="1032">
      <c r="Q1032" s="82" t="n"/>
    </row>
    <row r="1033">
      <c r="Q1033" s="82" t="n"/>
    </row>
    <row r="1034">
      <c r="Q1034" s="82" t="n"/>
    </row>
    <row r="1035">
      <c r="Q1035" s="82" t="n"/>
    </row>
    <row r="1036">
      <c r="Q1036" s="82" t="n"/>
    </row>
    <row r="1037">
      <c r="Q1037" s="82" t="n"/>
    </row>
    <row r="1038">
      <c r="Q1038" s="82" t="n"/>
    </row>
    <row r="1039">
      <c r="Q1039" s="82" t="n"/>
    </row>
    <row r="1040">
      <c r="Q1040" s="82" t="n"/>
    </row>
    <row r="1041">
      <c r="Q1041" s="82" t="n"/>
    </row>
    <row r="1042">
      <c r="Q1042" s="82" t="n"/>
    </row>
    <row r="1043">
      <c r="Q1043" s="82" t="n"/>
    </row>
    <row r="1044">
      <c r="Q1044" s="82" t="n"/>
    </row>
    <row r="1045">
      <c r="Q1045" s="82" t="n"/>
    </row>
    <row r="1046">
      <c r="Q1046" s="82" t="n"/>
    </row>
    <row r="1047">
      <c r="Q1047" s="82" t="n"/>
    </row>
    <row r="1048">
      <c r="Q1048" s="82" t="n"/>
    </row>
    <row r="1049">
      <c r="Q1049" s="82" t="n"/>
    </row>
    <row r="1050">
      <c r="Q1050" s="82" t="n"/>
    </row>
    <row r="1051">
      <c r="Q1051" s="82" t="n"/>
    </row>
    <row r="1052">
      <c r="Q1052" s="82" t="n"/>
    </row>
    <row r="1053">
      <c r="Q1053" s="82" t="n"/>
    </row>
    <row r="1054">
      <c r="Q1054" s="82" t="n"/>
    </row>
    <row r="1055">
      <c r="Q1055" s="82" t="n"/>
    </row>
    <row r="1056">
      <c r="Q1056" s="82" t="n"/>
    </row>
    <row r="1057">
      <c r="Q1057" s="82" t="n"/>
    </row>
    <row r="1058">
      <c r="Q1058" s="82" t="n"/>
    </row>
    <row r="1059">
      <c r="Q1059" s="82" t="n"/>
    </row>
    <row r="1060">
      <c r="Q1060" s="82" t="n"/>
    </row>
    <row r="1061">
      <c r="Q1061" s="82" t="n"/>
    </row>
    <row r="1062">
      <c r="Q1062" s="82" t="n"/>
    </row>
    <row r="1063">
      <c r="Q1063" s="82" t="n"/>
    </row>
    <row r="1064">
      <c r="Q1064" s="82" t="n"/>
    </row>
    <row r="1065">
      <c r="Q1065" s="82" t="n"/>
    </row>
    <row r="1066">
      <c r="Q1066" s="82" t="n"/>
    </row>
    <row r="1067">
      <c r="Q1067" s="82" t="n"/>
    </row>
    <row r="1068">
      <c r="Q1068" s="82" t="n"/>
    </row>
    <row r="1069">
      <c r="Q1069" s="82" t="n"/>
    </row>
    <row r="1070">
      <c r="Q1070" s="82" t="n"/>
    </row>
    <row r="1071">
      <c r="Q1071" s="82" t="n"/>
    </row>
    <row r="1072">
      <c r="Q1072" s="82" t="n"/>
    </row>
    <row r="1073">
      <c r="Q1073" s="82" t="n"/>
    </row>
    <row r="1074">
      <c r="Q1074" s="82" t="n"/>
    </row>
    <row r="1075">
      <c r="Q1075" s="82" t="n"/>
    </row>
    <row r="1076">
      <c r="Q1076" s="82" t="n"/>
    </row>
    <row r="1077">
      <c r="Q1077" s="82" t="n"/>
    </row>
    <row r="1078">
      <c r="Q1078" s="82" t="n"/>
    </row>
    <row r="1079">
      <c r="Q1079" s="82" t="n"/>
    </row>
    <row r="1080">
      <c r="Q1080" s="82" t="n"/>
    </row>
    <row r="1081">
      <c r="Q1081" s="82" t="n"/>
    </row>
    <row r="1082">
      <c r="Q1082" s="82" t="n"/>
    </row>
    <row r="1083">
      <c r="Q1083" s="82" t="n"/>
    </row>
    <row r="1084">
      <c r="Q1084" s="82" t="n"/>
    </row>
    <row r="1085">
      <c r="Q1085" s="82" t="n"/>
    </row>
    <row r="1086">
      <c r="Q1086" s="82" t="n"/>
    </row>
    <row r="1087">
      <c r="Q1087" s="82" t="n"/>
    </row>
    <row r="1088">
      <c r="Q1088" s="82" t="n"/>
    </row>
    <row r="1089">
      <c r="Q1089" s="82" t="n"/>
    </row>
    <row r="1090">
      <c r="Q1090" s="82" t="n"/>
    </row>
    <row r="1091">
      <c r="Q1091" s="82" t="n"/>
    </row>
    <row r="1092">
      <c r="Q1092" s="82" t="n"/>
    </row>
    <row r="1093">
      <c r="Q1093" s="82" t="n"/>
    </row>
    <row r="1094">
      <c r="Q1094" s="82" t="n"/>
    </row>
    <row r="1095">
      <c r="Q1095" s="82" t="n"/>
    </row>
    <row r="1096">
      <c r="Q1096" s="82" t="n"/>
    </row>
    <row r="1097">
      <c r="Q1097" s="82" t="n"/>
    </row>
    <row r="1098">
      <c r="Q1098" s="82" t="n"/>
    </row>
    <row r="1099">
      <c r="Q1099" s="82" t="n"/>
    </row>
    <row r="1100">
      <c r="Q1100" s="82" t="n"/>
    </row>
    <row r="1101">
      <c r="Q1101" s="82" t="n"/>
    </row>
    <row r="1102">
      <c r="Q1102" s="82" t="n"/>
    </row>
    <row r="1103">
      <c r="Q1103" s="82" t="n"/>
    </row>
    <row r="1104">
      <c r="Q1104" s="82" t="n"/>
    </row>
    <row r="1105">
      <c r="Q1105" s="82" t="n"/>
    </row>
    <row r="1106">
      <c r="Q1106" s="82" t="n"/>
    </row>
    <row r="1107">
      <c r="Q1107" s="82" t="n"/>
    </row>
    <row r="1108">
      <c r="Q1108" s="82" t="n"/>
    </row>
    <row r="1109">
      <c r="Q1109" s="82" t="n"/>
    </row>
    <row r="1110">
      <c r="Q1110" s="82" t="n"/>
    </row>
    <row r="1111">
      <c r="Q1111" s="82" t="n"/>
    </row>
    <row r="1112">
      <c r="Q1112" s="82" t="n"/>
    </row>
    <row r="1113">
      <c r="Q1113" s="82" t="n"/>
    </row>
    <row r="1114">
      <c r="Q1114" s="82" t="n"/>
    </row>
    <row r="1115">
      <c r="Q1115" s="82" t="n"/>
    </row>
    <row r="1116">
      <c r="Q1116" s="82" t="n"/>
    </row>
    <row r="1117">
      <c r="Q1117" s="82" t="n"/>
    </row>
    <row r="1118">
      <c r="Q1118" s="82" t="n"/>
    </row>
    <row r="1119">
      <c r="Q1119" s="82" t="n"/>
    </row>
    <row r="1120">
      <c r="Q1120" s="82" t="n"/>
    </row>
    <row r="1121">
      <c r="Q1121" s="82" t="n"/>
    </row>
    <row r="1122">
      <c r="Q1122" s="82" t="n"/>
    </row>
    <row r="1123">
      <c r="Q1123" s="82" t="n"/>
    </row>
    <row r="1124">
      <c r="Q1124" s="82" t="n"/>
    </row>
    <row r="1125">
      <c r="Q1125" s="82" t="n"/>
    </row>
    <row r="1126">
      <c r="Q1126" s="82" t="n"/>
    </row>
    <row r="1127">
      <c r="Q1127" s="82" t="n"/>
    </row>
    <row r="1128">
      <c r="Q1128" s="82" t="n"/>
    </row>
    <row r="1129">
      <c r="Q1129" s="82" t="n"/>
    </row>
    <row r="1130">
      <c r="Q1130" s="82" t="n"/>
    </row>
    <row r="1131">
      <c r="Q1131" s="82" t="n"/>
    </row>
    <row r="1132">
      <c r="Q1132" s="82" t="n"/>
    </row>
    <row r="1133">
      <c r="Q1133" s="82" t="n"/>
    </row>
    <row r="1134">
      <c r="Q1134" s="82" t="n"/>
    </row>
    <row r="1135">
      <c r="Q1135" s="82" t="n"/>
    </row>
    <row r="1136">
      <c r="Q1136" s="82" t="n"/>
    </row>
    <row r="1137">
      <c r="Q1137" s="82" t="n"/>
    </row>
    <row r="1138">
      <c r="Q1138" s="82" t="n"/>
    </row>
    <row r="1139">
      <c r="Q1139" s="82" t="n"/>
    </row>
    <row r="1140">
      <c r="Q1140" s="82" t="n"/>
    </row>
    <row r="1141">
      <c r="Q1141" s="82" t="n"/>
    </row>
    <row r="1142">
      <c r="Q1142" s="82" t="n"/>
    </row>
    <row r="1143">
      <c r="Q1143" s="82" t="n"/>
    </row>
    <row r="1144">
      <c r="Q1144" s="82" t="n"/>
    </row>
    <row r="1145">
      <c r="Q1145" s="82" t="n"/>
    </row>
    <row r="1146">
      <c r="Q1146" s="82" t="n"/>
    </row>
    <row r="1147">
      <c r="Q1147" s="82" t="n"/>
    </row>
    <row r="1148">
      <c r="Q1148" s="82" t="n"/>
    </row>
    <row r="1149">
      <c r="Q1149" s="82" t="n"/>
    </row>
    <row r="1150">
      <c r="Q1150" s="82" t="n"/>
    </row>
    <row r="1151">
      <c r="Q1151" s="82" t="n"/>
    </row>
    <row r="1152">
      <c r="Q1152" s="82" t="n"/>
    </row>
    <row r="1153">
      <c r="Q1153" s="82" t="n"/>
    </row>
    <row r="1154">
      <c r="Q1154" s="82" t="n"/>
    </row>
    <row r="1155">
      <c r="Q1155" s="82" t="n"/>
    </row>
    <row r="1156">
      <c r="Q1156" s="82" t="n"/>
    </row>
    <row r="1157">
      <c r="Q1157" s="82" t="n"/>
    </row>
    <row r="1158">
      <c r="Q1158" s="82" t="n"/>
    </row>
    <row r="1159">
      <c r="Q1159" s="82" t="n"/>
    </row>
    <row r="1160">
      <c r="Q1160" s="82" t="n"/>
    </row>
    <row r="1161">
      <c r="Q1161" s="82" t="n"/>
    </row>
    <row r="1162">
      <c r="Q1162" s="82" t="n"/>
    </row>
    <row r="1163">
      <c r="Q1163" s="82" t="n"/>
    </row>
    <row r="1164">
      <c r="Q1164" s="82" t="n"/>
    </row>
    <row r="1165">
      <c r="Q1165" s="82" t="n"/>
    </row>
    <row r="1166">
      <c r="Q1166" s="82" t="n"/>
    </row>
    <row r="1167">
      <c r="Q1167" s="82" t="n"/>
    </row>
    <row r="1168">
      <c r="Q1168" s="82" t="n"/>
    </row>
    <row r="1169">
      <c r="Q1169" s="82" t="n"/>
    </row>
    <row r="1170">
      <c r="Q1170" s="82" t="n"/>
    </row>
    <row r="1171">
      <c r="Q1171" s="82" t="n"/>
    </row>
    <row r="1172">
      <c r="Q1172" s="82" t="n"/>
    </row>
    <row r="1173">
      <c r="Q1173" s="82" t="n"/>
    </row>
    <row r="1174">
      <c r="Q1174" s="82" t="n"/>
    </row>
    <row r="1175">
      <c r="Q1175" s="82" t="n"/>
    </row>
    <row r="1176">
      <c r="Q1176" s="82" t="n"/>
    </row>
    <row r="1177">
      <c r="Q1177" s="82" t="n"/>
    </row>
    <row r="1178">
      <c r="Q1178" s="82" t="n"/>
    </row>
    <row r="1179">
      <c r="Q1179" s="82" t="n"/>
    </row>
    <row r="1180">
      <c r="Q1180" s="82" t="n"/>
    </row>
    <row r="1181">
      <c r="Q1181" s="82" t="n"/>
    </row>
    <row r="1182">
      <c r="Q1182" s="82" t="n"/>
    </row>
    <row r="1183">
      <c r="Q1183" s="82" t="n"/>
    </row>
    <row r="1184">
      <c r="Q1184" s="82" t="n"/>
    </row>
    <row r="1185">
      <c r="Q1185" s="82" t="n"/>
    </row>
    <row r="1186">
      <c r="Q1186" s="82" t="n"/>
    </row>
    <row r="1187">
      <c r="Q1187" s="82" t="n"/>
    </row>
    <row r="1188">
      <c r="Q1188" s="82" t="n"/>
    </row>
    <row r="1189">
      <c r="Q1189" s="82" t="n"/>
    </row>
    <row r="1190">
      <c r="Q1190" s="82" t="n"/>
    </row>
    <row r="1191">
      <c r="Q1191" s="82" t="n"/>
    </row>
    <row r="1192">
      <c r="Q1192" s="82" t="n"/>
    </row>
    <row r="1193">
      <c r="Q1193" s="82" t="n"/>
    </row>
    <row r="1194">
      <c r="Q1194" s="82" t="n"/>
    </row>
    <row r="1195">
      <c r="Q1195" s="82" t="n"/>
    </row>
    <row r="1196">
      <c r="Q1196" s="82" t="n"/>
    </row>
    <row r="1197">
      <c r="Q1197" s="82" t="n"/>
    </row>
    <row r="1198">
      <c r="Q1198" s="82" t="n"/>
    </row>
    <row r="1199">
      <c r="Q1199" s="82" t="n"/>
    </row>
    <row r="1200">
      <c r="Q1200" s="82" t="n"/>
    </row>
    <row r="1201">
      <c r="Q1201" s="82" t="n"/>
    </row>
    <row r="1202">
      <c r="Q1202" s="82" t="n"/>
    </row>
    <row r="1203">
      <c r="Q1203" s="82" t="n"/>
    </row>
    <row r="1204">
      <c r="Q1204" s="82" t="n"/>
    </row>
    <row r="1205">
      <c r="Q1205" s="82" t="n"/>
    </row>
    <row r="1206">
      <c r="Q1206" s="82" t="n"/>
    </row>
    <row r="1207">
      <c r="Q1207" s="82" t="n"/>
    </row>
    <row r="1208">
      <c r="Q1208" s="82" t="n"/>
    </row>
    <row r="1209">
      <c r="Q1209" s="82" t="n"/>
    </row>
    <row r="1210">
      <c r="Q1210" s="82" t="n"/>
    </row>
    <row r="1211">
      <c r="Q1211" s="82" t="n"/>
    </row>
    <row r="1212">
      <c r="Q1212" s="82" t="n"/>
    </row>
    <row r="1213">
      <c r="Q1213" s="82" t="n"/>
    </row>
    <row r="1214">
      <c r="Q1214" s="82" t="n"/>
    </row>
    <row r="1215">
      <c r="Q1215" s="82" t="n"/>
    </row>
    <row r="1216">
      <c r="Q1216" s="82" t="n"/>
    </row>
    <row r="1217">
      <c r="Q1217" s="82" t="n"/>
    </row>
    <row r="1218">
      <c r="Q1218" s="82" t="n"/>
    </row>
    <row r="1219">
      <c r="Q1219" s="82" t="n"/>
    </row>
    <row r="1220">
      <c r="Q1220" s="82" t="n"/>
    </row>
    <row r="1221">
      <c r="Q1221" s="82" t="n"/>
    </row>
    <row r="1222">
      <c r="Q1222" s="82" t="n"/>
    </row>
    <row r="1223">
      <c r="Q1223" s="82" t="n"/>
    </row>
    <row r="1224">
      <c r="Q1224" s="82" t="n"/>
    </row>
    <row r="1225">
      <c r="Q1225" s="82" t="n"/>
    </row>
    <row r="1226">
      <c r="Q1226" s="82" t="n"/>
    </row>
    <row r="1227">
      <c r="P1227" s="84" t="n"/>
      <c r="Q1227" s="82" t="n"/>
    </row>
    <row r="1228">
      <c r="P1228" s="84" t="n"/>
      <c r="Q1228" s="82" t="n"/>
    </row>
    <row r="1229">
      <c r="P1229" s="84" t="n"/>
      <c r="Q1229" s="82" t="n"/>
    </row>
    <row r="1230">
      <c r="P1230" s="84" t="n"/>
      <c r="Q1230" s="82" t="n"/>
    </row>
    <row r="1231">
      <c r="P1231" s="84" t="n"/>
      <c r="Q1231" s="82" t="n"/>
    </row>
    <row r="1232">
      <c r="P1232" s="84" t="n"/>
      <c r="Q1232" s="82" t="n"/>
    </row>
    <row r="1233">
      <c r="P1233" s="84" t="n"/>
      <c r="Q1233" s="82" t="n"/>
    </row>
    <row r="1234">
      <c r="P1234" s="84" t="n"/>
      <c r="Q1234" s="82" t="n"/>
    </row>
    <row r="1235">
      <c r="P1235" s="84" t="n"/>
      <c r="Q1235" s="82" t="n"/>
    </row>
    <row r="1236">
      <c r="P1236" s="84" t="n"/>
      <c r="Q1236" s="82" t="n"/>
    </row>
    <row r="1237">
      <c r="P1237" s="84" t="n"/>
      <c r="Q1237" s="82" t="n"/>
    </row>
    <row r="1238">
      <c r="P1238" s="84" t="n"/>
      <c r="Q1238" s="82" t="n"/>
    </row>
    <row r="1239">
      <c r="P1239" s="84" t="n"/>
      <c r="Q1239" s="82" t="n"/>
    </row>
    <row r="1240">
      <c r="P1240" s="84" t="n"/>
      <c r="Q1240" s="82" t="n"/>
    </row>
    <row r="1241">
      <c r="P1241" s="84" t="n"/>
      <c r="Q1241" s="82" t="n"/>
    </row>
    <row r="1242">
      <c r="P1242" s="84" t="n"/>
      <c r="Q1242" s="82" t="n"/>
    </row>
    <row r="1243">
      <c r="P1243" s="84" t="n"/>
      <c r="Q1243" s="82" t="n"/>
    </row>
    <row r="1244">
      <c r="P1244" s="84" t="n"/>
      <c r="Q1244" s="82" t="n"/>
    </row>
    <row r="1245">
      <c r="P1245" s="84" t="n"/>
      <c r="Q1245" s="82" t="n"/>
    </row>
    <row r="1246">
      <c r="P1246" s="84" t="n"/>
      <c r="Q1246" s="82" t="n"/>
    </row>
    <row r="1247">
      <c r="P1247" s="84" t="n"/>
      <c r="Q1247" s="82" t="n"/>
    </row>
    <row r="1248">
      <c r="Q1248" s="82" t="n"/>
    </row>
    <row r="1249">
      <c r="Q1249" s="82" t="n"/>
    </row>
    <row r="1250">
      <c r="Q1250" s="82" t="n"/>
    </row>
    <row r="1251">
      <c r="Q1251" s="82" t="n"/>
    </row>
    <row r="1252">
      <c r="Q1252" s="82" t="n"/>
    </row>
    <row r="1253">
      <c r="Q1253" s="82" t="n"/>
    </row>
    <row r="1254">
      <c r="Q1254" s="82" t="n"/>
    </row>
    <row r="1255">
      <c r="Q1255" s="82" t="n"/>
    </row>
    <row r="1256">
      <c r="Q1256" s="82" t="n"/>
    </row>
    <row r="1257">
      <c r="Q1257" s="82" t="n"/>
    </row>
    <row r="1258">
      <c r="Q1258" s="82" t="n"/>
    </row>
    <row r="1259">
      <c r="Q1259" s="82" t="n"/>
    </row>
    <row r="1260">
      <c r="Q1260" s="82" t="n"/>
    </row>
    <row r="1261">
      <c r="Q1261" s="82" t="n"/>
    </row>
    <row r="1262">
      <c r="Q1262" s="82" t="n"/>
    </row>
    <row r="1263">
      <c r="Q1263" s="82" t="n"/>
    </row>
    <row r="1264">
      <c r="Q1264" s="82" t="n"/>
    </row>
    <row r="1265">
      <c r="Q1265" s="82" t="n"/>
    </row>
    <row r="1266">
      <c r="Q1266" s="82" t="n"/>
    </row>
    <row r="1267">
      <c r="Q1267" s="82" t="n"/>
    </row>
    <row r="1268">
      <c r="Q1268" s="82" t="n"/>
    </row>
    <row r="1269">
      <c r="Q1269" s="82" t="n"/>
    </row>
    <row r="1270">
      <c r="Q1270" s="82" t="n"/>
    </row>
    <row r="1271">
      <c r="Q1271" s="82" t="n"/>
    </row>
    <row r="1272">
      <c r="Q1272" s="82" t="n"/>
    </row>
    <row r="1273">
      <c r="Q1273" s="82" t="n"/>
    </row>
    <row r="1274">
      <c r="Q1274" s="82" t="n"/>
    </row>
    <row r="1275">
      <c r="Q1275" s="82" t="n"/>
    </row>
    <row r="1276">
      <c r="Q1276" s="82" t="n"/>
    </row>
    <row r="1277">
      <c r="Q1277" s="82" t="n"/>
    </row>
    <row r="1278">
      <c r="Q1278" s="82" t="n"/>
    </row>
    <row r="1279">
      <c r="Q1279" s="82" t="n"/>
    </row>
    <row r="1280">
      <c r="Q1280" s="82" t="n"/>
    </row>
    <row r="1281">
      <c r="Q1281" s="82" t="n"/>
    </row>
    <row r="1282">
      <c r="Q1282" s="82" t="n"/>
    </row>
    <row r="1283">
      <c r="Q1283" s="82" t="n"/>
    </row>
    <row r="1284">
      <c r="Q1284" s="82" t="n"/>
    </row>
    <row r="1285">
      <c r="Q1285" s="82" t="n"/>
    </row>
    <row r="1286">
      <c r="Q1286" s="82" t="n"/>
    </row>
    <row r="1287">
      <c r="Q1287" s="82" t="n"/>
    </row>
    <row r="1288">
      <c r="Q1288" s="82" t="n"/>
    </row>
    <row r="1289">
      <c r="Q1289" s="82" t="n"/>
    </row>
    <row r="1290">
      <c r="Q1290" s="82" t="n"/>
    </row>
    <row r="1291">
      <c r="Q1291" s="82" t="n"/>
    </row>
    <row r="1292">
      <c r="Q1292" s="82" t="n"/>
    </row>
    <row r="1293">
      <c r="Q1293" s="82" t="n"/>
    </row>
    <row r="1294">
      <c r="Q1294" s="82" t="n"/>
    </row>
    <row r="1295">
      <c r="Q1295" s="82" t="n"/>
    </row>
    <row r="1296">
      <c r="Q1296" s="82" t="n"/>
    </row>
    <row r="1297">
      <c r="Q1297" s="82" t="n"/>
    </row>
    <row r="1298">
      <c r="Q1298" s="82" t="n"/>
    </row>
    <row r="1299">
      <c r="Q1299" s="82" t="n"/>
    </row>
    <row r="1300">
      <c r="Q1300" s="82" t="n"/>
    </row>
    <row r="1301">
      <c r="Q1301" s="82" t="n"/>
    </row>
    <row r="1302">
      <c r="Q1302" s="82" t="n"/>
    </row>
    <row r="1303">
      <c r="Q1303" s="82" t="n"/>
    </row>
    <row r="1304">
      <c r="Q1304" s="82" t="n"/>
    </row>
    <row r="1305">
      <c r="Q1305" s="82" t="n"/>
    </row>
    <row r="1306">
      <c r="Q1306" s="82" t="n"/>
    </row>
    <row r="1307">
      <c r="Q1307" s="82" t="n"/>
    </row>
    <row r="1308">
      <c r="Q1308" s="82" t="n"/>
    </row>
    <row r="1309">
      <c r="Q1309" s="82" t="n"/>
    </row>
    <row r="1310">
      <c r="Q1310" s="82" t="n"/>
    </row>
    <row r="1311">
      <c r="Q1311" s="82" t="n"/>
    </row>
    <row r="1312">
      <c r="Q1312" s="82" t="n"/>
    </row>
    <row r="1313">
      <c r="Q1313" s="82" t="n"/>
    </row>
    <row r="1314">
      <c r="Q1314" s="82" t="n"/>
    </row>
    <row r="1315">
      <c r="Q1315" s="82" t="n"/>
    </row>
    <row r="1316">
      <c r="Q1316" s="82" t="n"/>
    </row>
    <row r="1317">
      <c r="Q1317" s="82" t="n"/>
    </row>
    <row r="1318">
      <c r="Q1318" s="82" t="n"/>
    </row>
    <row r="1319">
      <c r="Q1319" s="82" t="n"/>
    </row>
    <row r="1320">
      <c r="Q1320" s="82" t="n"/>
    </row>
    <row r="1321">
      <c r="Q1321" s="82" t="n"/>
    </row>
    <row r="1322">
      <c r="Q1322" s="82" t="n"/>
    </row>
    <row r="1323">
      <c r="Q1323" s="82" t="n"/>
    </row>
    <row r="1324">
      <c r="Q1324" s="82" t="n"/>
    </row>
    <row r="1325">
      <c r="Q1325" s="82" t="n"/>
    </row>
    <row r="1326">
      <c r="Q1326" s="82" t="n"/>
    </row>
    <row r="1327">
      <c r="Q1327" s="82" t="n"/>
    </row>
    <row r="1328">
      <c r="Q1328" s="82" t="n"/>
    </row>
    <row r="1329">
      <c r="Q1329" s="82" t="n"/>
    </row>
    <row r="1330">
      <c r="Q1330" s="82" t="n"/>
    </row>
    <row r="1331">
      <c r="Q1331" s="82" t="n"/>
    </row>
    <row r="1332">
      <c r="Q1332" s="82" t="n"/>
    </row>
    <row r="1333">
      <c r="Q1333" s="82" t="n"/>
    </row>
    <row r="1334">
      <c r="Q1334" s="82" t="n"/>
    </row>
    <row r="1335">
      <c r="Q1335" s="82" t="n"/>
    </row>
    <row r="1336">
      <c r="Q1336" s="82" t="n"/>
    </row>
    <row r="1337">
      <c r="Q1337" s="82" t="n"/>
    </row>
    <row r="1338">
      <c r="Q1338" s="82" t="n"/>
    </row>
    <row r="1339">
      <c r="Q1339" s="82" t="n"/>
    </row>
    <row r="1340">
      <c r="Q1340" s="82" t="n"/>
    </row>
    <row r="1341">
      <c r="Q1341" s="82" t="n"/>
    </row>
    <row r="1342">
      <c r="Q1342" s="82" t="n"/>
    </row>
    <row r="1343">
      <c r="Q1343" s="82" t="n"/>
    </row>
    <row r="1344">
      <c r="Q1344" s="82" t="n"/>
    </row>
    <row r="1345">
      <c r="Q1345" s="82" t="n"/>
    </row>
    <row r="1346">
      <c r="Q1346" s="82" t="n"/>
    </row>
    <row r="1347">
      <c r="Q1347" s="82" t="n"/>
    </row>
    <row r="1348">
      <c r="Q1348" s="82" t="n"/>
    </row>
    <row r="1349">
      <c r="Q1349" s="82" t="n"/>
    </row>
    <row r="1350">
      <c r="Q1350" s="82" t="n"/>
    </row>
    <row r="1351">
      <c r="Q1351" s="82" t="n"/>
    </row>
    <row r="1352">
      <c r="Q1352" s="82" t="n"/>
    </row>
    <row r="1353">
      <c r="Q1353" s="82" t="n"/>
    </row>
    <row r="1354">
      <c r="Q1354" s="82" t="n"/>
    </row>
    <row r="1355">
      <c r="Q1355" s="82" t="n"/>
    </row>
    <row r="1356">
      <c r="Q1356" s="82" t="n"/>
    </row>
    <row r="1357">
      <c r="Q1357" s="82" t="n"/>
    </row>
    <row r="1358">
      <c r="Q1358" s="82" t="n"/>
    </row>
    <row r="1359">
      <c r="Q1359" s="82" t="n"/>
    </row>
    <row r="1360">
      <c r="Q1360" s="82" t="n"/>
    </row>
    <row r="1361">
      <c r="Q1361" s="82" t="n"/>
    </row>
    <row r="1362">
      <c r="Q1362" s="82" t="n"/>
    </row>
    <row r="1363">
      <c r="Q1363" s="82" t="n"/>
    </row>
    <row r="1364">
      <c r="Q1364" s="82" t="n"/>
    </row>
    <row r="1365">
      <c r="Q1365" s="82" t="n"/>
    </row>
    <row r="1366">
      <c r="Q1366" s="82" t="n"/>
    </row>
    <row r="1367">
      <c r="Q1367" s="82" t="n"/>
    </row>
    <row r="1368">
      <c r="Q1368" s="82" t="n"/>
    </row>
    <row r="1369">
      <c r="Q1369" s="82" t="n"/>
    </row>
    <row r="1370">
      <c r="Q1370" s="82" t="n"/>
    </row>
    <row r="1371">
      <c r="Q1371" s="82" t="n"/>
    </row>
    <row r="1372">
      <c r="Q1372" s="82" t="n"/>
    </row>
    <row r="1373">
      <c r="Q1373" s="82" t="n"/>
    </row>
    <row r="1374">
      <c r="Q1374" s="82" t="n"/>
    </row>
    <row r="1375">
      <c r="Q1375" s="82" t="n"/>
    </row>
    <row r="1376">
      <c r="Q1376" s="82" t="n"/>
    </row>
    <row r="1377">
      <c r="Q1377" s="82" t="n"/>
    </row>
    <row r="1378">
      <c r="Q1378" s="82" t="n"/>
    </row>
    <row r="1379">
      <c r="Q1379" s="82" t="n"/>
    </row>
    <row r="1380">
      <c r="Q1380" s="82" t="n"/>
    </row>
    <row r="1381">
      <c r="Q1381" s="82" t="n"/>
    </row>
    <row r="1382">
      <c r="Q1382" s="82" t="n"/>
    </row>
    <row r="1383">
      <c r="Q1383" s="82" t="n"/>
    </row>
    <row r="1384">
      <c r="Q1384" s="82" t="n"/>
    </row>
    <row r="1385">
      <c r="Q1385" s="82" t="n"/>
    </row>
    <row r="1386">
      <c r="Q1386" s="82" t="n"/>
    </row>
    <row r="1387">
      <c r="Q1387" s="82" t="n"/>
    </row>
    <row r="1388">
      <c r="Q1388" s="82" t="n"/>
    </row>
    <row r="1389">
      <c r="Q1389" s="82" t="n"/>
    </row>
    <row r="1390">
      <c r="Q1390" s="82" t="n"/>
    </row>
    <row r="1391">
      <c r="Q1391" s="82" t="n"/>
    </row>
    <row r="1392">
      <c r="Q1392" s="82" t="n"/>
    </row>
    <row r="1393">
      <c r="Q1393" s="82" t="n"/>
    </row>
    <row r="1394">
      <c r="Q1394" s="82" t="n"/>
    </row>
    <row r="1395">
      <c r="Q1395" s="82" t="n"/>
    </row>
    <row r="1396">
      <c r="Q1396" s="82" t="n"/>
    </row>
    <row r="1397">
      <c r="Q1397" s="82" t="n"/>
    </row>
    <row r="1398">
      <c r="Q1398" s="82" t="n"/>
    </row>
    <row r="1399">
      <c r="Q1399" s="82" t="n"/>
    </row>
    <row r="1400">
      <c r="Q1400" s="82" t="n"/>
    </row>
    <row r="1401">
      <c r="Q1401" s="82" t="n"/>
    </row>
    <row r="1402">
      <c r="Q1402" s="82" t="n"/>
    </row>
    <row r="1403">
      <c r="Q1403" s="82" t="n"/>
    </row>
    <row r="1404">
      <c r="Q1404" s="82" t="n"/>
    </row>
    <row r="1405">
      <c r="Q1405" s="82" t="n"/>
    </row>
    <row r="1406">
      <c r="Q1406" s="82" t="n"/>
    </row>
    <row r="1407">
      <c r="Q1407" s="82" t="n"/>
    </row>
    <row r="1408">
      <c r="Q1408" s="82" t="n"/>
    </row>
    <row r="1409">
      <c r="Q1409" s="82" t="n"/>
    </row>
    <row r="1410">
      <c r="Q1410" s="82" t="n"/>
    </row>
    <row r="1411">
      <c r="Q1411" s="82" t="n"/>
    </row>
    <row r="1412">
      <c r="Q1412" s="82" t="n"/>
    </row>
    <row r="1413">
      <c r="Q1413" s="82" t="n"/>
    </row>
    <row r="1414">
      <c r="Q1414" s="82" t="n"/>
    </row>
    <row r="1415">
      <c r="Q1415" s="82" t="n"/>
    </row>
    <row r="1416">
      <c r="Q1416" s="82" t="n"/>
    </row>
    <row r="1417">
      <c r="Q1417" s="82" t="n"/>
    </row>
    <row r="1418">
      <c r="Q1418" s="82" t="n"/>
    </row>
    <row r="1419">
      <c r="Q1419" s="82" t="n"/>
    </row>
    <row r="1420">
      <c r="Q1420" s="82" t="n"/>
    </row>
    <row r="1421">
      <c r="Q1421" s="82" t="n"/>
    </row>
    <row r="1422">
      <c r="Q1422" s="82" t="n"/>
    </row>
    <row r="1423">
      <c r="Q1423" s="82" t="n"/>
    </row>
    <row r="1424">
      <c r="Q1424" s="82" t="n"/>
    </row>
    <row r="1425">
      <c r="Q1425" s="82" t="n"/>
    </row>
    <row r="1426">
      <c r="Q1426" s="82" t="n"/>
    </row>
    <row r="1427">
      <c r="Q1427" s="82" t="n"/>
    </row>
    <row r="1428">
      <c r="Q1428" s="82" t="n"/>
    </row>
    <row r="1429">
      <c r="Q1429" s="82" t="n"/>
    </row>
    <row r="1430">
      <c r="Q1430" s="82" t="n"/>
    </row>
    <row r="1431">
      <c r="Q1431" s="82" t="n"/>
    </row>
    <row r="1432">
      <c r="Q1432" s="82" t="n"/>
    </row>
    <row r="1433">
      <c r="Q1433" s="82" t="n"/>
    </row>
    <row r="1434">
      <c r="Q1434" s="82" t="n"/>
    </row>
    <row r="1435">
      <c r="Q1435" s="82" t="n"/>
    </row>
    <row r="1436">
      <c r="Q1436" s="82" t="n"/>
    </row>
    <row r="1437">
      <c r="Q1437" s="82" t="n"/>
    </row>
    <row r="1438">
      <c r="Q1438" s="82" t="n"/>
    </row>
    <row r="1439">
      <c r="Q1439" s="82" t="n"/>
    </row>
    <row r="1440">
      <c r="Q1440" s="82" t="n"/>
    </row>
    <row r="1441">
      <c r="Q1441" s="82" t="n"/>
    </row>
    <row r="1442">
      <c r="Q1442" s="82" t="n"/>
    </row>
    <row r="1443">
      <c r="Q1443" s="82" t="n"/>
    </row>
    <row r="1444">
      <c r="Q1444" s="82" t="n"/>
    </row>
    <row r="1445">
      <c r="Q1445" s="82" t="n"/>
    </row>
    <row r="1446">
      <c r="Q1446" s="82" t="n"/>
    </row>
    <row r="1447">
      <c r="Q1447" s="82" t="n"/>
    </row>
    <row r="1448">
      <c r="Q1448" s="82" t="n"/>
    </row>
    <row r="1449">
      <c r="Q1449" s="82" t="n"/>
    </row>
    <row r="1450">
      <c r="Q1450" s="82" t="n"/>
    </row>
    <row r="1451">
      <c r="Q1451" s="82" t="n"/>
    </row>
    <row r="1452">
      <c r="Q1452" s="82" t="n"/>
    </row>
    <row r="1453">
      <c r="Q1453" s="82" t="n"/>
    </row>
    <row r="1454">
      <c r="Q1454" s="82" t="n"/>
    </row>
    <row r="1455">
      <c r="Q1455" s="82" t="n"/>
    </row>
    <row r="1456">
      <c r="Q1456" s="82" t="n"/>
    </row>
    <row r="1457">
      <c r="Q1457" s="82" t="n"/>
    </row>
    <row r="1458">
      <c r="Q1458" s="82" t="n"/>
    </row>
    <row r="1459">
      <c r="Q1459" s="82" t="n"/>
    </row>
    <row r="1460">
      <c r="Q1460" s="82" t="n"/>
    </row>
    <row r="1461">
      <c r="Q1461" s="82" t="n"/>
    </row>
    <row r="1462">
      <c r="Q1462" s="82" t="n"/>
    </row>
    <row r="1463">
      <c r="Q1463" s="82" t="n"/>
    </row>
    <row r="1464">
      <c r="Q1464" s="82" t="n"/>
    </row>
    <row r="1465">
      <c r="Q1465" s="82" t="n"/>
    </row>
    <row r="1466">
      <c r="Q1466" s="82" t="n"/>
    </row>
    <row r="1467">
      <c r="Q1467" s="82" t="n"/>
    </row>
    <row r="1468">
      <c r="Q1468" s="82" t="n"/>
    </row>
    <row r="1469">
      <c r="Q1469" s="82" t="n"/>
    </row>
    <row r="1470">
      <c r="Q1470" s="82" t="n"/>
    </row>
    <row r="1471">
      <c r="Q1471" s="82" t="n"/>
    </row>
    <row r="1472">
      <c r="Q1472" s="82" t="n"/>
    </row>
    <row r="1473">
      <c r="Q1473" s="82" t="n"/>
    </row>
    <row r="1474">
      <c r="Q1474" s="82" t="n"/>
    </row>
    <row r="1475">
      <c r="Q1475" s="82" t="n"/>
    </row>
    <row r="1476">
      <c r="Q1476" s="82" t="n"/>
    </row>
    <row r="1477">
      <c r="Q1477" s="82" t="n"/>
    </row>
    <row r="1478">
      <c r="Q1478" s="82" t="n"/>
    </row>
    <row r="1479">
      <c r="Q1479" s="82" t="n"/>
    </row>
    <row r="1480">
      <c r="Q1480" s="82" t="n"/>
    </row>
    <row r="1481">
      <c r="Q1481" s="82" t="n"/>
    </row>
    <row r="1482">
      <c r="Q1482" s="82" t="n"/>
    </row>
    <row r="1483">
      <c r="Q1483" s="82" t="n"/>
    </row>
    <row r="1484">
      <c r="Q1484" s="82" t="n"/>
    </row>
    <row r="1485">
      <c r="Q1485" s="82" t="n"/>
    </row>
    <row r="1486">
      <c r="Q1486" s="82" t="n"/>
    </row>
    <row r="1487">
      <c r="Q1487" s="82" t="n"/>
    </row>
    <row r="1488">
      <c r="Q1488" s="82" t="n"/>
    </row>
    <row r="1489">
      <c r="Q1489" s="82" t="n"/>
    </row>
    <row r="1490">
      <c r="Q1490" s="82" t="n"/>
    </row>
    <row r="1491">
      <c r="Q1491" s="82" t="n"/>
    </row>
    <row r="1492">
      <c r="Q1492" s="82" t="n"/>
    </row>
    <row r="1493">
      <c r="Q1493" s="82" t="n"/>
    </row>
    <row r="1494">
      <c r="Q1494" s="82" t="n"/>
    </row>
    <row r="1495">
      <c r="Q1495" s="82" t="n"/>
    </row>
    <row r="1496">
      <c r="Q1496" s="82" t="n"/>
    </row>
    <row r="1497">
      <c r="Q1497" s="82" t="n"/>
    </row>
    <row r="1498">
      <c r="Q1498" s="82" t="n"/>
    </row>
    <row r="1499">
      <c r="Q1499" s="82" t="n"/>
    </row>
    <row r="1500">
      <c r="Q1500" s="82" t="n"/>
    </row>
    <row r="1501">
      <c r="Q1501" s="82" t="n"/>
    </row>
    <row r="1502">
      <c r="Q1502" s="82" t="n"/>
    </row>
    <row r="1503">
      <c r="Q1503" s="82" t="n"/>
    </row>
    <row r="1504">
      <c r="Q1504" s="82" t="n"/>
    </row>
    <row r="1505">
      <c r="Q1505" s="82" t="n"/>
    </row>
    <row r="1506">
      <c r="Q1506" s="82" t="n"/>
    </row>
    <row r="1507">
      <c r="Q1507" s="82" t="n"/>
    </row>
    <row r="1508">
      <c r="Q1508" s="82" t="n"/>
    </row>
    <row r="1509">
      <c r="Q1509" s="82" t="n"/>
    </row>
    <row r="1510">
      <c r="Q1510" s="82" t="n"/>
    </row>
    <row r="1511">
      <c r="Q1511" s="82" t="n"/>
    </row>
    <row r="1512">
      <c r="Q1512" s="82" t="n"/>
    </row>
    <row r="1513">
      <c r="Q1513" s="82" t="n"/>
    </row>
    <row r="1514">
      <c r="Q1514" s="82" t="n"/>
    </row>
    <row r="1515">
      <c r="Q1515" s="82" t="n"/>
    </row>
    <row r="1516">
      <c r="Q1516" s="82" t="n"/>
    </row>
    <row r="1517">
      <c r="Q1517" s="82" t="n"/>
    </row>
    <row r="1518">
      <c r="Q1518" s="82" t="n"/>
    </row>
    <row r="1519">
      <c r="Q1519" s="82" t="n"/>
    </row>
    <row r="1520">
      <c r="Q1520" s="82" t="n"/>
    </row>
    <row r="1521">
      <c r="Q1521" s="82" t="n"/>
    </row>
    <row r="1522">
      <c r="Q1522" s="82" t="n"/>
    </row>
    <row r="1523">
      <c r="Q1523" s="82" t="n"/>
    </row>
    <row r="1524">
      <c r="Q1524" s="82" t="n"/>
    </row>
    <row r="1525">
      <c r="Q1525" s="82" t="n"/>
    </row>
    <row r="1526">
      <c r="Q1526" s="82" t="n"/>
    </row>
    <row r="1527">
      <c r="Q1527" s="82" t="n"/>
    </row>
    <row r="1528">
      <c r="Q1528" s="82" t="n"/>
    </row>
    <row r="1529">
      <c r="Q1529" s="82" t="n"/>
    </row>
    <row r="1530">
      <c r="Q1530" s="82" t="n"/>
    </row>
    <row r="1531">
      <c r="Q1531" s="82" t="n"/>
    </row>
    <row r="1532">
      <c r="Q1532" s="82" t="n"/>
    </row>
    <row r="1533">
      <c r="Q1533" s="82" t="n"/>
    </row>
    <row r="1534">
      <c r="Q1534" s="82" t="n"/>
    </row>
    <row r="1535">
      <c r="Q1535" s="82" t="n"/>
    </row>
    <row r="1536">
      <c r="Q1536" s="82" t="n"/>
    </row>
    <row r="1537">
      <c r="Q1537" s="82" t="n"/>
    </row>
    <row r="1538">
      <c r="Q1538" s="82" t="n"/>
    </row>
    <row r="1539">
      <c r="Q1539" s="82" t="n"/>
    </row>
    <row r="1540">
      <c r="Q1540" s="82" t="n"/>
    </row>
    <row r="1541">
      <c r="Q1541" s="82" t="n"/>
    </row>
    <row r="1542">
      <c r="Q1542" s="82" t="n"/>
    </row>
    <row r="1543">
      <c r="Q1543" s="82" t="n"/>
    </row>
    <row r="1544">
      <c r="Q1544" s="82" t="n"/>
    </row>
    <row r="1545">
      <c r="Q1545" s="82" t="n"/>
    </row>
    <row r="1546">
      <c r="Q1546" s="82" t="n"/>
    </row>
    <row r="1547">
      <c r="Q1547" s="82" t="n"/>
    </row>
    <row r="1548">
      <c r="Q1548" s="82" t="n"/>
    </row>
    <row r="1549">
      <c r="Q1549" s="82" t="n"/>
    </row>
    <row r="1550">
      <c r="Q1550" s="82" t="n"/>
    </row>
    <row r="1551">
      <c r="Q1551" s="82" t="n"/>
    </row>
    <row r="1552">
      <c r="Q1552" s="82" t="n"/>
    </row>
    <row r="1553">
      <c r="Q1553" s="82" t="n"/>
    </row>
    <row r="1554">
      <c r="Q1554" s="82" t="n"/>
    </row>
    <row r="1555">
      <c r="Q1555" s="82" t="n"/>
    </row>
    <row r="1556">
      <c r="Q1556" s="82" t="n"/>
    </row>
    <row r="1557">
      <c r="Q1557" s="82" t="n"/>
    </row>
    <row r="1558">
      <c r="Q1558" s="82" t="n"/>
    </row>
    <row r="1559">
      <c r="Q1559" s="82" t="n"/>
    </row>
    <row r="1560">
      <c r="Q1560" s="82" t="n"/>
    </row>
    <row r="1561">
      <c r="Q1561" s="82" t="n"/>
    </row>
    <row r="1562">
      <c r="Q1562" s="82" t="n"/>
    </row>
    <row r="1563">
      <c r="Q1563" s="82" t="n"/>
    </row>
    <row r="1564">
      <c r="Q1564" s="82" t="n"/>
    </row>
    <row r="1565">
      <c r="Q1565" s="82" t="n"/>
    </row>
    <row r="1566">
      <c r="Q1566" s="82" t="n"/>
    </row>
    <row r="1567">
      <c r="Q1567" s="82" t="n"/>
    </row>
    <row r="1568">
      <c r="Q1568" s="82" t="n"/>
    </row>
    <row r="1569">
      <c r="Q1569" s="82" t="n"/>
    </row>
    <row r="1570">
      <c r="Q1570" s="82" t="n"/>
    </row>
    <row r="1571">
      <c r="Q1571" s="82" t="n"/>
    </row>
    <row r="1572">
      <c r="Q1572" s="82" t="n"/>
    </row>
    <row r="1573">
      <c r="Q1573" s="82" t="n"/>
    </row>
    <row r="1574">
      <c r="Q1574" s="82" t="n"/>
    </row>
    <row r="1575">
      <c r="Q1575" s="82" t="n"/>
    </row>
    <row r="1576">
      <c r="Q1576" s="82" t="n"/>
    </row>
    <row r="1577">
      <c r="Q1577" s="82" t="n"/>
    </row>
    <row r="1578">
      <c r="Q1578" s="82" t="n"/>
    </row>
    <row r="1579">
      <c r="Q1579" s="82" t="n"/>
    </row>
    <row r="1580">
      <c r="Q1580" s="82" t="n"/>
    </row>
    <row r="1581">
      <c r="Q1581" s="82" t="n"/>
    </row>
    <row r="1582">
      <c r="Q1582" s="82" t="n"/>
    </row>
    <row r="1583">
      <c r="Q1583" s="82" t="n"/>
    </row>
    <row r="1584">
      <c r="Q1584" s="82" t="n"/>
    </row>
    <row r="1585">
      <c r="Q1585" s="82" t="n"/>
    </row>
    <row r="1586">
      <c r="Q1586" s="82" t="n"/>
    </row>
    <row r="1587">
      <c r="Q1587" s="82" t="n"/>
    </row>
    <row r="1588">
      <c r="Q1588" s="82" t="n"/>
    </row>
    <row r="1589">
      <c r="Q1589" s="82" t="n"/>
    </row>
    <row r="1590">
      <c r="Q1590" s="82" t="n"/>
    </row>
    <row r="1591">
      <c r="Q1591" s="82" t="n"/>
    </row>
    <row r="1592">
      <c r="Q1592" s="82" t="n"/>
    </row>
    <row r="1593">
      <c r="Q1593" s="82" t="n"/>
    </row>
    <row r="1594">
      <c r="Q1594" s="82" t="n"/>
    </row>
    <row r="1595">
      <c r="Q1595" s="82" t="n"/>
    </row>
    <row r="1596">
      <c r="Q1596" s="82" t="n"/>
    </row>
    <row r="1597">
      <c r="Q1597" s="82" t="n"/>
    </row>
    <row r="1598">
      <c r="Q1598" s="82" t="n"/>
    </row>
    <row r="1599">
      <c r="Q1599" s="82" t="n"/>
    </row>
    <row r="1600">
      <c r="Q1600" s="82" t="n"/>
    </row>
    <row r="1601">
      <c r="Q1601" s="82" t="n"/>
    </row>
    <row r="1602">
      <c r="Q1602" s="82" t="n"/>
    </row>
    <row r="1603">
      <c r="Q1603" s="82" t="n"/>
    </row>
    <row r="1604">
      <c r="Q1604" s="82" t="n"/>
    </row>
    <row r="1605">
      <c r="Q1605" s="82" t="n"/>
    </row>
    <row r="1606">
      <c r="Q1606" s="82" t="n"/>
    </row>
    <row r="1607">
      <c r="Q1607" s="82" t="n"/>
    </row>
    <row r="1608">
      <c r="Q1608" s="82" t="n"/>
    </row>
    <row r="1609">
      <c r="Q1609" s="82" t="n"/>
    </row>
    <row r="1610">
      <c r="Q1610" s="82" t="n"/>
    </row>
    <row r="1611">
      <c r="Q1611" s="82" t="n"/>
    </row>
    <row r="1612">
      <c r="Q1612" s="82" t="n"/>
    </row>
    <row r="1613">
      <c r="Q1613" s="82" t="n"/>
    </row>
    <row r="1614">
      <c r="Q1614" s="82" t="n"/>
    </row>
    <row r="1615">
      <c r="Q1615" s="82" t="n"/>
    </row>
    <row r="1616">
      <c r="Q1616" s="82" t="n"/>
    </row>
    <row r="1617">
      <c r="Q1617" s="82" t="n"/>
    </row>
    <row r="1618">
      <c r="Q1618" s="82" t="n"/>
    </row>
    <row r="1619">
      <c r="Q1619" s="82" t="n"/>
    </row>
    <row r="1620">
      <c r="Q1620" s="82" t="n"/>
    </row>
    <row r="1621">
      <c r="Q1621" s="82" t="n"/>
    </row>
    <row r="1622">
      <c r="Q1622" s="82" t="n"/>
    </row>
    <row r="1623">
      <c r="Q1623" s="82" t="n"/>
    </row>
    <row r="1624">
      <c r="Q1624" s="82" t="n"/>
    </row>
    <row r="1625">
      <c r="Q1625" s="82" t="n"/>
    </row>
    <row r="1626">
      <c r="Q1626" s="82" t="n"/>
    </row>
    <row r="1627">
      <c r="Q1627" s="82" t="n"/>
    </row>
    <row r="1628">
      <c r="Q1628" s="82" t="n"/>
    </row>
    <row r="1629">
      <c r="Q1629" s="82" t="n"/>
    </row>
    <row r="1630">
      <c r="Q1630" s="82" t="n"/>
    </row>
    <row r="1631">
      <c r="Q1631" s="82" t="n"/>
    </row>
    <row r="1632">
      <c r="Q1632" s="82" t="n"/>
    </row>
    <row r="1633">
      <c r="Q1633" s="82" t="n"/>
    </row>
    <row r="1634">
      <c r="Q1634" s="82" t="n"/>
    </row>
    <row r="1635">
      <c r="Q1635" s="82" t="n"/>
    </row>
    <row r="1636">
      <c r="Q1636" s="82" t="n"/>
    </row>
    <row r="1637">
      <c r="Q1637" s="82" t="n"/>
    </row>
    <row r="1638">
      <c r="Q1638" s="82" t="n"/>
    </row>
    <row r="1639">
      <c r="Q1639" s="82" t="n"/>
    </row>
    <row r="1640">
      <c r="Q1640" s="82" t="n"/>
    </row>
    <row r="1641">
      <c r="Q1641" s="82" t="n"/>
    </row>
    <row r="1642">
      <c r="Q1642" s="82" t="n"/>
    </row>
    <row r="1643">
      <c r="Q1643" s="82" t="n"/>
    </row>
    <row r="1644">
      <c r="Q1644" s="82" t="n"/>
    </row>
    <row r="1645">
      <c r="Q1645" s="82" t="n"/>
    </row>
    <row r="1646">
      <c r="Q1646" s="82" t="n"/>
    </row>
    <row r="1647">
      <c r="Q1647" s="82" t="n"/>
    </row>
    <row r="1648">
      <c r="Q1648" s="82" t="n"/>
    </row>
    <row r="1649">
      <c r="Q1649" s="82" t="n"/>
    </row>
    <row r="1650">
      <c r="Q1650" s="82" t="n"/>
    </row>
    <row r="1651">
      <c r="Q1651" s="82" t="n"/>
    </row>
    <row r="1652">
      <c r="Q1652" s="82" t="n"/>
    </row>
    <row r="1653">
      <c r="Q1653" s="82" t="n"/>
    </row>
    <row r="1654">
      <c r="Q1654" s="82" t="n"/>
    </row>
    <row r="1655">
      <c r="Q1655" s="82" t="n"/>
    </row>
    <row r="1656">
      <c r="Q1656" s="82" t="n"/>
    </row>
    <row r="1657">
      <c r="Q1657" s="82" t="n"/>
    </row>
    <row r="1658">
      <c r="Q1658" s="82" t="n"/>
    </row>
    <row r="1659">
      <c r="Q1659" s="82" t="n"/>
    </row>
    <row r="1660">
      <c r="Q1660" s="82" t="n"/>
    </row>
    <row r="1661">
      <c r="Q1661" s="82" t="n"/>
    </row>
    <row r="1662">
      <c r="Q1662" s="82" t="n"/>
    </row>
    <row r="1663">
      <c r="Q1663" s="82" t="n"/>
    </row>
    <row r="1664">
      <c r="Q1664" s="82" t="n"/>
    </row>
    <row r="1665">
      <c r="Q1665" s="82" t="n"/>
    </row>
    <row r="1666">
      <c r="Q1666" s="82" t="n"/>
    </row>
    <row r="1667">
      <c r="Q1667" s="82" t="n"/>
    </row>
    <row r="1668">
      <c r="Q1668" s="82" t="n"/>
    </row>
    <row r="1669">
      <c r="Q1669" s="82" t="n"/>
    </row>
    <row r="1670">
      <c r="Q1670" s="82" t="n"/>
    </row>
    <row r="1671">
      <c r="Q1671" s="82" t="n"/>
    </row>
    <row r="1672">
      <c r="Q1672" s="82" t="n"/>
    </row>
    <row r="1673">
      <c r="Q1673" s="82" t="n"/>
    </row>
    <row r="1674">
      <c r="Q1674" s="82" t="n"/>
    </row>
    <row r="1675">
      <c r="Q1675" s="82" t="n"/>
    </row>
    <row r="1676">
      <c r="Q1676" s="82" t="n"/>
    </row>
    <row r="1677">
      <c r="Q1677" s="82" t="n"/>
    </row>
    <row r="1678">
      <c r="Q1678" s="82" t="n"/>
    </row>
    <row r="1679">
      <c r="Q1679" s="82" t="n"/>
    </row>
    <row r="1680">
      <c r="Q1680" s="82" t="n"/>
    </row>
    <row r="1681">
      <c r="Q1681" s="82" t="n"/>
    </row>
    <row r="1682">
      <c r="Q1682" s="82" t="n"/>
    </row>
    <row r="1683">
      <c r="Q1683" s="82" t="n"/>
    </row>
    <row r="1684">
      <c r="Q1684" s="82" t="n"/>
    </row>
    <row r="1685">
      <c r="Q1685" s="82" t="n"/>
    </row>
    <row r="1686">
      <c r="Q1686" s="82" t="n"/>
    </row>
    <row r="1687">
      <c r="Q1687" s="82" t="n"/>
    </row>
    <row r="1688">
      <c r="Q1688" s="82" t="n"/>
    </row>
    <row r="1689">
      <c r="Q1689" s="82" t="n"/>
    </row>
    <row r="1690">
      <c r="Q1690" s="82" t="n"/>
    </row>
    <row r="1691">
      <c r="Q1691" s="82" t="n"/>
    </row>
    <row r="1692">
      <c r="Q1692" s="82" t="n"/>
    </row>
    <row r="1693">
      <c r="Q1693" s="82" t="n"/>
    </row>
    <row r="1694">
      <c r="Q1694" s="82" t="n"/>
    </row>
    <row r="1695">
      <c r="Q1695" s="82" t="n"/>
    </row>
    <row r="1696">
      <c r="Q1696" s="82" t="n"/>
    </row>
    <row r="1697">
      <c r="Q1697" s="82" t="n"/>
    </row>
    <row r="1698">
      <c r="Q1698" s="82" t="n"/>
    </row>
    <row r="1699">
      <c r="Q1699" s="82" t="n"/>
    </row>
    <row r="1700">
      <c r="Q1700" s="82" t="n"/>
    </row>
    <row r="1701">
      <c r="Q1701" s="82" t="n"/>
    </row>
    <row r="1702">
      <c r="Q1702" s="82" t="n"/>
    </row>
    <row r="1703">
      <c r="Q1703" s="82" t="n"/>
    </row>
    <row r="1704">
      <c r="Q1704" s="82" t="n"/>
    </row>
    <row r="1705">
      <c r="Q1705" s="82" t="n"/>
    </row>
    <row r="1706">
      <c r="Q1706" s="82" t="n"/>
    </row>
    <row r="1707">
      <c r="Q1707" s="82" t="n"/>
    </row>
    <row r="1708">
      <c r="Q1708" s="82" t="n"/>
    </row>
    <row r="1709">
      <c r="Q1709" s="82" t="n"/>
    </row>
    <row r="1710">
      <c r="Q1710" s="82" t="n"/>
    </row>
    <row r="1711">
      <c r="Q1711" s="82" t="n"/>
    </row>
    <row r="1712">
      <c r="Q1712" s="82" t="n"/>
    </row>
    <row r="1713">
      <c r="Q1713" s="82" t="n"/>
    </row>
    <row r="1714">
      <c r="Q1714" s="82" t="n"/>
    </row>
    <row r="1715">
      <c r="Q1715" s="82" t="n"/>
    </row>
    <row r="1716">
      <c r="Q1716" s="82" t="n"/>
    </row>
    <row r="1717">
      <c r="Q1717" s="82" t="n"/>
    </row>
    <row r="1718">
      <c r="Q1718" s="82" t="n"/>
    </row>
    <row r="1719">
      <c r="Q1719" s="82" t="n"/>
    </row>
    <row r="1720">
      <c r="Q1720" s="82" t="n"/>
    </row>
    <row r="1721">
      <c r="Q1721" s="82" t="n"/>
    </row>
    <row r="1722">
      <c r="Q1722" s="82" t="n"/>
    </row>
    <row r="1723">
      <c r="Q1723" s="82" t="n"/>
    </row>
    <row r="1724">
      <c r="Q1724" s="82" t="n"/>
    </row>
    <row r="1725">
      <c r="Q1725" s="82" t="n"/>
    </row>
    <row r="1726">
      <c r="Q1726" s="82" t="n"/>
    </row>
    <row r="1727">
      <c r="Q1727" s="82" t="n"/>
    </row>
    <row r="1728">
      <c r="Q1728" s="82" t="n"/>
    </row>
    <row r="1729">
      <c r="Q1729" s="82" t="n"/>
    </row>
    <row r="1730">
      <c r="Q1730" s="82" t="n"/>
    </row>
    <row r="1731">
      <c r="Q1731" s="82" t="n"/>
    </row>
    <row r="1732">
      <c r="Q1732" s="82" t="n"/>
    </row>
    <row r="1733">
      <c r="Q1733" s="82" t="n"/>
    </row>
    <row r="1734">
      <c r="Q1734" s="82" t="n"/>
    </row>
    <row r="1735">
      <c r="Q1735" s="82" t="n"/>
    </row>
    <row r="1736">
      <c r="Q1736" s="82" t="n"/>
    </row>
    <row r="1737">
      <c r="Q1737" s="8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2024-03-19T21:10:33Z</dcterms:modified>
  <cp:lastModifiedBy>Harsch,Nena (elle | she, her) (ECCC)</cp:lastModifiedBy>
</cp:coreProperties>
</file>