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85" windowWidth="18795" windowHeight="7680"/>
  </bookViews>
  <sheets>
    <sheet name="Measurement Importance" sheetId="1" r:id="rId1"/>
    <sheet name="Discounting scheme" sheetId="2" r:id="rId2"/>
    <sheet name="Missions to consider" sheetId="3" r:id="rId3"/>
  </sheets>
  <calcPr calcId="145621"/>
</workbook>
</file>

<file path=xl/calcChain.xml><?xml version="1.0" encoding="utf-8"?>
<calcChain xmlns="http://schemas.openxmlformats.org/spreadsheetml/2006/main">
  <c r="A2" i="2" l="1"/>
  <c r="A3" i="2" s="1"/>
  <c r="A4" i="2" l="1"/>
  <c r="B3" i="2"/>
  <c r="B2" i="2"/>
  <c r="A5" i="2" l="1"/>
  <c r="B4" i="2"/>
  <c r="A6" i="2" l="1"/>
  <c r="B5" i="2"/>
  <c r="A7" i="2" l="1"/>
  <c r="B6" i="2"/>
  <c r="B7" i="2" l="1"/>
  <c r="A8" i="2"/>
  <c r="B8" i="2" l="1"/>
  <c r="A9" i="2"/>
  <c r="B9" i="2" l="1"/>
  <c r="A10" i="2"/>
  <c r="A11" i="2" l="1"/>
  <c r="B10" i="2"/>
  <c r="A12" i="2" l="1"/>
  <c r="B11" i="2"/>
  <c r="A13" i="2" l="1"/>
  <c r="B12" i="2"/>
  <c r="A14" i="2" l="1"/>
  <c r="B13" i="2"/>
  <c r="A15" i="2" l="1"/>
  <c r="B14" i="2"/>
  <c r="B15" i="2" l="1"/>
  <c r="A16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B143" i="2" l="1"/>
  <c r="A144" i="2"/>
  <c r="B144" i="2" l="1"/>
  <c r="A145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B176" i="2" l="1"/>
  <c r="A177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B195" i="2" l="1"/>
  <c r="A196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A308" i="2" l="1"/>
  <c r="B307" i="2"/>
  <c r="A309" i="2" l="1"/>
  <c r="B308" i="2"/>
  <c r="A310" i="2" l="1"/>
  <c r="B309" i="2"/>
  <c r="A311" i="2" l="1"/>
  <c r="B310" i="2"/>
  <c r="A312" i="2" l="1"/>
  <c r="B311" i="2"/>
  <c r="A313" i="2" l="1"/>
  <c r="B312" i="2"/>
  <c r="A314" i="2" l="1"/>
  <c r="B313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A340" i="2" l="1"/>
  <c r="B339" i="2"/>
  <c r="A341" i="2" l="1"/>
  <c r="B340" i="2"/>
  <c r="A342" i="2" l="1"/>
  <c r="B341" i="2"/>
  <c r="A343" i="2" l="1"/>
  <c r="B342" i="2"/>
  <c r="A344" i="2" l="1"/>
  <c r="B343" i="2"/>
  <c r="A345" i="2" l="1"/>
  <c r="B344" i="2"/>
  <c r="A346" i="2" l="1"/>
  <c r="B345" i="2"/>
  <c r="A347" i="2" l="1"/>
  <c r="B346" i="2"/>
  <c r="A348" i="2" l="1"/>
  <c r="B347" i="2"/>
  <c r="A349" i="2" l="1"/>
  <c r="B348" i="2"/>
  <c r="A350" i="2" l="1"/>
  <c r="B349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A357" i="2" l="1"/>
  <c r="B356" i="2"/>
  <c r="A358" i="2" l="1"/>
  <c r="B357" i="2"/>
  <c r="A359" i="2" l="1"/>
  <c r="B358" i="2"/>
  <c r="A360" i="2" l="1"/>
  <c r="B359" i="2"/>
  <c r="A361" i="2" l="1"/>
  <c r="B360" i="2"/>
  <c r="A362" i="2" l="1"/>
  <c r="B361" i="2"/>
  <c r="A363" i="2" l="1"/>
  <c r="B362" i="2"/>
  <c r="A364" i="2" l="1"/>
  <c r="B363" i="2"/>
  <c r="A365" i="2" l="1"/>
  <c r="B364" i="2"/>
  <c r="A366" i="2" l="1"/>
  <c r="B365" i="2"/>
  <c r="A367" i="2" l="1"/>
  <c r="B366" i="2"/>
  <c r="A368" i="2" l="1"/>
  <c r="B367" i="2"/>
  <c r="A369" i="2" l="1"/>
  <c r="B368" i="2"/>
  <c r="A370" i="2" l="1"/>
  <c r="B369" i="2"/>
  <c r="A371" i="2" l="1"/>
  <c r="B370" i="2"/>
  <c r="A372" i="2" l="1"/>
  <c r="B371" i="2"/>
  <c r="A373" i="2" l="1"/>
  <c r="B372" i="2"/>
  <c r="A374" i="2" l="1"/>
  <c r="B373" i="2"/>
  <c r="A375" i="2" l="1"/>
  <c r="B374" i="2"/>
  <c r="A376" i="2" l="1"/>
  <c r="B375" i="2"/>
  <c r="A377" i="2" l="1"/>
  <c r="B376" i="2"/>
  <c r="A378" i="2" l="1"/>
  <c r="B377" i="2"/>
  <c r="A379" i="2" l="1"/>
  <c r="B378" i="2"/>
  <c r="A380" i="2" l="1"/>
  <c r="B379" i="2"/>
  <c r="A381" i="2" l="1"/>
  <c r="B380" i="2"/>
  <c r="A382" i="2" l="1"/>
  <c r="B381" i="2"/>
  <c r="A383" i="2" l="1"/>
  <c r="B382" i="2"/>
  <c r="A384" i="2" l="1"/>
  <c r="B383" i="2"/>
  <c r="A385" i="2" l="1"/>
  <c r="B384" i="2"/>
  <c r="A386" i="2" l="1"/>
  <c r="B385" i="2"/>
  <c r="A387" i="2" l="1"/>
  <c r="B386" i="2"/>
  <c r="A388" i="2" l="1"/>
  <c r="B387" i="2"/>
  <c r="A389" i="2" l="1"/>
  <c r="B388" i="2"/>
  <c r="A390" i="2" l="1"/>
  <c r="B389" i="2"/>
  <c r="A391" i="2" l="1"/>
  <c r="B390" i="2"/>
  <c r="A392" i="2" l="1"/>
  <c r="B391" i="2"/>
  <c r="A393" i="2" l="1"/>
  <c r="B392" i="2"/>
  <c r="A394" i="2" l="1"/>
  <c r="B393" i="2"/>
  <c r="A395" i="2" l="1"/>
  <c r="B394" i="2"/>
  <c r="A396" i="2" l="1"/>
  <c r="B395" i="2"/>
  <c r="A397" i="2" l="1"/>
  <c r="B396" i="2"/>
  <c r="A398" i="2" l="1"/>
  <c r="B397" i="2"/>
  <c r="A399" i="2" l="1"/>
  <c r="B398" i="2"/>
  <c r="A400" i="2" l="1"/>
  <c r="B399" i="2"/>
  <c r="A401" i="2" l="1"/>
  <c r="B400" i="2"/>
  <c r="A402" i="2" l="1"/>
  <c r="B401" i="2"/>
  <c r="A403" i="2" l="1"/>
  <c r="B402" i="2"/>
  <c r="A404" i="2" l="1"/>
  <c r="B403" i="2"/>
  <c r="A405" i="2" l="1"/>
  <c r="B404" i="2"/>
  <c r="A406" i="2" l="1"/>
  <c r="B405" i="2"/>
  <c r="A407" i="2" l="1"/>
  <c r="B406" i="2"/>
  <c r="A408" i="2" l="1"/>
  <c r="B407" i="2"/>
  <c r="A409" i="2" l="1"/>
  <c r="B408" i="2"/>
  <c r="A410" i="2" l="1"/>
  <c r="B409" i="2"/>
  <c r="A411" i="2" l="1"/>
  <c r="B410" i="2"/>
  <c r="A412" i="2" l="1"/>
  <c r="B411" i="2"/>
  <c r="A413" i="2" l="1"/>
  <c r="B412" i="2"/>
  <c r="A414" i="2" l="1"/>
  <c r="B413" i="2"/>
  <c r="A415" i="2" l="1"/>
  <c r="B414" i="2"/>
  <c r="A416" i="2" l="1"/>
  <c r="B415" i="2"/>
  <c r="A417" i="2" l="1"/>
  <c r="B416" i="2"/>
  <c r="A418" i="2" l="1"/>
  <c r="B417" i="2"/>
  <c r="A419" i="2" l="1"/>
  <c r="B418" i="2"/>
  <c r="A420" i="2" l="1"/>
  <c r="B419" i="2"/>
  <c r="A421" i="2" l="1"/>
  <c r="B420" i="2"/>
  <c r="A422" i="2" l="1"/>
  <c r="B421" i="2"/>
  <c r="A423" i="2" l="1"/>
  <c r="B422" i="2"/>
  <c r="A424" i="2" l="1"/>
  <c r="B423" i="2"/>
  <c r="A425" i="2" l="1"/>
  <c r="B424" i="2"/>
  <c r="A426" i="2" l="1"/>
  <c r="B425" i="2"/>
  <c r="A427" i="2" l="1"/>
  <c r="B426" i="2"/>
  <c r="A428" i="2" l="1"/>
  <c r="B427" i="2"/>
  <c r="A429" i="2" l="1"/>
  <c r="B428" i="2"/>
  <c r="A430" i="2" l="1"/>
  <c r="B429" i="2"/>
  <c r="A431" i="2" l="1"/>
  <c r="B430" i="2"/>
  <c r="A432" i="2" l="1"/>
  <c r="B431" i="2"/>
  <c r="A433" i="2" l="1"/>
  <c r="B432" i="2"/>
  <c r="A434" i="2" l="1"/>
  <c r="B433" i="2"/>
  <c r="A435" i="2" l="1"/>
  <c r="B434" i="2"/>
  <c r="A436" i="2" l="1"/>
  <c r="B435" i="2"/>
  <c r="A437" i="2" l="1"/>
  <c r="B436" i="2"/>
  <c r="A438" i="2" l="1"/>
  <c r="B437" i="2"/>
  <c r="A439" i="2" l="1"/>
  <c r="B438" i="2"/>
  <c r="A440" i="2" l="1"/>
  <c r="B439" i="2"/>
  <c r="A441" i="2" l="1"/>
  <c r="B440" i="2"/>
  <c r="A442" i="2" l="1"/>
  <c r="B441" i="2"/>
  <c r="A443" i="2" l="1"/>
  <c r="B442" i="2"/>
  <c r="A444" i="2" l="1"/>
  <c r="B443" i="2"/>
  <c r="A445" i="2" l="1"/>
  <c r="B444" i="2"/>
  <c r="A446" i="2" l="1"/>
  <c r="B445" i="2"/>
  <c r="A447" i="2" l="1"/>
  <c r="B446" i="2"/>
  <c r="A448" i="2" l="1"/>
  <c r="B447" i="2"/>
  <c r="A449" i="2" l="1"/>
  <c r="B448" i="2"/>
  <c r="A450" i="2" l="1"/>
  <c r="B449" i="2"/>
  <c r="A451" i="2" l="1"/>
  <c r="B450" i="2"/>
  <c r="A452" i="2" l="1"/>
  <c r="B451" i="2"/>
  <c r="A453" i="2" l="1"/>
  <c r="B452" i="2"/>
  <c r="A454" i="2" l="1"/>
  <c r="B453" i="2"/>
  <c r="A455" i="2" l="1"/>
  <c r="B454" i="2"/>
  <c r="A456" i="2" l="1"/>
  <c r="B455" i="2"/>
  <c r="A457" i="2" l="1"/>
  <c r="B456" i="2"/>
  <c r="A458" i="2" l="1"/>
  <c r="B457" i="2"/>
  <c r="A459" i="2" l="1"/>
  <c r="B458" i="2"/>
  <c r="A460" i="2" l="1"/>
  <c r="B459" i="2"/>
  <c r="A461" i="2" l="1"/>
  <c r="B460" i="2"/>
  <c r="A462" i="2" l="1"/>
  <c r="B461" i="2"/>
  <c r="A463" i="2" l="1"/>
  <c r="B462" i="2"/>
  <c r="A464" i="2" l="1"/>
  <c r="B463" i="2"/>
  <c r="A465" i="2" l="1"/>
  <c r="B464" i="2"/>
  <c r="A466" i="2" l="1"/>
  <c r="B465" i="2"/>
  <c r="A467" i="2" l="1"/>
  <c r="B466" i="2"/>
  <c r="A468" i="2" l="1"/>
  <c r="B467" i="2"/>
  <c r="A469" i="2" l="1"/>
  <c r="B468" i="2"/>
  <c r="A470" i="2" l="1"/>
  <c r="B469" i="2"/>
  <c r="A471" i="2" l="1"/>
  <c r="B470" i="2"/>
  <c r="A472" i="2" l="1"/>
  <c r="B471" i="2"/>
  <c r="A473" i="2" l="1"/>
  <c r="B472" i="2"/>
  <c r="A474" i="2" l="1"/>
  <c r="B473" i="2"/>
  <c r="A475" i="2" l="1"/>
  <c r="B474" i="2"/>
  <c r="A476" i="2" l="1"/>
  <c r="B475" i="2"/>
  <c r="A477" i="2" l="1"/>
  <c r="B476" i="2"/>
  <c r="A478" i="2" l="1"/>
  <c r="B477" i="2"/>
  <c r="A479" i="2" l="1"/>
  <c r="B478" i="2"/>
  <c r="A480" i="2" l="1"/>
  <c r="B479" i="2"/>
  <c r="A481" i="2" l="1"/>
  <c r="B480" i="2"/>
  <c r="A482" i="2" l="1"/>
  <c r="B481" i="2"/>
  <c r="A483" i="2" l="1"/>
  <c r="B482" i="2"/>
  <c r="A484" i="2" l="1"/>
  <c r="B483" i="2"/>
  <c r="A485" i="2" l="1"/>
  <c r="B484" i="2"/>
  <c r="A486" i="2" l="1"/>
  <c r="B485" i="2"/>
  <c r="A487" i="2" l="1"/>
  <c r="B486" i="2"/>
  <c r="A488" i="2" l="1"/>
  <c r="B487" i="2"/>
  <c r="A489" i="2" l="1"/>
  <c r="B488" i="2"/>
  <c r="A490" i="2" l="1"/>
  <c r="B489" i="2"/>
  <c r="A491" i="2" l="1"/>
  <c r="B490" i="2"/>
  <c r="A492" i="2" l="1"/>
  <c r="B491" i="2"/>
  <c r="A493" i="2" l="1"/>
  <c r="B492" i="2"/>
  <c r="A494" i="2" l="1"/>
  <c r="B493" i="2"/>
  <c r="A495" i="2" l="1"/>
  <c r="B494" i="2"/>
  <c r="A496" i="2" l="1"/>
  <c r="B495" i="2"/>
  <c r="A497" i="2" l="1"/>
  <c r="B496" i="2"/>
  <c r="A498" i="2" l="1"/>
  <c r="B497" i="2"/>
  <c r="A499" i="2" l="1"/>
  <c r="B498" i="2"/>
  <c r="A500" i="2" l="1"/>
  <c r="B499" i="2"/>
  <c r="A501" i="2" l="1"/>
  <c r="B500" i="2"/>
  <c r="A502" i="2" l="1"/>
  <c r="B501" i="2"/>
  <c r="A503" i="2" l="1"/>
  <c r="B502" i="2"/>
  <c r="A504" i="2" l="1"/>
  <c r="B503" i="2"/>
  <c r="A505" i="2" l="1"/>
  <c r="B504" i="2"/>
  <c r="A506" i="2" l="1"/>
  <c r="B505" i="2"/>
  <c r="A507" i="2" l="1"/>
  <c r="B506" i="2"/>
  <c r="A508" i="2" l="1"/>
  <c r="B507" i="2"/>
  <c r="A509" i="2" l="1"/>
  <c r="B508" i="2"/>
  <c r="A510" i="2" l="1"/>
  <c r="B509" i="2"/>
  <c r="A511" i="2" l="1"/>
  <c r="B510" i="2"/>
  <c r="A512" i="2" l="1"/>
  <c r="B511" i="2"/>
  <c r="A513" i="2" l="1"/>
  <c r="B512" i="2"/>
  <c r="A514" i="2" l="1"/>
  <c r="B513" i="2"/>
  <c r="A515" i="2" l="1"/>
  <c r="B514" i="2"/>
  <c r="A516" i="2" l="1"/>
  <c r="B515" i="2"/>
  <c r="A517" i="2" l="1"/>
  <c r="B516" i="2"/>
  <c r="A518" i="2" l="1"/>
  <c r="B517" i="2"/>
  <c r="A519" i="2" l="1"/>
  <c r="B518" i="2"/>
  <c r="A520" i="2" l="1"/>
  <c r="B519" i="2"/>
  <c r="A521" i="2" l="1"/>
  <c r="B520" i="2"/>
  <c r="A522" i="2" l="1"/>
  <c r="B521" i="2"/>
  <c r="A523" i="2" l="1"/>
  <c r="B522" i="2"/>
  <c r="A524" i="2" l="1"/>
  <c r="B523" i="2"/>
  <c r="A525" i="2" l="1"/>
  <c r="B524" i="2"/>
  <c r="A526" i="2" l="1"/>
  <c r="B525" i="2"/>
  <c r="A527" i="2" l="1"/>
  <c r="B526" i="2"/>
  <c r="A528" i="2" l="1"/>
  <c r="B527" i="2"/>
  <c r="A529" i="2" l="1"/>
  <c r="B528" i="2"/>
  <c r="A530" i="2" l="1"/>
  <c r="B529" i="2"/>
  <c r="A531" i="2" l="1"/>
  <c r="B530" i="2"/>
  <c r="A532" i="2" l="1"/>
  <c r="B531" i="2"/>
  <c r="A533" i="2" l="1"/>
  <c r="B532" i="2"/>
  <c r="A534" i="2" l="1"/>
  <c r="B533" i="2"/>
  <c r="A535" i="2" l="1"/>
  <c r="B534" i="2"/>
  <c r="A536" i="2" l="1"/>
  <c r="B535" i="2"/>
  <c r="A537" i="2" l="1"/>
  <c r="B536" i="2"/>
  <c r="A538" i="2" l="1"/>
  <c r="B537" i="2"/>
  <c r="A539" i="2" l="1"/>
  <c r="B538" i="2"/>
  <c r="A540" i="2" l="1"/>
  <c r="B539" i="2"/>
  <c r="A541" i="2" l="1"/>
  <c r="B540" i="2"/>
  <c r="A542" i="2" l="1"/>
  <c r="B541" i="2"/>
  <c r="A543" i="2" l="1"/>
  <c r="B542" i="2"/>
  <c r="A544" i="2" l="1"/>
  <c r="B543" i="2"/>
  <c r="A545" i="2" l="1"/>
  <c r="B544" i="2"/>
  <c r="A546" i="2" l="1"/>
  <c r="B545" i="2"/>
  <c r="A547" i="2" l="1"/>
  <c r="B546" i="2"/>
  <c r="A548" i="2" l="1"/>
  <c r="B547" i="2"/>
  <c r="A549" i="2" l="1"/>
  <c r="B548" i="2"/>
  <c r="A550" i="2" l="1"/>
  <c r="B549" i="2"/>
  <c r="A551" i="2" l="1"/>
  <c r="B550" i="2"/>
  <c r="A552" i="2" l="1"/>
  <c r="B551" i="2"/>
  <c r="A553" i="2" l="1"/>
  <c r="B552" i="2"/>
  <c r="A554" i="2" l="1"/>
  <c r="B553" i="2"/>
  <c r="A555" i="2" l="1"/>
  <c r="B554" i="2"/>
  <c r="A556" i="2" l="1"/>
  <c r="B555" i="2"/>
  <c r="A557" i="2" l="1"/>
  <c r="B556" i="2"/>
  <c r="A558" i="2" l="1"/>
  <c r="B557" i="2"/>
  <c r="A559" i="2" l="1"/>
  <c r="B558" i="2"/>
  <c r="A560" i="2" l="1"/>
  <c r="B559" i="2"/>
  <c r="A561" i="2" l="1"/>
  <c r="B560" i="2"/>
  <c r="A562" i="2" l="1"/>
  <c r="B561" i="2"/>
  <c r="A563" i="2" l="1"/>
  <c r="B562" i="2"/>
  <c r="A564" i="2" l="1"/>
  <c r="B563" i="2"/>
  <c r="A565" i="2" l="1"/>
  <c r="B564" i="2"/>
  <c r="A566" i="2" l="1"/>
  <c r="B565" i="2"/>
  <c r="A567" i="2" l="1"/>
  <c r="B566" i="2"/>
  <c r="A568" i="2" l="1"/>
  <c r="B567" i="2"/>
  <c r="A569" i="2" l="1"/>
  <c r="B568" i="2"/>
  <c r="A570" i="2" l="1"/>
  <c r="B569" i="2"/>
  <c r="A571" i="2" l="1"/>
  <c r="B570" i="2"/>
  <c r="A572" i="2" l="1"/>
  <c r="B571" i="2"/>
  <c r="A573" i="2" l="1"/>
  <c r="B572" i="2"/>
  <c r="A574" i="2" l="1"/>
  <c r="B573" i="2"/>
  <c r="A575" i="2" l="1"/>
  <c r="B574" i="2"/>
  <c r="A576" i="2" l="1"/>
  <c r="B575" i="2"/>
  <c r="A577" i="2" l="1"/>
  <c r="B576" i="2"/>
  <c r="A578" i="2" l="1"/>
  <c r="B577" i="2"/>
  <c r="A579" i="2" l="1"/>
  <c r="B578" i="2"/>
  <c r="A580" i="2" l="1"/>
  <c r="B579" i="2"/>
  <c r="A581" i="2" l="1"/>
  <c r="B580" i="2"/>
  <c r="A582" i="2" l="1"/>
  <c r="B581" i="2"/>
  <c r="A583" i="2" l="1"/>
  <c r="B582" i="2"/>
  <c r="A584" i="2" l="1"/>
  <c r="B583" i="2"/>
  <c r="A585" i="2" l="1"/>
  <c r="B584" i="2"/>
  <c r="A586" i="2" l="1"/>
  <c r="B585" i="2"/>
  <c r="A587" i="2" l="1"/>
  <c r="B586" i="2"/>
  <c r="A588" i="2" l="1"/>
  <c r="B587" i="2"/>
  <c r="A589" i="2" l="1"/>
  <c r="B588" i="2"/>
  <c r="A590" i="2" l="1"/>
  <c r="B589" i="2"/>
  <c r="A591" i="2" l="1"/>
  <c r="B590" i="2"/>
  <c r="A592" i="2" l="1"/>
  <c r="B591" i="2"/>
  <c r="A593" i="2" l="1"/>
  <c r="B592" i="2"/>
  <c r="A594" i="2" l="1"/>
  <c r="B593" i="2"/>
  <c r="A595" i="2" l="1"/>
  <c r="B594" i="2"/>
  <c r="A596" i="2" l="1"/>
  <c r="B595" i="2"/>
  <c r="A597" i="2" l="1"/>
  <c r="B596" i="2"/>
  <c r="A598" i="2" l="1"/>
  <c r="B597" i="2"/>
  <c r="A599" i="2" l="1"/>
  <c r="B598" i="2"/>
  <c r="A600" i="2" l="1"/>
  <c r="B599" i="2"/>
  <c r="A601" i="2" l="1"/>
  <c r="B600" i="2"/>
  <c r="A602" i="2" l="1"/>
  <c r="B601" i="2"/>
  <c r="A603" i="2" l="1"/>
  <c r="B602" i="2"/>
  <c r="A604" i="2" l="1"/>
  <c r="B603" i="2"/>
  <c r="A605" i="2" l="1"/>
  <c r="B604" i="2"/>
  <c r="A606" i="2" l="1"/>
  <c r="B605" i="2"/>
  <c r="A607" i="2" l="1"/>
  <c r="B606" i="2"/>
  <c r="A608" i="2" l="1"/>
  <c r="B607" i="2"/>
  <c r="A609" i="2" l="1"/>
  <c r="B609" i="2" s="1"/>
  <c r="B608" i="2"/>
</calcChain>
</file>

<file path=xl/sharedStrings.xml><?xml version="1.0" encoding="utf-8"?>
<sst xmlns="http://schemas.openxmlformats.org/spreadsheetml/2006/main" count="197" uniqueCount="197">
  <si>
    <t>Measurement</t>
  </si>
  <si>
    <t>Importance</t>
  </si>
  <si>
    <t>1.1.1 aerosol height/optical depth</t>
  </si>
  <si>
    <t>1.1.2 aerosol shape, composition, physical and chemical properties</t>
  </si>
  <si>
    <t>1.1.3 aerosol scattering properties</t>
  </si>
  <si>
    <t>1.1.4 aerosol extinction profiles/vertical concentration</t>
  </si>
  <si>
    <t>1.1.5 aerosol size and size distribution</t>
  </si>
  <si>
    <t>1.2.1 Atmospheric temperature fields</t>
  </si>
  <si>
    <t>1.3.2 Water vapor transport - Winds</t>
  </si>
  <si>
    <t>1.3.3 GPS radio occultation</t>
  </si>
  <si>
    <t>1.3.4 Atmospheric pressure</t>
  </si>
  <si>
    <t>1.4.1 atmospheric wind speed</t>
  </si>
  <si>
    <t>1.4.2 atmospheric wind direction</t>
  </si>
  <si>
    <t>1.5.1 Cloud top temperature</t>
  </si>
  <si>
    <t>1.5.2 Cloud type</t>
  </si>
  <si>
    <t>1.6.1 cloud height/optical thickness</t>
  </si>
  <si>
    <t>1.6.2 cloud ice particle size distribution</t>
  </si>
  <si>
    <t>1.6.3 Cloud particle phase - ice/water transition</t>
  </si>
  <si>
    <t>1.7.1 Cloud liquid water and precipitation rate</t>
  </si>
  <si>
    <t>1.7.2 Cloud droplet size</t>
  </si>
  <si>
    <t>1.8.1 H2O</t>
  </si>
  <si>
    <t>1.8.2 O3</t>
  </si>
  <si>
    <t>1.8.3 CO2</t>
  </si>
  <si>
    <t>1.8.4 CH4</t>
  </si>
  <si>
    <t>1.8.5 CO</t>
  </si>
  <si>
    <t>1.8.6 O2</t>
  </si>
  <si>
    <t>1.8.8 CH2O and non-CH4 VOC</t>
  </si>
  <si>
    <t>1.8.9 CFCs/HFCs</t>
  </si>
  <si>
    <t>1.8.11 SO2</t>
  </si>
  <si>
    <t>1.8.12 Vulcanic SO2, OCS and other vulcanic aerosols</t>
  </si>
  <si>
    <t>1.8.13 Black carbon and other polluting aerosols</t>
  </si>
  <si>
    <t>1.8.14 ClO, BrO, halogen compounds</t>
  </si>
  <si>
    <t>1.8.15 Upper-troposphere/stratosphere - Polar Stratospheric Clouds</t>
  </si>
  <si>
    <t>1.8.16 Visible atmospheric plumes</t>
  </si>
  <si>
    <t>1.8.17 SF6</t>
  </si>
  <si>
    <t>1.9.1 Spectrally resolved solar irradiance</t>
  </si>
  <si>
    <t>2.1.1 Albedo and reflectance</t>
  </si>
  <si>
    <t>2.2.1 surface deformation</t>
  </si>
  <si>
    <t>2.2.2 Hi-res topography</t>
  </si>
  <si>
    <t>2.3.1 Freeze/thaw state</t>
  </si>
  <si>
    <t>2.3.2 soil moisture</t>
  </si>
  <si>
    <t>2.4.1 vegetation type and structure</t>
  </si>
  <si>
    <t>2.4.2 vegetation state</t>
  </si>
  <si>
    <t>2.4.3 vegetation height</t>
  </si>
  <si>
    <t>2.4.4 canopy density</t>
  </si>
  <si>
    <t>2.6.1 land use</t>
  </si>
  <si>
    <t>2.6.2 landcover status</t>
  </si>
  <si>
    <t>2.6.3 disaster monitoring</t>
  </si>
  <si>
    <t>2.6.4 hydrocarbon reservoir monitoring</t>
  </si>
  <si>
    <t>2.6.5 surface composition</t>
  </si>
  <si>
    <t>2.7.1 river and lake elevation</t>
  </si>
  <si>
    <t>2.7.2 flood monitoring</t>
  </si>
  <si>
    <t>2.7.3 groundwater storage</t>
  </si>
  <si>
    <t>3.2.1 Sea level height</t>
  </si>
  <si>
    <t>3.2.2 seafloor topography</t>
  </si>
  <si>
    <t>3.2.4 thermal plumes</t>
  </si>
  <si>
    <t>3.2.5 river plumes/sediment fluxes</t>
  </si>
  <si>
    <t>3.2.6 Ocean mass distribution</t>
  </si>
  <si>
    <t>3.3.1 Ocean salinity</t>
  </si>
  <si>
    <t>3.4.1 Ocean surface wind speed</t>
  </si>
  <si>
    <t>3.4.2 Ocean surface wind direction</t>
  </si>
  <si>
    <t>3.6.1 Ocean wave height and spectrum</t>
  </si>
  <si>
    <t>3.7.2 coral reef health/extent</t>
  </si>
  <si>
    <t>4.1.1 ice sheet volume</t>
  </si>
  <si>
    <t>4.1.2 Glacier surface elevation</t>
  </si>
  <si>
    <t>4.1.3 glacier mass balance</t>
  </si>
  <si>
    <t>4.1.4 Ice sheet velocity</t>
  </si>
  <si>
    <t>4.1.5 Ice Sheet topography</t>
  </si>
  <si>
    <t>4.2.1 snow-water equivalence</t>
  </si>
  <si>
    <t>4.2.2 snow depth</t>
  </si>
  <si>
    <t>4.2.3 snow wetness</t>
  </si>
  <si>
    <t>4.2.4 snow cover</t>
  </si>
  <si>
    <t>4.3.1 Sea ice thickness</t>
  </si>
  <si>
    <t>4.3.2 Sea ice cover</t>
  </si>
  <si>
    <t>5.1.1 Geoid and gravity field variations</t>
  </si>
  <si>
    <t>5.1.2 magnetic field variations</t>
  </si>
  <si>
    <t>A1. Coastal ocean color</t>
  </si>
  <si>
    <t>A2. Fire Monitoring</t>
  </si>
  <si>
    <t>A3. Lightning Detection</t>
  </si>
  <si>
    <t>Year</t>
  </si>
  <si>
    <t>Weight</t>
  </si>
  <si>
    <t>Uniform weight between</t>
  </si>
  <si>
    <t>and</t>
  </si>
  <si>
    <t>then linear discounting until</t>
  </si>
  <si>
    <t>timestep</t>
  </si>
  <si>
    <t>months</t>
  </si>
  <si>
    <t>Landsat-5</t>
  </si>
  <si>
    <t>OrbView-2</t>
  </si>
  <si>
    <t>TRMM</t>
  </si>
  <si>
    <t>Landsat-7</t>
  </si>
  <si>
    <t>Terra</t>
  </si>
  <si>
    <t>ACRIMSAT</t>
  </si>
  <si>
    <t>NMP EO-1</t>
  </si>
  <si>
    <t>Jason</t>
  </si>
  <si>
    <t>GRACE</t>
  </si>
  <si>
    <t>Aqua</t>
  </si>
  <si>
    <t>SORCE</t>
  </si>
  <si>
    <t>Aura</t>
  </si>
  <si>
    <t>CloudSat</t>
  </si>
  <si>
    <t>CALIPSO</t>
  </si>
  <si>
    <t>OSTM (Jason-2)</t>
  </si>
  <si>
    <t>SAC-D/Aquarius</t>
  </si>
  <si>
    <t>NPP</t>
  </si>
  <si>
    <t>LDCM</t>
  </si>
  <si>
    <t>GPM Core</t>
  </si>
  <si>
    <t>OCO-2</t>
  </si>
  <si>
    <t>SAGE-III</t>
  </si>
  <si>
    <t>GPM Constellation</t>
  </si>
  <si>
    <t>JPSS-1</t>
  </si>
  <si>
    <t>JPSS-2</t>
  </si>
  <si>
    <t>Glory</t>
  </si>
  <si>
    <t>SMAP</t>
  </si>
  <si>
    <t>ICESat-II</t>
  </si>
  <si>
    <t>GRACE FO</t>
  </si>
  <si>
    <t>DESDynI</t>
  </si>
  <si>
    <t>CLARREO-1</t>
  </si>
  <si>
    <t>PACE</t>
  </si>
  <si>
    <t>CLARREO-2</t>
  </si>
  <si>
    <t>HyspIRI</t>
  </si>
  <si>
    <t>ASCENDS</t>
  </si>
  <si>
    <t>SWOT</t>
  </si>
  <si>
    <t>GEO-CAPE</t>
  </si>
  <si>
    <t>ACE</t>
  </si>
  <si>
    <t>CLARREO-3</t>
  </si>
  <si>
    <t>CLARREO-4</t>
  </si>
  <si>
    <t>NASA only, no Decadal</t>
  </si>
  <si>
    <t>Meteosat-6</t>
  </si>
  <si>
    <t>ERS-2</t>
  </si>
  <si>
    <t>Meteosat-7</t>
  </si>
  <si>
    <t>PROBA</t>
  </si>
  <si>
    <t>Envisat</t>
  </si>
  <si>
    <t>Meteosat-8</t>
  </si>
  <si>
    <t>Meteosat-9</t>
  </si>
  <si>
    <t>Metop-A</t>
  </si>
  <si>
    <t>GOCE</t>
  </si>
  <si>
    <t>SMOS</t>
  </si>
  <si>
    <t>CryoSat-2</t>
  </si>
  <si>
    <t>Swarm</t>
  </si>
  <si>
    <t>Meteosat-10</t>
  </si>
  <si>
    <t>ADM-Aeolus</t>
  </si>
  <si>
    <t>Metop-B</t>
  </si>
  <si>
    <t>Sentinel-1 A</t>
  </si>
  <si>
    <t>Sentinel-3 A</t>
  </si>
  <si>
    <t>Sentinel-2 A</t>
  </si>
  <si>
    <t>EarthCARE</t>
  </si>
  <si>
    <t>Ingenio</t>
  </si>
  <si>
    <t>Meteosat-11</t>
  </si>
  <si>
    <t>Sentinel-5 precursor</t>
  </si>
  <si>
    <t>Sentinel-1 B</t>
  </si>
  <si>
    <t>Sentinel-2 B</t>
  </si>
  <si>
    <t>Sentinel-3 B</t>
  </si>
  <si>
    <t>Metop-C</t>
  </si>
  <si>
    <t>MTG-I1 (imaging)</t>
  </si>
  <si>
    <t>Meteosat Third Generation-S1 (sounding)</t>
  </si>
  <si>
    <t>Sentinel-4 A</t>
  </si>
  <si>
    <t>Sentinel-1 C</t>
  </si>
  <si>
    <t>Sentinel-5</t>
  </si>
  <si>
    <t>Sentinel-2 C</t>
  </si>
  <si>
    <t>Sentinel-3 C</t>
  </si>
  <si>
    <t>MTG-I2 (imaging)</t>
  </si>
  <si>
    <t>MTG-I3 (imaging)</t>
  </si>
  <si>
    <t>Meteosat Third Generation-S2 (sounding)</t>
  </si>
  <si>
    <t>Sentinel-4 B</t>
  </si>
  <si>
    <t>ESA+NASA no decadal</t>
  </si>
  <si>
    <t>Diademe 1&amp;2</t>
  </si>
  <si>
    <t>STARLETTE</t>
  </si>
  <si>
    <t>STELLA</t>
  </si>
  <si>
    <t>SPOT-4</t>
  </si>
  <si>
    <t>Odin</t>
  </si>
  <si>
    <t>SPOT-5</t>
  </si>
  <si>
    <t>PARASOL</t>
  </si>
  <si>
    <t>PICARD</t>
  </si>
  <si>
    <t>MEGHA-TROPIQUES</t>
  </si>
  <si>
    <t>Pleiades 1</t>
  </si>
  <si>
    <t>SARAL</t>
  </si>
  <si>
    <t>Pleiades 2</t>
  </si>
  <si>
    <t>VENUS</t>
  </si>
  <si>
    <t>D/F Climate Mission</t>
  </si>
  <si>
    <t>GPM-Br</t>
  </si>
  <si>
    <t>Mission</t>
  </si>
  <si>
    <t>ESA+NASA+CNES</t>
  </si>
  <si>
    <t>1.3.1 Atmospheric humidity -indirect-</t>
  </si>
  <si>
    <t>1.5.3 Cloud amount/distribution -horizontal and vertical-</t>
  </si>
  <si>
    <t>1.8.7 NOx-NO, NO2-, N2O5, HNO3</t>
  </si>
  <si>
    <t>1.8.10 H2O2, OH, HO2 and isotopes -HDO, H218O-</t>
  </si>
  <si>
    <t>1.9.2 Spectrally resolved IR radiance -200-2000cm-1-</t>
  </si>
  <si>
    <t>1.9.3 Spectrally resolved SW radiance -0.3-2um-</t>
  </si>
  <si>
    <t>2.5.1 Surface temperature -land-</t>
  </si>
  <si>
    <t>3.1.1 Ocean color - 410-680nm -Chlorophyll absorption and fluorescence, pigments, phytoplankton, CDOM-</t>
  </si>
  <si>
    <t>3.1.2 Extended ocean color - UV -enhanced DOC, CDOM-</t>
  </si>
  <si>
    <t>3.1.3 Extended ocean color - NIR -atmospheric correction-</t>
  </si>
  <si>
    <t>3.5.1 Surface temperature -ocean-</t>
  </si>
  <si>
    <t>5.1.3 Space weather -solar X-ray/EUV, energetic particles, ionosphere-</t>
  </si>
  <si>
    <t>A4. Clouds and radiation</t>
  </si>
  <si>
    <t>A5. Leaf area index</t>
  </si>
  <si>
    <t>A6. FaPAR</t>
  </si>
  <si>
    <t>A7. TOA bidirectional reflectance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</si>
</sst>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 vertical="center"/>
    </xf>
    <xf numFmtId="2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1">
    <dxf>
      <numFmt numFmtId="30" formatCode="@"/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'Discounting scheme'!$B$1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xVal>
            <c:numRef>
              <c:f>'Discounting scheme'!$A$2:$A$184</c:f>
              <c:numCache>
                <c:formatCode>0.00</c:formatCode>
                <c:ptCount val="183"/>
                <c:pt idx="0">
                  <c:v>2010</c:v>
                </c:pt>
                <c:pt idx="1">
                  <c:v>2010.0833333333333</c:v>
                </c:pt>
                <c:pt idx="2">
                  <c:v>2010.1666666666665</c:v>
                </c:pt>
                <c:pt idx="3">
                  <c:v>2010.2499999999998</c:v>
                </c:pt>
                <c:pt idx="4">
                  <c:v>2010.333333333333</c:v>
                </c:pt>
                <c:pt idx="5">
                  <c:v>2010.4166666666663</c:v>
                </c:pt>
                <c:pt idx="6">
                  <c:v>2010.4999999999995</c:v>
                </c:pt>
                <c:pt idx="7">
                  <c:v>2010.5833333333328</c:v>
                </c:pt>
                <c:pt idx="8">
                  <c:v>2010.6666666666661</c:v>
                </c:pt>
                <c:pt idx="9">
                  <c:v>2010.7499999999993</c:v>
                </c:pt>
                <c:pt idx="10">
                  <c:v>2010.8333333333326</c:v>
                </c:pt>
                <c:pt idx="11">
                  <c:v>2010.9166666666658</c:v>
                </c:pt>
                <c:pt idx="12">
                  <c:v>2010.9999999999991</c:v>
                </c:pt>
                <c:pt idx="13">
                  <c:v>2011.0833333333323</c:v>
                </c:pt>
                <c:pt idx="14">
                  <c:v>2011.1666666666656</c:v>
                </c:pt>
                <c:pt idx="15">
                  <c:v>2011.2499999999989</c:v>
                </c:pt>
                <c:pt idx="16">
                  <c:v>2011.3333333333321</c:v>
                </c:pt>
                <c:pt idx="17">
                  <c:v>2011.4166666666654</c:v>
                </c:pt>
                <c:pt idx="18">
                  <c:v>2011.4999999999986</c:v>
                </c:pt>
                <c:pt idx="19">
                  <c:v>2011.5833333333319</c:v>
                </c:pt>
                <c:pt idx="20">
                  <c:v>2011.6666666666652</c:v>
                </c:pt>
                <c:pt idx="21">
                  <c:v>2011.7499999999984</c:v>
                </c:pt>
                <c:pt idx="22">
                  <c:v>2011.8333333333317</c:v>
                </c:pt>
                <c:pt idx="23">
                  <c:v>2011.9166666666649</c:v>
                </c:pt>
                <c:pt idx="24">
                  <c:v>2011.9999999999982</c:v>
                </c:pt>
                <c:pt idx="25">
                  <c:v>2012.0833333333314</c:v>
                </c:pt>
                <c:pt idx="26">
                  <c:v>2012.1666666666647</c:v>
                </c:pt>
                <c:pt idx="27">
                  <c:v>2012.249999999998</c:v>
                </c:pt>
                <c:pt idx="28">
                  <c:v>2012.3333333333312</c:v>
                </c:pt>
                <c:pt idx="29">
                  <c:v>2012.4166666666645</c:v>
                </c:pt>
                <c:pt idx="30">
                  <c:v>2012.4999999999977</c:v>
                </c:pt>
                <c:pt idx="31">
                  <c:v>2012.583333333331</c:v>
                </c:pt>
                <c:pt idx="32">
                  <c:v>2012.6666666666642</c:v>
                </c:pt>
                <c:pt idx="33">
                  <c:v>2012.7499999999975</c:v>
                </c:pt>
                <c:pt idx="34">
                  <c:v>2012.8333333333308</c:v>
                </c:pt>
                <c:pt idx="35">
                  <c:v>2012.916666666664</c:v>
                </c:pt>
                <c:pt idx="36">
                  <c:v>2012.9999999999973</c:v>
                </c:pt>
                <c:pt idx="37">
                  <c:v>2013.0833333333305</c:v>
                </c:pt>
                <c:pt idx="38">
                  <c:v>2013.1666666666638</c:v>
                </c:pt>
                <c:pt idx="39">
                  <c:v>2013.249999999997</c:v>
                </c:pt>
                <c:pt idx="40">
                  <c:v>2013.3333333333303</c:v>
                </c:pt>
                <c:pt idx="41">
                  <c:v>2013.4166666666636</c:v>
                </c:pt>
                <c:pt idx="42">
                  <c:v>2013.4999999999968</c:v>
                </c:pt>
                <c:pt idx="43">
                  <c:v>2013.5833333333301</c:v>
                </c:pt>
                <c:pt idx="44">
                  <c:v>2013.6666666666633</c:v>
                </c:pt>
                <c:pt idx="45">
                  <c:v>2013.7499999999966</c:v>
                </c:pt>
                <c:pt idx="46">
                  <c:v>2013.8333333333298</c:v>
                </c:pt>
                <c:pt idx="47">
                  <c:v>2013.9166666666631</c:v>
                </c:pt>
                <c:pt idx="48">
                  <c:v>2013.9999999999964</c:v>
                </c:pt>
                <c:pt idx="49">
                  <c:v>2014.0833333333296</c:v>
                </c:pt>
                <c:pt idx="50">
                  <c:v>2014.1666666666629</c:v>
                </c:pt>
                <c:pt idx="51">
                  <c:v>2014.2499999999961</c:v>
                </c:pt>
                <c:pt idx="52">
                  <c:v>2014.3333333333294</c:v>
                </c:pt>
                <c:pt idx="53">
                  <c:v>2014.4166666666626</c:v>
                </c:pt>
                <c:pt idx="54">
                  <c:v>2014.4999999999959</c:v>
                </c:pt>
                <c:pt idx="55">
                  <c:v>2014.5833333333292</c:v>
                </c:pt>
                <c:pt idx="56">
                  <c:v>2014.6666666666624</c:v>
                </c:pt>
                <c:pt idx="57">
                  <c:v>2014.7499999999957</c:v>
                </c:pt>
                <c:pt idx="58">
                  <c:v>2014.8333333333289</c:v>
                </c:pt>
                <c:pt idx="59">
                  <c:v>2014.9166666666622</c:v>
                </c:pt>
                <c:pt idx="60">
                  <c:v>2014.9999999999955</c:v>
                </c:pt>
                <c:pt idx="61">
                  <c:v>2015.0833333333287</c:v>
                </c:pt>
                <c:pt idx="62">
                  <c:v>2015.166666666662</c:v>
                </c:pt>
                <c:pt idx="63">
                  <c:v>2015.2499999999952</c:v>
                </c:pt>
                <c:pt idx="64">
                  <c:v>2015.3333333333285</c:v>
                </c:pt>
                <c:pt idx="65">
                  <c:v>2015.4166666666617</c:v>
                </c:pt>
                <c:pt idx="66">
                  <c:v>2015.499999999995</c:v>
                </c:pt>
                <c:pt idx="67">
                  <c:v>2015.5833333333283</c:v>
                </c:pt>
                <c:pt idx="68">
                  <c:v>2015.6666666666615</c:v>
                </c:pt>
                <c:pt idx="69">
                  <c:v>2015.7499999999948</c:v>
                </c:pt>
                <c:pt idx="70">
                  <c:v>2015.833333333328</c:v>
                </c:pt>
                <c:pt idx="71">
                  <c:v>2015.9166666666613</c:v>
                </c:pt>
                <c:pt idx="72">
                  <c:v>2015.9999999999945</c:v>
                </c:pt>
                <c:pt idx="73">
                  <c:v>2016.0833333333278</c:v>
                </c:pt>
                <c:pt idx="74">
                  <c:v>2016.1666666666611</c:v>
                </c:pt>
                <c:pt idx="75">
                  <c:v>2016.2499999999943</c:v>
                </c:pt>
                <c:pt idx="76">
                  <c:v>2016.3333333333276</c:v>
                </c:pt>
                <c:pt idx="77">
                  <c:v>2016.4166666666608</c:v>
                </c:pt>
                <c:pt idx="78">
                  <c:v>2016.4999999999941</c:v>
                </c:pt>
                <c:pt idx="79">
                  <c:v>2016.5833333333273</c:v>
                </c:pt>
                <c:pt idx="80">
                  <c:v>2016.6666666666606</c:v>
                </c:pt>
                <c:pt idx="81">
                  <c:v>2016.7499999999939</c:v>
                </c:pt>
                <c:pt idx="82">
                  <c:v>2016.8333333333271</c:v>
                </c:pt>
                <c:pt idx="83">
                  <c:v>2016.9166666666604</c:v>
                </c:pt>
                <c:pt idx="84">
                  <c:v>2016.9999999999936</c:v>
                </c:pt>
                <c:pt idx="85">
                  <c:v>2017.0833333333269</c:v>
                </c:pt>
                <c:pt idx="86">
                  <c:v>2017.1666666666601</c:v>
                </c:pt>
                <c:pt idx="87">
                  <c:v>2017.2499999999934</c:v>
                </c:pt>
                <c:pt idx="88">
                  <c:v>2017.3333333333267</c:v>
                </c:pt>
                <c:pt idx="89">
                  <c:v>2017.4166666666599</c:v>
                </c:pt>
                <c:pt idx="90">
                  <c:v>2017.4999999999932</c:v>
                </c:pt>
                <c:pt idx="91">
                  <c:v>2017.5833333333264</c:v>
                </c:pt>
                <c:pt idx="92">
                  <c:v>2017.6666666666597</c:v>
                </c:pt>
                <c:pt idx="93">
                  <c:v>2017.749999999993</c:v>
                </c:pt>
                <c:pt idx="94">
                  <c:v>2017.8333333333262</c:v>
                </c:pt>
                <c:pt idx="95">
                  <c:v>2017.9166666666595</c:v>
                </c:pt>
                <c:pt idx="96">
                  <c:v>2017.9999999999927</c:v>
                </c:pt>
                <c:pt idx="97">
                  <c:v>2018.083333333326</c:v>
                </c:pt>
                <c:pt idx="98">
                  <c:v>2018.1666666666592</c:v>
                </c:pt>
                <c:pt idx="99">
                  <c:v>2018.2499999999925</c:v>
                </c:pt>
                <c:pt idx="100">
                  <c:v>2018.3333333333258</c:v>
                </c:pt>
                <c:pt idx="101">
                  <c:v>2018.416666666659</c:v>
                </c:pt>
                <c:pt idx="102">
                  <c:v>2018.4999999999923</c:v>
                </c:pt>
                <c:pt idx="103">
                  <c:v>2018.5833333333255</c:v>
                </c:pt>
                <c:pt idx="104">
                  <c:v>2018.6666666666588</c:v>
                </c:pt>
                <c:pt idx="105">
                  <c:v>2018.749999999992</c:v>
                </c:pt>
                <c:pt idx="106">
                  <c:v>2018.8333333333253</c:v>
                </c:pt>
                <c:pt idx="107">
                  <c:v>2018.9166666666586</c:v>
                </c:pt>
                <c:pt idx="108">
                  <c:v>2018.9999999999918</c:v>
                </c:pt>
                <c:pt idx="109">
                  <c:v>2019.0833333333251</c:v>
                </c:pt>
                <c:pt idx="110">
                  <c:v>2019.1666666666583</c:v>
                </c:pt>
                <c:pt idx="111">
                  <c:v>2019.2499999999916</c:v>
                </c:pt>
                <c:pt idx="112">
                  <c:v>2019.3333333333248</c:v>
                </c:pt>
                <c:pt idx="113">
                  <c:v>2019.4166666666581</c:v>
                </c:pt>
                <c:pt idx="114">
                  <c:v>2019.4999999999914</c:v>
                </c:pt>
                <c:pt idx="115">
                  <c:v>2019.5833333333246</c:v>
                </c:pt>
                <c:pt idx="116">
                  <c:v>2019.6666666666579</c:v>
                </c:pt>
                <c:pt idx="117">
                  <c:v>2019.7499999999911</c:v>
                </c:pt>
                <c:pt idx="118">
                  <c:v>2019.8333333333244</c:v>
                </c:pt>
                <c:pt idx="119">
                  <c:v>2019.9166666666576</c:v>
                </c:pt>
                <c:pt idx="120">
                  <c:v>2019.9999999999909</c:v>
                </c:pt>
                <c:pt idx="121">
                  <c:v>2020.0833333333242</c:v>
                </c:pt>
                <c:pt idx="122">
                  <c:v>2020.1666666666574</c:v>
                </c:pt>
                <c:pt idx="123">
                  <c:v>2020.2499999999907</c:v>
                </c:pt>
                <c:pt idx="124">
                  <c:v>2020.3333333333239</c:v>
                </c:pt>
                <c:pt idx="125">
                  <c:v>2020.4166666666572</c:v>
                </c:pt>
                <c:pt idx="126">
                  <c:v>2020.4999999999905</c:v>
                </c:pt>
                <c:pt idx="127">
                  <c:v>2020.5833333333237</c:v>
                </c:pt>
                <c:pt idx="128">
                  <c:v>2020.666666666657</c:v>
                </c:pt>
                <c:pt idx="129">
                  <c:v>2020.7499999999902</c:v>
                </c:pt>
                <c:pt idx="130">
                  <c:v>2020.8333333333235</c:v>
                </c:pt>
                <c:pt idx="131">
                  <c:v>2020.9166666666567</c:v>
                </c:pt>
                <c:pt idx="132">
                  <c:v>2020.99999999999</c:v>
                </c:pt>
                <c:pt idx="133">
                  <c:v>2021.0833333333233</c:v>
                </c:pt>
                <c:pt idx="134">
                  <c:v>2021.1666666666565</c:v>
                </c:pt>
                <c:pt idx="135">
                  <c:v>2021.2499999999898</c:v>
                </c:pt>
                <c:pt idx="136">
                  <c:v>2021.333333333323</c:v>
                </c:pt>
                <c:pt idx="137">
                  <c:v>2021.4166666666563</c:v>
                </c:pt>
                <c:pt idx="138">
                  <c:v>2021.4999999999895</c:v>
                </c:pt>
                <c:pt idx="139">
                  <c:v>2021.5833333333228</c:v>
                </c:pt>
                <c:pt idx="140">
                  <c:v>2021.6666666666561</c:v>
                </c:pt>
                <c:pt idx="141">
                  <c:v>2021.7499999999893</c:v>
                </c:pt>
                <c:pt idx="142">
                  <c:v>2021.8333333333226</c:v>
                </c:pt>
                <c:pt idx="143">
                  <c:v>2021.9166666666558</c:v>
                </c:pt>
                <c:pt idx="144">
                  <c:v>2021.9999999999891</c:v>
                </c:pt>
                <c:pt idx="145">
                  <c:v>2022.0833333333223</c:v>
                </c:pt>
                <c:pt idx="146">
                  <c:v>2022.1666666666556</c:v>
                </c:pt>
                <c:pt idx="147">
                  <c:v>2022.2499999999889</c:v>
                </c:pt>
                <c:pt idx="148">
                  <c:v>2022.3333333333221</c:v>
                </c:pt>
                <c:pt idx="149">
                  <c:v>2022.4166666666554</c:v>
                </c:pt>
                <c:pt idx="150">
                  <c:v>2022.4999999999886</c:v>
                </c:pt>
                <c:pt idx="151">
                  <c:v>2022.5833333333219</c:v>
                </c:pt>
                <c:pt idx="152">
                  <c:v>2022.6666666666551</c:v>
                </c:pt>
                <c:pt idx="153">
                  <c:v>2022.7499999999884</c:v>
                </c:pt>
                <c:pt idx="154">
                  <c:v>2022.8333333333217</c:v>
                </c:pt>
                <c:pt idx="155">
                  <c:v>2022.9166666666549</c:v>
                </c:pt>
                <c:pt idx="156">
                  <c:v>2022.9999999999882</c:v>
                </c:pt>
                <c:pt idx="157">
                  <c:v>2023.0833333333214</c:v>
                </c:pt>
                <c:pt idx="158">
                  <c:v>2023.1666666666547</c:v>
                </c:pt>
                <c:pt idx="159">
                  <c:v>2023.2499999999879</c:v>
                </c:pt>
                <c:pt idx="160">
                  <c:v>2023.3333333333212</c:v>
                </c:pt>
                <c:pt idx="161">
                  <c:v>2023.4166666666545</c:v>
                </c:pt>
                <c:pt idx="162">
                  <c:v>2023.4999999999877</c:v>
                </c:pt>
                <c:pt idx="163">
                  <c:v>2023.583333333321</c:v>
                </c:pt>
                <c:pt idx="164">
                  <c:v>2023.6666666666542</c:v>
                </c:pt>
                <c:pt idx="165">
                  <c:v>2023.7499999999875</c:v>
                </c:pt>
                <c:pt idx="166">
                  <c:v>2023.8333333333208</c:v>
                </c:pt>
                <c:pt idx="167">
                  <c:v>2023.916666666654</c:v>
                </c:pt>
                <c:pt idx="168">
                  <c:v>2023.9999999999873</c:v>
                </c:pt>
                <c:pt idx="169">
                  <c:v>2024.0833333333205</c:v>
                </c:pt>
                <c:pt idx="170">
                  <c:v>2024.1666666666538</c:v>
                </c:pt>
                <c:pt idx="171">
                  <c:v>2024.249999999987</c:v>
                </c:pt>
                <c:pt idx="172">
                  <c:v>2024.3333333333203</c:v>
                </c:pt>
                <c:pt idx="173">
                  <c:v>2024.4166666666536</c:v>
                </c:pt>
                <c:pt idx="174">
                  <c:v>2024.4999999999868</c:v>
                </c:pt>
                <c:pt idx="175">
                  <c:v>2024.5833333333201</c:v>
                </c:pt>
                <c:pt idx="176">
                  <c:v>2024.6666666666533</c:v>
                </c:pt>
                <c:pt idx="177">
                  <c:v>2024.7499999999866</c:v>
                </c:pt>
                <c:pt idx="178">
                  <c:v>2024.8333333333198</c:v>
                </c:pt>
                <c:pt idx="179">
                  <c:v>2024.9166666666531</c:v>
                </c:pt>
                <c:pt idx="180">
                  <c:v>2024.9999999999864</c:v>
                </c:pt>
                <c:pt idx="181">
                  <c:v>2025.0833333333196</c:v>
                </c:pt>
                <c:pt idx="182">
                  <c:v>2025.1666666666529</c:v>
                </c:pt>
              </c:numCache>
            </c:numRef>
          </c:xVal>
          <c:yVal>
            <c:numRef>
              <c:f>'Discounting scheme'!$B$2:$B$184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0.98333333333516748</c:v>
                </c:pt>
                <c:pt idx="122">
                  <c:v>0.96666666666851597</c:v>
                </c:pt>
                <c:pt idx="123">
                  <c:v>0.95000000000186446</c:v>
                </c:pt>
                <c:pt idx="124">
                  <c:v>0.93333333333521296</c:v>
                </c:pt>
                <c:pt idx="125">
                  <c:v>0.91666666666856145</c:v>
                </c:pt>
                <c:pt idx="126">
                  <c:v>0.90000000000190994</c:v>
                </c:pt>
                <c:pt idx="127">
                  <c:v>0.88333333333525843</c:v>
                </c:pt>
                <c:pt idx="128">
                  <c:v>0.86666666666860692</c:v>
                </c:pt>
                <c:pt idx="129">
                  <c:v>0.85000000000195541</c:v>
                </c:pt>
                <c:pt idx="130">
                  <c:v>0.83333333333530391</c:v>
                </c:pt>
                <c:pt idx="131">
                  <c:v>0.8166666666686524</c:v>
                </c:pt>
                <c:pt idx="132">
                  <c:v>0.80000000000200089</c:v>
                </c:pt>
                <c:pt idx="133">
                  <c:v>0.78333333333534938</c:v>
                </c:pt>
                <c:pt idx="134">
                  <c:v>0.76666666666869787</c:v>
                </c:pt>
                <c:pt idx="135">
                  <c:v>0.75000000000204636</c:v>
                </c:pt>
                <c:pt idx="136">
                  <c:v>0.73333333333539485</c:v>
                </c:pt>
                <c:pt idx="137">
                  <c:v>0.71666666666874335</c:v>
                </c:pt>
                <c:pt idx="138">
                  <c:v>0.70000000000209184</c:v>
                </c:pt>
                <c:pt idx="139">
                  <c:v>0.68333333333544033</c:v>
                </c:pt>
                <c:pt idx="140">
                  <c:v>0.66666666666878882</c:v>
                </c:pt>
                <c:pt idx="141">
                  <c:v>0.65000000000213731</c:v>
                </c:pt>
                <c:pt idx="142">
                  <c:v>0.6333333333354858</c:v>
                </c:pt>
                <c:pt idx="143">
                  <c:v>0.6166666666688343</c:v>
                </c:pt>
                <c:pt idx="144">
                  <c:v>0.60000000000218279</c:v>
                </c:pt>
                <c:pt idx="145">
                  <c:v>0.58333333333553128</c:v>
                </c:pt>
                <c:pt idx="146">
                  <c:v>0.56666666666887977</c:v>
                </c:pt>
                <c:pt idx="147">
                  <c:v>0.55000000000222826</c:v>
                </c:pt>
                <c:pt idx="148">
                  <c:v>0.53333333333557675</c:v>
                </c:pt>
                <c:pt idx="149">
                  <c:v>0.51666666666892525</c:v>
                </c:pt>
                <c:pt idx="150">
                  <c:v>0.50000000000227374</c:v>
                </c:pt>
                <c:pt idx="151">
                  <c:v>0.48333333333562223</c:v>
                </c:pt>
                <c:pt idx="152">
                  <c:v>0.46666666666897072</c:v>
                </c:pt>
                <c:pt idx="153">
                  <c:v>0.45000000000231921</c:v>
                </c:pt>
                <c:pt idx="154">
                  <c:v>0.4333333333356677</c:v>
                </c:pt>
                <c:pt idx="155">
                  <c:v>0.41666666666901619</c:v>
                </c:pt>
                <c:pt idx="156">
                  <c:v>0.40000000000236469</c:v>
                </c:pt>
                <c:pt idx="157">
                  <c:v>0.38333333333571318</c:v>
                </c:pt>
                <c:pt idx="158">
                  <c:v>0.36666666666906167</c:v>
                </c:pt>
                <c:pt idx="159">
                  <c:v>0.35000000000241016</c:v>
                </c:pt>
                <c:pt idx="160">
                  <c:v>0.33333333333575865</c:v>
                </c:pt>
                <c:pt idx="161">
                  <c:v>0.31666666666910714</c:v>
                </c:pt>
                <c:pt idx="162">
                  <c:v>0.30000000000245564</c:v>
                </c:pt>
                <c:pt idx="163">
                  <c:v>0.28333333333580413</c:v>
                </c:pt>
                <c:pt idx="164">
                  <c:v>0.26666666666915262</c:v>
                </c:pt>
                <c:pt idx="165">
                  <c:v>0.25000000000250111</c:v>
                </c:pt>
                <c:pt idx="166">
                  <c:v>0.2333333333358496</c:v>
                </c:pt>
                <c:pt idx="167">
                  <c:v>0.21666666666919809</c:v>
                </c:pt>
                <c:pt idx="168">
                  <c:v>0.20000000000254659</c:v>
                </c:pt>
                <c:pt idx="169">
                  <c:v>0.18333333333589508</c:v>
                </c:pt>
                <c:pt idx="170">
                  <c:v>0.16666666666924357</c:v>
                </c:pt>
                <c:pt idx="171">
                  <c:v>0.15000000000259206</c:v>
                </c:pt>
                <c:pt idx="172">
                  <c:v>0.13333333333594055</c:v>
                </c:pt>
                <c:pt idx="173">
                  <c:v>0.11666666666928904</c:v>
                </c:pt>
                <c:pt idx="174">
                  <c:v>0.10000000000263753</c:v>
                </c:pt>
                <c:pt idx="175">
                  <c:v>8.3333333335986026E-2</c:v>
                </c:pt>
                <c:pt idx="176">
                  <c:v>6.6666666669334518E-2</c:v>
                </c:pt>
                <c:pt idx="177">
                  <c:v>5.0000000002683009E-2</c:v>
                </c:pt>
                <c:pt idx="178">
                  <c:v>3.3333333336031501E-2</c:v>
                </c:pt>
                <c:pt idx="179">
                  <c:v>1.6666666669379993E-2</c:v>
                </c:pt>
                <c:pt idx="180">
                  <c:v>2.7284841053187847E-12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112"/>
        <c:axId val="209159296"/>
      </c:scatterChart>
      <c:valAx>
        <c:axId val="202698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159296"/>
        <c:crosses val="autoZero"/>
        <c:crossBetween val="midCat"/>
      </c:valAx>
      <c:valAx>
        <c:axId val="2091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9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484909</xdr:colOff>
      <xdr:row>1</xdr:row>
      <xdr:rowOff>121227</xdr:rowOff>
    </xdr:from>
    <xdr:to>
      <xdr:col>26</xdr:col>
      <xdr:colOff>207818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94" totalsRowShown="0">
  <autoFilter ref="A1:B94"/>
  <tableColumns count="2">
    <tableColumn id="1" name="Measurement" dataDxfId="0"/>
    <tableColumn id="2" name="Importan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topLeftCell="A73" zoomScale="85" zoomScaleNormal="85" workbookViewId="0">
      <selection activeCell="B91" sqref="B91"/>
    </sheetView>
  </sheetViews>
  <sheetFormatPr defaultRowHeight="15" x14ac:dyDescent="0.25"/>
  <cols>
    <col min="1" max="1" width="97.7109375" bestFit="1" customWidth="1"/>
    <col min="2" max="2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</v>
      </c>
    </row>
    <row r="3" spans="1:2" x14ac:dyDescent="0.25">
      <c r="A3" s="1" t="s">
        <v>3</v>
      </c>
      <c r="B3">
        <v>1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1</v>
      </c>
    </row>
    <row r="6" spans="1:2" x14ac:dyDescent="0.25">
      <c r="A6" s="1" t="s">
        <v>6</v>
      </c>
      <c r="B6">
        <v>1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181</v>
      </c>
      <c r="B8">
        <v>1</v>
      </c>
    </row>
    <row r="9" spans="1:2" x14ac:dyDescent="0.25">
      <c r="A9" s="1" t="s">
        <v>8</v>
      </c>
      <c r="B9">
        <v>0</v>
      </c>
    </row>
    <row r="10" spans="1:2" x14ac:dyDescent="0.25">
      <c r="A10" s="1" t="s">
        <v>9</v>
      </c>
      <c r="B10">
        <v>0</v>
      </c>
    </row>
    <row r="11" spans="1:2" x14ac:dyDescent="0.25">
      <c r="A11" s="1" t="s">
        <v>10</v>
      </c>
      <c r="B11">
        <v>1</v>
      </c>
    </row>
    <row r="12" spans="1:2" x14ac:dyDescent="0.25">
      <c r="A12" s="1" t="s">
        <v>11</v>
      </c>
      <c r="B12">
        <v>1</v>
      </c>
    </row>
    <row r="13" spans="1:2" x14ac:dyDescent="0.25">
      <c r="A13" s="1" t="s">
        <v>12</v>
      </c>
      <c r="B13">
        <v>1</v>
      </c>
    </row>
    <row r="14" spans="1:2" x14ac:dyDescent="0.25">
      <c r="A14" s="1" t="s">
        <v>13</v>
      </c>
      <c r="B14">
        <v>1</v>
      </c>
    </row>
    <row r="15" spans="1:2" x14ac:dyDescent="0.25">
      <c r="A15" s="1" t="s">
        <v>14</v>
      </c>
      <c r="B15">
        <v>1</v>
      </c>
    </row>
    <row r="16" spans="1:2" x14ac:dyDescent="0.25">
      <c r="A16" s="1" t="s">
        <v>182</v>
      </c>
      <c r="B16">
        <v>1</v>
      </c>
    </row>
    <row r="17" spans="1:2" x14ac:dyDescent="0.25">
      <c r="A17" s="1" t="s">
        <v>15</v>
      </c>
      <c r="B17">
        <v>1</v>
      </c>
    </row>
    <row r="18" spans="1:2" x14ac:dyDescent="0.25">
      <c r="A18" s="1" t="s">
        <v>16</v>
      </c>
      <c r="B18">
        <v>0</v>
      </c>
    </row>
    <row r="19" spans="1:2" x14ac:dyDescent="0.25">
      <c r="A19" s="1" t="s">
        <v>17</v>
      </c>
      <c r="B19">
        <v>0</v>
      </c>
    </row>
    <row r="20" spans="1:2" x14ac:dyDescent="0.25">
      <c r="A20" s="1" t="s">
        <v>18</v>
      </c>
      <c r="B20">
        <v>1</v>
      </c>
    </row>
    <row r="21" spans="1:2" x14ac:dyDescent="0.25">
      <c r="A21" s="1" t="s">
        <v>19</v>
      </c>
      <c r="B21">
        <v>1</v>
      </c>
    </row>
    <row r="22" spans="1:2" x14ac:dyDescent="0.25">
      <c r="A22" s="1" t="s">
        <v>20</v>
      </c>
      <c r="B22">
        <v>0</v>
      </c>
    </row>
    <row r="23" spans="1:2" x14ac:dyDescent="0.25">
      <c r="A23" s="1" t="s">
        <v>21</v>
      </c>
      <c r="B23">
        <v>1</v>
      </c>
    </row>
    <row r="24" spans="1:2" x14ac:dyDescent="0.25">
      <c r="A24" s="1" t="s">
        <v>22</v>
      </c>
      <c r="B24">
        <v>1</v>
      </c>
    </row>
    <row r="25" spans="1:2" x14ac:dyDescent="0.25">
      <c r="A25" s="1" t="s">
        <v>23</v>
      </c>
      <c r="B25">
        <v>1</v>
      </c>
    </row>
    <row r="26" spans="1:2" x14ac:dyDescent="0.25">
      <c r="A26" s="1" t="s">
        <v>24</v>
      </c>
      <c r="B26">
        <v>1</v>
      </c>
    </row>
    <row r="27" spans="1:2" x14ac:dyDescent="0.25">
      <c r="A27" s="1" t="s">
        <v>25</v>
      </c>
      <c r="B27">
        <v>0</v>
      </c>
    </row>
    <row r="28" spans="1:2" x14ac:dyDescent="0.25">
      <c r="A28" s="1" t="s">
        <v>183</v>
      </c>
      <c r="B28">
        <v>1</v>
      </c>
    </row>
    <row r="29" spans="1:2" x14ac:dyDescent="0.25">
      <c r="A29" s="1" t="s">
        <v>26</v>
      </c>
      <c r="B29">
        <v>0</v>
      </c>
    </row>
    <row r="30" spans="1:2" x14ac:dyDescent="0.25">
      <c r="A30" s="1" t="s">
        <v>27</v>
      </c>
      <c r="B30">
        <v>1</v>
      </c>
    </row>
    <row r="31" spans="1:2" x14ac:dyDescent="0.25">
      <c r="A31" s="1" t="s">
        <v>184</v>
      </c>
      <c r="B31">
        <v>0</v>
      </c>
    </row>
    <row r="32" spans="1:2" x14ac:dyDescent="0.25">
      <c r="A32" s="1" t="s">
        <v>28</v>
      </c>
      <c r="B32">
        <v>0</v>
      </c>
    </row>
    <row r="33" spans="1:2" x14ac:dyDescent="0.25">
      <c r="A33" s="1" t="s">
        <v>29</v>
      </c>
      <c r="B33">
        <v>0</v>
      </c>
    </row>
    <row r="34" spans="1:2" x14ac:dyDescent="0.25">
      <c r="A34" s="1" t="s">
        <v>30</v>
      </c>
      <c r="B34">
        <v>0</v>
      </c>
    </row>
    <row r="35" spans="1:2" x14ac:dyDescent="0.25">
      <c r="A35" s="1" t="s">
        <v>31</v>
      </c>
      <c r="B35">
        <v>1</v>
      </c>
    </row>
    <row r="36" spans="1:2" x14ac:dyDescent="0.25">
      <c r="A36" s="1" t="s">
        <v>32</v>
      </c>
      <c r="B36">
        <v>0</v>
      </c>
    </row>
    <row r="37" spans="1:2" x14ac:dyDescent="0.25">
      <c r="A37" s="1" t="s">
        <v>33</v>
      </c>
      <c r="B37">
        <v>0</v>
      </c>
    </row>
    <row r="38" spans="1:2" x14ac:dyDescent="0.25">
      <c r="A38" s="1" t="s">
        <v>34</v>
      </c>
      <c r="B38">
        <v>0</v>
      </c>
    </row>
    <row r="39" spans="1:2" x14ac:dyDescent="0.25">
      <c r="A39" s="1" t="s">
        <v>35</v>
      </c>
      <c r="B39">
        <v>1</v>
      </c>
    </row>
    <row r="40" spans="1:2" x14ac:dyDescent="0.25">
      <c r="A40" s="1" t="s">
        <v>185</v>
      </c>
      <c r="B40">
        <v>1</v>
      </c>
    </row>
    <row r="41" spans="1:2" x14ac:dyDescent="0.25">
      <c r="A41" s="1" t="s">
        <v>186</v>
      </c>
      <c r="B41">
        <v>1</v>
      </c>
    </row>
    <row r="42" spans="1:2" x14ac:dyDescent="0.25">
      <c r="A42" s="1" t="s">
        <v>36</v>
      </c>
      <c r="B42">
        <v>1</v>
      </c>
    </row>
    <row r="43" spans="1:2" x14ac:dyDescent="0.25">
      <c r="A43" s="1" t="s">
        <v>37</v>
      </c>
      <c r="B43">
        <v>0</v>
      </c>
    </row>
    <row r="44" spans="1:2" x14ac:dyDescent="0.25">
      <c r="A44" s="1" t="s">
        <v>38</v>
      </c>
      <c r="B44">
        <v>1</v>
      </c>
    </row>
    <row r="45" spans="1:2" x14ac:dyDescent="0.25">
      <c r="A45" s="1" t="s">
        <v>39</v>
      </c>
      <c r="B45">
        <v>0</v>
      </c>
    </row>
    <row r="46" spans="1:2" x14ac:dyDescent="0.25">
      <c r="A46" s="1" t="s">
        <v>40</v>
      </c>
      <c r="B46">
        <v>1</v>
      </c>
    </row>
    <row r="47" spans="1:2" x14ac:dyDescent="0.25">
      <c r="A47" s="1" t="s">
        <v>41</v>
      </c>
      <c r="B47">
        <v>1</v>
      </c>
    </row>
    <row r="48" spans="1:2" x14ac:dyDescent="0.25">
      <c r="A48" s="1" t="s">
        <v>42</v>
      </c>
      <c r="B48">
        <v>1</v>
      </c>
    </row>
    <row r="49" spans="1:2" x14ac:dyDescent="0.25">
      <c r="A49" s="1" t="s">
        <v>43</v>
      </c>
      <c r="B49">
        <v>0</v>
      </c>
    </row>
    <row r="50" spans="1:2" x14ac:dyDescent="0.25">
      <c r="A50" s="1" t="s">
        <v>44</v>
      </c>
      <c r="B50">
        <v>0</v>
      </c>
    </row>
    <row r="51" spans="1:2" x14ac:dyDescent="0.25">
      <c r="A51" s="1" t="s">
        <v>187</v>
      </c>
      <c r="B51">
        <v>1</v>
      </c>
    </row>
    <row r="52" spans="1:2" x14ac:dyDescent="0.25">
      <c r="A52" s="1" t="s">
        <v>45</v>
      </c>
      <c r="B52">
        <v>0</v>
      </c>
    </row>
    <row r="53" spans="1:2" x14ac:dyDescent="0.25">
      <c r="A53" s="1" t="s">
        <v>46</v>
      </c>
      <c r="B53">
        <v>0</v>
      </c>
    </row>
    <row r="54" spans="1:2" x14ac:dyDescent="0.25">
      <c r="A54" s="1" t="s">
        <v>47</v>
      </c>
      <c r="B54">
        <v>0</v>
      </c>
    </row>
    <row r="55" spans="1:2" x14ac:dyDescent="0.25">
      <c r="A55" s="1" t="s">
        <v>48</v>
      </c>
      <c r="B55">
        <v>0</v>
      </c>
    </row>
    <row r="56" spans="1:2" x14ac:dyDescent="0.25">
      <c r="A56" s="1" t="s">
        <v>49</v>
      </c>
      <c r="B56">
        <v>0</v>
      </c>
    </row>
    <row r="57" spans="1:2" x14ac:dyDescent="0.25">
      <c r="A57" s="1" t="s">
        <v>50</v>
      </c>
      <c r="B57">
        <v>0</v>
      </c>
    </row>
    <row r="58" spans="1:2" x14ac:dyDescent="0.25">
      <c r="A58" s="1" t="s">
        <v>51</v>
      </c>
      <c r="B58">
        <v>0</v>
      </c>
    </row>
    <row r="59" spans="1:2" x14ac:dyDescent="0.25">
      <c r="A59" s="1" t="s">
        <v>52</v>
      </c>
      <c r="B59">
        <v>0</v>
      </c>
    </row>
    <row r="60" spans="1:2" x14ac:dyDescent="0.25">
      <c r="A60" s="1" t="s">
        <v>188</v>
      </c>
      <c r="B60">
        <v>1</v>
      </c>
    </row>
    <row r="61" spans="1:2" x14ac:dyDescent="0.25">
      <c r="A61" s="1" t="s">
        <v>189</v>
      </c>
      <c r="B61">
        <v>0</v>
      </c>
    </row>
    <row r="62" spans="1:2" x14ac:dyDescent="0.25">
      <c r="A62" s="1" t="s">
        <v>190</v>
      </c>
      <c r="B62">
        <v>0</v>
      </c>
    </row>
    <row r="63" spans="1:2" x14ac:dyDescent="0.25">
      <c r="A63" s="1" t="s">
        <v>53</v>
      </c>
      <c r="B63">
        <v>1</v>
      </c>
    </row>
    <row r="64" spans="1:2" x14ac:dyDescent="0.25">
      <c r="A64" s="1" t="s">
        <v>54</v>
      </c>
      <c r="B64">
        <v>0</v>
      </c>
    </row>
    <row r="65" spans="1:2" x14ac:dyDescent="0.25">
      <c r="A65" s="1" t="s">
        <v>55</v>
      </c>
      <c r="B65">
        <v>0</v>
      </c>
    </row>
    <row r="66" spans="1:2" x14ac:dyDescent="0.25">
      <c r="A66" s="1" t="s">
        <v>56</v>
      </c>
      <c r="B66">
        <v>0</v>
      </c>
    </row>
    <row r="67" spans="1:2" x14ac:dyDescent="0.25">
      <c r="A67" s="1" t="s">
        <v>57</v>
      </c>
      <c r="B67">
        <v>0</v>
      </c>
    </row>
    <row r="68" spans="1:2" x14ac:dyDescent="0.25">
      <c r="A68" s="1" t="s">
        <v>58</v>
      </c>
      <c r="B68">
        <v>0</v>
      </c>
    </row>
    <row r="69" spans="1:2" x14ac:dyDescent="0.25">
      <c r="A69" s="1" t="s">
        <v>59</v>
      </c>
      <c r="B69">
        <v>0</v>
      </c>
    </row>
    <row r="70" spans="1:2" x14ac:dyDescent="0.25">
      <c r="A70" s="1" t="s">
        <v>60</v>
      </c>
      <c r="B70">
        <v>1</v>
      </c>
    </row>
    <row r="71" spans="1:2" x14ac:dyDescent="0.25">
      <c r="A71" s="1" t="s">
        <v>191</v>
      </c>
      <c r="B71">
        <v>1</v>
      </c>
    </row>
    <row r="72" spans="1:2" x14ac:dyDescent="0.25">
      <c r="A72" s="1" t="s">
        <v>61</v>
      </c>
      <c r="B72">
        <v>0</v>
      </c>
    </row>
    <row r="73" spans="1:2" x14ac:dyDescent="0.25">
      <c r="A73" s="1" t="s">
        <v>62</v>
      </c>
      <c r="B73">
        <v>0</v>
      </c>
    </row>
    <row r="74" spans="1:2" x14ac:dyDescent="0.25">
      <c r="A74" s="1" t="s">
        <v>63</v>
      </c>
      <c r="B74">
        <v>0</v>
      </c>
    </row>
    <row r="75" spans="1:2" x14ac:dyDescent="0.25">
      <c r="A75" s="1" t="s">
        <v>64</v>
      </c>
      <c r="B75">
        <v>0</v>
      </c>
    </row>
    <row r="76" spans="1:2" x14ac:dyDescent="0.25">
      <c r="A76" s="1" t="s">
        <v>65</v>
      </c>
      <c r="B76">
        <v>0</v>
      </c>
    </row>
    <row r="77" spans="1:2" x14ac:dyDescent="0.25">
      <c r="A77" s="1" t="s">
        <v>66</v>
      </c>
      <c r="B77">
        <v>0</v>
      </c>
    </row>
    <row r="78" spans="1:2" x14ac:dyDescent="0.25">
      <c r="A78" s="1" t="s">
        <v>67</v>
      </c>
      <c r="B78">
        <v>1</v>
      </c>
    </row>
    <row r="79" spans="1:2" x14ac:dyDescent="0.25">
      <c r="A79" s="1" t="s">
        <v>68</v>
      </c>
      <c r="B79">
        <v>0</v>
      </c>
    </row>
    <row r="80" spans="1:2" x14ac:dyDescent="0.25">
      <c r="A80" s="1" t="s">
        <v>69</v>
      </c>
      <c r="B80">
        <v>0</v>
      </c>
    </row>
    <row r="81" spans="1:2" x14ac:dyDescent="0.25">
      <c r="A81" s="1" t="s">
        <v>70</v>
      </c>
      <c r="B81">
        <v>0</v>
      </c>
    </row>
    <row r="82" spans="1:2" x14ac:dyDescent="0.25">
      <c r="A82" s="1" t="s">
        <v>71</v>
      </c>
      <c r="B82">
        <v>1</v>
      </c>
    </row>
    <row r="83" spans="1:2" x14ac:dyDescent="0.25">
      <c r="A83" s="1" t="s">
        <v>72</v>
      </c>
      <c r="B83">
        <v>1</v>
      </c>
    </row>
    <row r="84" spans="1:2" x14ac:dyDescent="0.25">
      <c r="A84" s="1" t="s">
        <v>73</v>
      </c>
      <c r="B84">
        <v>1</v>
      </c>
    </row>
    <row r="85" spans="1:2" x14ac:dyDescent="0.25">
      <c r="A85" s="1" t="s">
        <v>74</v>
      </c>
      <c r="B85">
        <v>1</v>
      </c>
    </row>
    <row r="86" spans="1:2" x14ac:dyDescent="0.25">
      <c r="A86" s="1" t="s">
        <v>75</v>
      </c>
      <c r="B86">
        <v>0</v>
      </c>
    </row>
    <row r="87" spans="1:2" x14ac:dyDescent="0.25">
      <c r="A87" s="1" t="s">
        <v>192</v>
      </c>
      <c r="B87">
        <v>0</v>
      </c>
    </row>
    <row r="88" spans="1:2" x14ac:dyDescent="0.25">
      <c r="A88" s="1" t="s">
        <v>76</v>
      </c>
      <c r="B88">
        <v>0</v>
      </c>
    </row>
    <row r="89" spans="1:2" x14ac:dyDescent="0.25">
      <c r="A89" s="1" t="s">
        <v>77</v>
      </c>
      <c r="B89">
        <v>0</v>
      </c>
    </row>
    <row r="90" spans="1:2" x14ac:dyDescent="0.25">
      <c r="A90" s="1" t="s">
        <v>78</v>
      </c>
      <c r="B90">
        <v>0</v>
      </c>
    </row>
    <row r="91" spans="1:2" x14ac:dyDescent="0.25">
      <c r="A91" s="1" t="s">
        <v>193</v>
      </c>
      <c r="B91">
        <v>0</v>
      </c>
    </row>
    <row r="92" spans="1:2" x14ac:dyDescent="0.25">
      <c r="A92" s="1" t="s">
        <v>194</v>
      </c>
      <c r="B92">
        <v>0</v>
      </c>
    </row>
    <row r="93" spans="1:2" x14ac:dyDescent="0.25">
      <c r="A93" s="1" t="s">
        <v>195</v>
      </c>
      <c r="B93">
        <v>0</v>
      </c>
    </row>
    <row r="94" spans="1:2" x14ac:dyDescent="0.25">
      <c r="A94" s="1" t="s">
        <v>196</v>
      </c>
      <c r="B9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9"/>
  <sheetViews>
    <sheetView topLeftCell="A45" zoomScale="70" zoomScaleNormal="70" workbookViewId="0">
      <selection activeCell="T27" sqref="T27"/>
    </sheetView>
  </sheetViews>
  <sheetFormatPr defaultRowHeight="15" x14ac:dyDescent="0.25"/>
  <cols>
    <col min="1" max="1" width="7.7109375" style="2" bestFit="1" customWidth="1"/>
    <col min="2" max="2" width="7.7109375" bestFit="1" customWidth="1"/>
    <col min="3" max="11" width="5.140625" bestFit="1" customWidth="1"/>
    <col min="12" max="12" width="28.140625" bestFit="1" customWidth="1"/>
    <col min="13" max="13" width="5.42578125" bestFit="1" customWidth="1"/>
    <col min="14" max="14" width="8" bestFit="1" customWidth="1"/>
    <col min="15" max="15" width="5.42578125" bestFit="1" customWidth="1"/>
    <col min="16" max="17" width="5.140625" bestFit="1" customWidth="1"/>
  </cols>
  <sheetData>
    <row r="1" spans="1:15" x14ac:dyDescent="0.25">
      <c r="A1" s="2" t="s">
        <v>79</v>
      </c>
      <c r="B1" t="s">
        <v>80</v>
      </c>
      <c r="L1" t="s">
        <v>81</v>
      </c>
      <c r="M1">
        <v>2010</v>
      </c>
      <c r="N1" t="s">
        <v>82</v>
      </c>
      <c r="O1">
        <v>2020</v>
      </c>
    </row>
    <row r="2" spans="1:15" x14ac:dyDescent="0.25">
      <c r="A2" s="2">
        <f>M1</f>
        <v>2010</v>
      </c>
      <c r="B2">
        <f>IF(AND(A2&gt;=$M$1,A2&lt;=$O$1),1,IF(AND(A2&gt;=$O$1,A2&lt;=$M$2),($M$2-A2)/($M$2-$O$1),0))</f>
        <v>1</v>
      </c>
      <c r="L2" t="s">
        <v>83</v>
      </c>
      <c r="M2">
        <v>2025</v>
      </c>
    </row>
    <row r="3" spans="1:15" x14ac:dyDescent="0.25">
      <c r="A3" s="2">
        <f>A2+$M$3/12</f>
        <v>2010.0833333333333</v>
      </c>
      <c r="B3">
        <f t="shared" ref="B3:B66" si="0">IF(AND(A3&gt;=$M$1,A3&lt;=$O$1),1,IF(AND(A3&gt;=$O$1,A3&lt;=$M$2),($M$2-A3)/($M$2-$O$1),0))</f>
        <v>1</v>
      </c>
      <c r="L3" t="s">
        <v>84</v>
      </c>
      <c r="M3">
        <v>1</v>
      </c>
      <c r="N3" t="s">
        <v>85</v>
      </c>
    </row>
    <row r="4" spans="1:15" x14ac:dyDescent="0.25">
      <c r="A4" s="2">
        <f t="shared" ref="A4:A7" si="1">A3+$M$3/12</f>
        <v>2010.1666666666665</v>
      </c>
      <c r="B4">
        <f t="shared" si="0"/>
        <v>1</v>
      </c>
    </row>
    <row r="5" spans="1:15" x14ac:dyDescent="0.25">
      <c r="A5" s="2">
        <f t="shared" si="1"/>
        <v>2010.2499999999998</v>
      </c>
      <c r="B5">
        <f t="shared" si="0"/>
        <v>1</v>
      </c>
    </row>
    <row r="6" spans="1:15" x14ac:dyDescent="0.25">
      <c r="A6" s="2">
        <f t="shared" si="1"/>
        <v>2010.333333333333</v>
      </c>
      <c r="B6">
        <f t="shared" si="0"/>
        <v>1</v>
      </c>
    </row>
    <row r="7" spans="1:15" x14ac:dyDescent="0.25">
      <c r="A7" s="2">
        <f t="shared" si="1"/>
        <v>2010.4166666666663</v>
      </c>
      <c r="B7">
        <f t="shared" si="0"/>
        <v>1</v>
      </c>
    </row>
    <row r="8" spans="1:15" x14ac:dyDescent="0.25">
      <c r="A8" s="2">
        <f>A7+$M$3/12</f>
        <v>2010.4999999999995</v>
      </c>
      <c r="B8">
        <f t="shared" si="0"/>
        <v>1</v>
      </c>
    </row>
    <row r="9" spans="1:15" x14ac:dyDescent="0.25">
      <c r="A9" s="2">
        <f>A8+$M$3/12</f>
        <v>2010.5833333333328</v>
      </c>
      <c r="B9">
        <f t="shared" si="0"/>
        <v>1</v>
      </c>
    </row>
    <row r="10" spans="1:15" x14ac:dyDescent="0.25">
      <c r="A10" s="2">
        <f t="shared" ref="A10:A73" si="2">A9+$M$3/12</f>
        <v>2010.6666666666661</v>
      </c>
      <c r="B10">
        <f t="shared" si="0"/>
        <v>1</v>
      </c>
    </row>
    <row r="11" spans="1:15" x14ac:dyDescent="0.25">
      <c r="A11" s="2">
        <f t="shared" si="2"/>
        <v>2010.7499999999993</v>
      </c>
      <c r="B11">
        <f t="shared" si="0"/>
        <v>1</v>
      </c>
    </row>
    <row r="12" spans="1:15" x14ac:dyDescent="0.25">
      <c r="A12" s="2">
        <f t="shared" si="2"/>
        <v>2010.8333333333326</v>
      </c>
      <c r="B12">
        <f t="shared" si="0"/>
        <v>1</v>
      </c>
    </row>
    <row r="13" spans="1:15" x14ac:dyDescent="0.25">
      <c r="A13" s="2">
        <f t="shared" si="2"/>
        <v>2010.9166666666658</v>
      </c>
      <c r="B13">
        <f t="shared" si="0"/>
        <v>1</v>
      </c>
    </row>
    <row r="14" spans="1:15" x14ac:dyDescent="0.25">
      <c r="A14" s="2">
        <f t="shared" si="2"/>
        <v>2010.9999999999991</v>
      </c>
      <c r="B14">
        <f t="shared" si="0"/>
        <v>1</v>
      </c>
    </row>
    <row r="15" spans="1:15" x14ac:dyDescent="0.25">
      <c r="A15" s="2">
        <f t="shared" si="2"/>
        <v>2011.0833333333323</v>
      </c>
      <c r="B15">
        <f t="shared" si="0"/>
        <v>1</v>
      </c>
    </row>
    <row r="16" spans="1:15" x14ac:dyDescent="0.25">
      <c r="A16" s="2">
        <f t="shared" si="2"/>
        <v>2011.1666666666656</v>
      </c>
      <c r="B16">
        <f t="shared" si="0"/>
        <v>1</v>
      </c>
    </row>
    <row r="17" spans="1:2" x14ac:dyDescent="0.25">
      <c r="A17" s="2">
        <f t="shared" si="2"/>
        <v>2011.2499999999989</v>
      </c>
      <c r="B17">
        <f t="shared" si="0"/>
        <v>1</v>
      </c>
    </row>
    <row r="18" spans="1:2" x14ac:dyDescent="0.25">
      <c r="A18" s="2">
        <f t="shared" si="2"/>
        <v>2011.3333333333321</v>
      </c>
      <c r="B18">
        <f t="shared" si="0"/>
        <v>1</v>
      </c>
    </row>
    <row r="19" spans="1:2" x14ac:dyDescent="0.25">
      <c r="A19" s="2">
        <f t="shared" si="2"/>
        <v>2011.4166666666654</v>
      </c>
      <c r="B19">
        <f t="shared" si="0"/>
        <v>1</v>
      </c>
    </row>
    <row r="20" spans="1:2" x14ac:dyDescent="0.25">
      <c r="A20" s="2">
        <f t="shared" si="2"/>
        <v>2011.4999999999986</v>
      </c>
      <c r="B20">
        <f t="shared" si="0"/>
        <v>1</v>
      </c>
    </row>
    <row r="21" spans="1:2" x14ac:dyDescent="0.25">
      <c r="A21" s="2">
        <f t="shared" si="2"/>
        <v>2011.5833333333319</v>
      </c>
      <c r="B21">
        <f t="shared" si="0"/>
        <v>1</v>
      </c>
    </row>
    <row r="22" spans="1:2" x14ac:dyDescent="0.25">
      <c r="A22" s="2">
        <f t="shared" si="2"/>
        <v>2011.6666666666652</v>
      </c>
      <c r="B22">
        <f t="shared" si="0"/>
        <v>1</v>
      </c>
    </row>
    <row r="23" spans="1:2" x14ac:dyDescent="0.25">
      <c r="A23" s="2">
        <f t="shared" si="2"/>
        <v>2011.7499999999984</v>
      </c>
      <c r="B23">
        <f t="shared" si="0"/>
        <v>1</v>
      </c>
    </row>
    <row r="24" spans="1:2" x14ac:dyDescent="0.25">
      <c r="A24" s="2">
        <f t="shared" si="2"/>
        <v>2011.8333333333317</v>
      </c>
      <c r="B24">
        <f t="shared" si="0"/>
        <v>1</v>
      </c>
    </row>
    <row r="25" spans="1:2" x14ac:dyDescent="0.25">
      <c r="A25" s="2">
        <f t="shared" si="2"/>
        <v>2011.9166666666649</v>
      </c>
      <c r="B25">
        <f t="shared" si="0"/>
        <v>1</v>
      </c>
    </row>
    <row r="26" spans="1:2" x14ac:dyDescent="0.25">
      <c r="A26" s="2">
        <f t="shared" si="2"/>
        <v>2011.9999999999982</v>
      </c>
      <c r="B26">
        <f t="shared" si="0"/>
        <v>1</v>
      </c>
    </row>
    <row r="27" spans="1:2" x14ac:dyDescent="0.25">
      <c r="A27" s="2">
        <f t="shared" si="2"/>
        <v>2012.0833333333314</v>
      </c>
      <c r="B27">
        <f t="shared" si="0"/>
        <v>1</v>
      </c>
    </row>
    <row r="28" spans="1:2" x14ac:dyDescent="0.25">
      <c r="A28" s="2">
        <f t="shared" si="2"/>
        <v>2012.1666666666647</v>
      </c>
      <c r="B28">
        <f t="shared" si="0"/>
        <v>1</v>
      </c>
    </row>
    <row r="29" spans="1:2" x14ac:dyDescent="0.25">
      <c r="A29" s="2">
        <f t="shared" si="2"/>
        <v>2012.249999999998</v>
      </c>
      <c r="B29">
        <f t="shared" si="0"/>
        <v>1</v>
      </c>
    </row>
    <row r="30" spans="1:2" x14ac:dyDescent="0.25">
      <c r="A30" s="2">
        <f t="shared" si="2"/>
        <v>2012.3333333333312</v>
      </c>
      <c r="B30">
        <f t="shared" si="0"/>
        <v>1</v>
      </c>
    </row>
    <row r="31" spans="1:2" x14ac:dyDescent="0.25">
      <c r="A31" s="2">
        <f t="shared" si="2"/>
        <v>2012.4166666666645</v>
      </c>
      <c r="B31">
        <f t="shared" si="0"/>
        <v>1</v>
      </c>
    </row>
    <row r="32" spans="1:2" x14ac:dyDescent="0.25">
      <c r="A32" s="2">
        <f t="shared" si="2"/>
        <v>2012.4999999999977</v>
      </c>
      <c r="B32">
        <f t="shared" si="0"/>
        <v>1</v>
      </c>
    </row>
    <row r="33" spans="1:2" x14ac:dyDescent="0.25">
      <c r="A33" s="2">
        <f t="shared" si="2"/>
        <v>2012.583333333331</v>
      </c>
      <c r="B33">
        <f t="shared" si="0"/>
        <v>1</v>
      </c>
    </row>
    <row r="34" spans="1:2" x14ac:dyDescent="0.25">
      <c r="A34" s="2">
        <f t="shared" si="2"/>
        <v>2012.6666666666642</v>
      </c>
      <c r="B34">
        <f t="shared" si="0"/>
        <v>1</v>
      </c>
    </row>
    <row r="35" spans="1:2" x14ac:dyDescent="0.25">
      <c r="A35" s="2">
        <f t="shared" si="2"/>
        <v>2012.7499999999975</v>
      </c>
      <c r="B35">
        <f t="shared" si="0"/>
        <v>1</v>
      </c>
    </row>
    <row r="36" spans="1:2" x14ac:dyDescent="0.25">
      <c r="A36" s="2">
        <f t="shared" si="2"/>
        <v>2012.8333333333308</v>
      </c>
      <c r="B36">
        <f t="shared" si="0"/>
        <v>1</v>
      </c>
    </row>
    <row r="37" spans="1:2" x14ac:dyDescent="0.25">
      <c r="A37" s="2">
        <f t="shared" si="2"/>
        <v>2012.916666666664</v>
      </c>
      <c r="B37">
        <f t="shared" si="0"/>
        <v>1</v>
      </c>
    </row>
    <row r="38" spans="1:2" x14ac:dyDescent="0.25">
      <c r="A38" s="2">
        <f t="shared" si="2"/>
        <v>2012.9999999999973</v>
      </c>
      <c r="B38">
        <f t="shared" si="0"/>
        <v>1</v>
      </c>
    </row>
    <row r="39" spans="1:2" x14ac:dyDescent="0.25">
      <c r="A39" s="2">
        <f t="shared" si="2"/>
        <v>2013.0833333333305</v>
      </c>
      <c r="B39">
        <f t="shared" si="0"/>
        <v>1</v>
      </c>
    </row>
    <row r="40" spans="1:2" x14ac:dyDescent="0.25">
      <c r="A40" s="2">
        <f t="shared" si="2"/>
        <v>2013.1666666666638</v>
      </c>
      <c r="B40">
        <f t="shared" si="0"/>
        <v>1</v>
      </c>
    </row>
    <row r="41" spans="1:2" x14ac:dyDescent="0.25">
      <c r="A41" s="2">
        <f t="shared" si="2"/>
        <v>2013.249999999997</v>
      </c>
      <c r="B41">
        <f t="shared" si="0"/>
        <v>1</v>
      </c>
    </row>
    <row r="42" spans="1:2" x14ac:dyDescent="0.25">
      <c r="A42" s="2">
        <f t="shared" si="2"/>
        <v>2013.3333333333303</v>
      </c>
      <c r="B42">
        <f t="shared" si="0"/>
        <v>1</v>
      </c>
    </row>
    <row r="43" spans="1:2" x14ac:dyDescent="0.25">
      <c r="A43" s="2">
        <f t="shared" si="2"/>
        <v>2013.4166666666636</v>
      </c>
      <c r="B43">
        <f t="shared" si="0"/>
        <v>1</v>
      </c>
    </row>
    <row r="44" spans="1:2" x14ac:dyDescent="0.25">
      <c r="A44" s="2">
        <f t="shared" si="2"/>
        <v>2013.4999999999968</v>
      </c>
      <c r="B44">
        <f t="shared" si="0"/>
        <v>1</v>
      </c>
    </row>
    <row r="45" spans="1:2" x14ac:dyDescent="0.25">
      <c r="A45" s="2">
        <f t="shared" si="2"/>
        <v>2013.5833333333301</v>
      </c>
      <c r="B45">
        <f t="shared" si="0"/>
        <v>1</v>
      </c>
    </row>
    <row r="46" spans="1:2" x14ac:dyDescent="0.25">
      <c r="A46" s="2">
        <f t="shared" si="2"/>
        <v>2013.6666666666633</v>
      </c>
      <c r="B46">
        <f t="shared" si="0"/>
        <v>1</v>
      </c>
    </row>
    <row r="47" spans="1:2" x14ac:dyDescent="0.25">
      <c r="A47" s="2">
        <f t="shared" si="2"/>
        <v>2013.7499999999966</v>
      </c>
      <c r="B47">
        <f t="shared" si="0"/>
        <v>1</v>
      </c>
    </row>
    <row r="48" spans="1:2" x14ac:dyDescent="0.25">
      <c r="A48" s="2">
        <f t="shared" si="2"/>
        <v>2013.8333333333298</v>
      </c>
      <c r="B48">
        <f t="shared" si="0"/>
        <v>1</v>
      </c>
    </row>
    <row r="49" spans="1:2" x14ac:dyDescent="0.25">
      <c r="A49" s="2">
        <f t="shared" si="2"/>
        <v>2013.9166666666631</v>
      </c>
      <c r="B49">
        <f t="shared" si="0"/>
        <v>1</v>
      </c>
    </row>
    <row r="50" spans="1:2" x14ac:dyDescent="0.25">
      <c r="A50" s="2">
        <f t="shared" si="2"/>
        <v>2013.9999999999964</v>
      </c>
      <c r="B50">
        <f t="shared" si="0"/>
        <v>1</v>
      </c>
    </row>
    <row r="51" spans="1:2" x14ac:dyDescent="0.25">
      <c r="A51" s="2">
        <f t="shared" si="2"/>
        <v>2014.0833333333296</v>
      </c>
      <c r="B51">
        <f t="shared" si="0"/>
        <v>1</v>
      </c>
    </row>
    <row r="52" spans="1:2" x14ac:dyDescent="0.25">
      <c r="A52" s="2">
        <f t="shared" si="2"/>
        <v>2014.1666666666629</v>
      </c>
      <c r="B52">
        <f t="shared" si="0"/>
        <v>1</v>
      </c>
    </row>
    <row r="53" spans="1:2" x14ac:dyDescent="0.25">
      <c r="A53" s="2">
        <f t="shared" si="2"/>
        <v>2014.2499999999961</v>
      </c>
      <c r="B53">
        <f t="shared" si="0"/>
        <v>1</v>
      </c>
    </row>
    <row r="54" spans="1:2" x14ac:dyDescent="0.25">
      <c r="A54" s="2">
        <f t="shared" si="2"/>
        <v>2014.3333333333294</v>
      </c>
      <c r="B54">
        <f t="shared" si="0"/>
        <v>1</v>
      </c>
    </row>
    <row r="55" spans="1:2" x14ac:dyDescent="0.25">
      <c r="A55" s="2">
        <f t="shared" si="2"/>
        <v>2014.4166666666626</v>
      </c>
      <c r="B55">
        <f t="shared" si="0"/>
        <v>1</v>
      </c>
    </row>
    <row r="56" spans="1:2" x14ac:dyDescent="0.25">
      <c r="A56" s="2">
        <f t="shared" si="2"/>
        <v>2014.4999999999959</v>
      </c>
      <c r="B56">
        <f t="shared" si="0"/>
        <v>1</v>
      </c>
    </row>
    <row r="57" spans="1:2" x14ac:dyDescent="0.25">
      <c r="A57" s="2">
        <f t="shared" si="2"/>
        <v>2014.5833333333292</v>
      </c>
      <c r="B57">
        <f t="shared" si="0"/>
        <v>1</v>
      </c>
    </row>
    <row r="58" spans="1:2" x14ac:dyDescent="0.25">
      <c r="A58" s="2">
        <f t="shared" si="2"/>
        <v>2014.6666666666624</v>
      </c>
      <c r="B58">
        <f t="shared" si="0"/>
        <v>1</v>
      </c>
    </row>
    <row r="59" spans="1:2" x14ac:dyDescent="0.25">
      <c r="A59" s="2">
        <f t="shared" si="2"/>
        <v>2014.7499999999957</v>
      </c>
      <c r="B59">
        <f t="shared" si="0"/>
        <v>1</v>
      </c>
    </row>
    <row r="60" spans="1:2" x14ac:dyDescent="0.25">
      <c r="A60" s="2">
        <f t="shared" si="2"/>
        <v>2014.8333333333289</v>
      </c>
      <c r="B60">
        <f t="shared" si="0"/>
        <v>1</v>
      </c>
    </row>
    <row r="61" spans="1:2" x14ac:dyDescent="0.25">
      <c r="A61" s="2">
        <f t="shared" si="2"/>
        <v>2014.9166666666622</v>
      </c>
      <c r="B61">
        <f t="shared" si="0"/>
        <v>1</v>
      </c>
    </row>
    <row r="62" spans="1:2" x14ac:dyDescent="0.25">
      <c r="A62" s="2">
        <f t="shared" si="2"/>
        <v>2014.9999999999955</v>
      </c>
      <c r="B62">
        <f t="shared" si="0"/>
        <v>1</v>
      </c>
    </row>
    <row r="63" spans="1:2" x14ac:dyDescent="0.25">
      <c r="A63" s="2">
        <f t="shared" si="2"/>
        <v>2015.0833333333287</v>
      </c>
      <c r="B63">
        <f t="shared" si="0"/>
        <v>1</v>
      </c>
    </row>
    <row r="64" spans="1:2" x14ac:dyDescent="0.25">
      <c r="A64" s="2">
        <f t="shared" si="2"/>
        <v>2015.166666666662</v>
      </c>
      <c r="B64">
        <f t="shared" si="0"/>
        <v>1</v>
      </c>
    </row>
    <row r="65" spans="1:2" x14ac:dyDescent="0.25">
      <c r="A65" s="2">
        <f t="shared" si="2"/>
        <v>2015.2499999999952</v>
      </c>
      <c r="B65">
        <f t="shared" si="0"/>
        <v>1</v>
      </c>
    </row>
    <row r="66" spans="1:2" x14ac:dyDescent="0.25">
      <c r="A66" s="2">
        <f t="shared" si="2"/>
        <v>2015.3333333333285</v>
      </c>
      <c r="B66">
        <f t="shared" si="0"/>
        <v>1</v>
      </c>
    </row>
    <row r="67" spans="1:2" x14ac:dyDescent="0.25">
      <c r="A67" s="2">
        <f t="shared" si="2"/>
        <v>2015.4166666666617</v>
      </c>
      <c r="B67">
        <f t="shared" ref="B67:B130" si="3">IF(AND(A67&gt;=$M$1,A67&lt;=$O$1),1,IF(AND(A67&gt;=$O$1,A67&lt;=$M$2),($M$2-A67)/($M$2-$O$1),0))</f>
        <v>1</v>
      </c>
    </row>
    <row r="68" spans="1:2" x14ac:dyDescent="0.25">
      <c r="A68" s="2">
        <f t="shared" si="2"/>
        <v>2015.499999999995</v>
      </c>
      <c r="B68">
        <f t="shared" si="3"/>
        <v>1</v>
      </c>
    </row>
    <row r="69" spans="1:2" x14ac:dyDescent="0.25">
      <c r="A69" s="2">
        <f t="shared" si="2"/>
        <v>2015.5833333333283</v>
      </c>
      <c r="B69">
        <f t="shared" si="3"/>
        <v>1</v>
      </c>
    </row>
    <row r="70" spans="1:2" x14ac:dyDescent="0.25">
      <c r="A70" s="2">
        <f t="shared" si="2"/>
        <v>2015.6666666666615</v>
      </c>
      <c r="B70">
        <f t="shared" si="3"/>
        <v>1</v>
      </c>
    </row>
    <row r="71" spans="1:2" x14ac:dyDescent="0.25">
      <c r="A71" s="2">
        <f t="shared" si="2"/>
        <v>2015.7499999999948</v>
      </c>
      <c r="B71">
        <f t="shared" si="3"/>
        <v>1</v>
      </c>
    </row>
    <row r="72" spans="1:2" x14ac:dyDescent="0.25">
      <c r="A72" s="2">
        <f t="shared" si="2"/>
        <v>2015.833333333328</v>
      </c>
      <c r="B72">
        <f t="shared" si="3"/>
        <v>1</v>
      </c>
    </row>
    <row r="73" spans="1:2" x14ac:dyDescent="0.25">
      <c r="A73" s="2">
        <f t="shared" si="2"/>
        <v>2015.9166666666613</v>
      </c>
      <c r="B73">
        <f t="shared" si="3"/>
        <v>1</v>
      </c>
    </row>
    <row r="74" spans="1:2" x14ac:dyDescent="0.25">
      <c r="A74" s="2">
        <f t="shared" ref="A74:A137" si="4">A73+$M$3/12</f>
        <v>2015.9999999999945</v>
      </c>
      <c r="B74">
        <f t="shared" si="3"/>
        <v>1</v>
      </c>
    </row>
    <row r="75" spans="1:2" x14ac:dyDescent="0.25">
      <c r="A75" s="2">
        <f t="shared" si="4"/>
        <v>2016.0833333333278</v>
      </c>
      <c r="B75">
        <f t="shared" si="3"/>
        <v>1</v>
      </c>
    </row>
    <row r="76" spans="1:2" x14ac:dyDescent="0.25">
      <c r="A76" s="2">
        <f t="shared" si="4"/>
        <v>2016.1666666666611</v>
      </c>
      <c r="B76">
        <f t="shared" si="3"/>
        <v>1</v>
      </c>
    </row>
    <row r="77" spans="1:2" x14ac:dyDescent="0.25">
      <c r="A77" s="2">
        <f t="shared" si="4"/>
        <v>2016.2499999999943</v>
      </c>
      <c r="B77">
        <f t="shared" si="3"/>
        <v>1</v>
      </c>
    </row>
    <row r="78" spans="1:2" x14ac:dyDescent="0.25">
      <c r="A78" s="2">
        <f t="shared" si="4"/>
        <v>2016.3333333333276</v>
      </c>
      <c r="B78">
        <f t="shared" si="3"/>
        <v>1</v>
      </c>
    </row>
    <row r="79" spans="1:2" x14ac:dyDescent="0.25">
      <c r="A79" s="2">
        <f t="shared" si="4"/>
        <v>2016.4166666666608</v>
      </c>
      <c r="B79">
        <f t="shared" si="3"/>
        <v>1</v>
      </c>
    </row>
    <row r="80" spans="1:2" x14ac:dyDescent="0.25">
      <c r="A80" s="2">
        <f t="shared" si="4"/>
        <v>2016.4999999999941</v>
      </c>
      <c r="B80">
        <f t="shared" si="3"/>
        <v>1</v>
      </c>
    </row>
    <row r="81" spans="1:2" x14ac:dyDescent="0.25">
      <c r="A81" s="2">
        <f t="shared" si="4"/>
        <v>2016.5833333333273</v>
      </c>
      <c r="B81">
        <f t="shared" si="3"/>
        <v>1</v>
      </c>
    </row>
    <row r="82" spans="1:2" x14ac:dyDescent="0.25">
      <c r="A82" s="2">
        <f t="shared" si="4"/>
        <v>2016.6666666666606</v>
      </c>
      <c r="B82">
        <f t="shared" si="3"/>
        <v>1</v>
      </c>
    </row>
    <row r="83" spans="1:2" x14ac:dyDescent="0.25">
      <c r="A83" s="2">
        <f t="shared" si="4"/>
        <v>2016.7499999999939</v>
      </c>
      <c r="B83">
        <f t="shared" si="3"/>
        <v>1</v>
      </c>
    </row>
    <row r="84" spans="1:2" x14ac:dyDescent="0.25">
      <c r="A84" s="2">
        <f t="shared" si="4"/>
        <v>2016.8333333333271</v>
      </c>
      <c r="B84">
        <f t="shared" si="3"/>
        <v>1</v>
      </c>
    </row>
    <row r="85" spans="1:2" x14ac:dyDescent="0.25">
      <c r="A85" s="2">
        <f t="shared" si="4"/>
        <v>2016.9166666666604</v>
      </c>
      <c r="B85">
        <f t="shared" si="3"/>
        <v>1</v>
      </c>
    </row>
    <row r="86" spans="1:2" x14ac:dyDescent="0.25">
      <c r="A86" s="2">
        <f t="shared" si="4"/>
        <v>2016.9999999999936</v>
      </c>
      <c r="B86">
        <f t="shared" si="3"/>
        <v>1</v>
      </c>
    </row>
    <row r="87" spans="1:2" x14ac:dyDescent="0.25">
      <c r="A87" s="2">
        <f t="shared" si="4"/>
        <v>2017.0833333333269</v>
      </c>
      <c r="B87">
        <f t="shared" si="3"/>
        <v>1</v>
      </c>
    </row>
    <row r="88" spans="1:2" x14ac:dyDescent="0.25">
      <c r="A88" s="2">
        <f t="shared" si="4"/>
        <v>2017.1666666666601</v>
      </c>
      <c r="B88">
        <f t="shared" si="3"/>
        <v>1</v>
      </c>
    </row>
    <row r="89" spans="1:2" x14ac:dyDescent="0.25">
      <c r="A89" s="2">
        <f t="shared" si="4"/>
        <v>2017.2499999999934</v>
      </c>
      <c r="B89">
        <f t="shared" si="3"/>
        <v>1</v>
      </c>
    </row>
    <row r="90" spans="1:2" x14ac:dyDescent="0.25">
      <c r="A90" s="2">
        <f t="shared" si="4"/>
        <v>2017.3333333333267</v>
      </c>
      <c r="B90">
        <f t="shared" si="3"/>
        <v>1</v>
      </c>
    </row>
    <row r="91" spans="1:2" x14ac:dyDescent="0.25">
      <c r="A91" s="2">
        <f t="shared" si="4"/>
        <v>2017.4166666666599</v>
      </c>
      <c r="B91">
        <f t="shared" si="3"/>
        <v>1</v>
      </c>
    </row>
    <row r="92" spans="1:2" x14ac:dyDescent="0.25">
      <c r="A92" s="2">
        <f t="shared" si="4"/>
        <v>2017.4999999999932</v>
      </c>
      <c r="B92">
        <f t="shared" si="3"/>
        <v>1</v>
      </c>
    </row>
    <row r="93" spans="1:2" x14ac:dyDescent="0.25">
      <c r="A93" s="2">
        <f t="shared" si="4"/>
        <v>2017.5833333333264</v>
      </c>
      <c r="B93">
        <f t="shared" si="3"/>
        <v>1</v>
      </c>
    </row>
    <row r="94" spans="1:2" x14ac:dyDescent="0.25">
      <c r="A94" s="2">
        <f t="shared" si="4"/>
        <v>2017.6666666666597</v>
      </c>
      <c r="B94">
        <f t="shared" si="3"/>
        <v>1</v>
      </c>
    </row>
    <row r="95" spans="1:2" x14ac:dyDescent="0.25">
      <c r="A95" s="2">
        <f t="shared" si="4"/>
        <v>2017.749999999993</v>
      </c>
      <c r="B95">
        <f t="shared" si="3"/>
        <v>1</v>
      </c>
    </row>
    <row r="96" spans="1:2" x14ac:dyDescent="0.25">
      <c r="A96" s="2">
        <f t="shared" si="4"/>
        <v>2017.8333333333262</v>
      </c>
      <c r="B96">
        <f t="shared" si="3"/>
        <v>1</v>
      </c>
    </row>
    <row r="97" spans="1:2" x14ac:dyDescent="0.25">
      <c r="A97" s="2">
        <f t="shared" si="4"/>
        <v>2017.9166666666595</v>
      </c>
      <c r="B97">
        <f t="shared" si="3"/>
        <v>1</v>
      </c>
    </row>
    <row r="98" spans="1:2" x14ac:dyDescent="0.25">
      <c r="A98" s="2">
        <f t="shared" si="4"/>
        <v>2017.9999999999927</v>
      </c>
      <c r="B98">
        <f t="shared" si="3"/>
        <v>1</v>
      </c>
    </row>
    <row r="99" spans="1:2" x14ac:dyDescent="0.25">
      <c r="A99" s="2">
        <f t="shared" si="4"/>
        <v>2018.083333333326</v>
      </c>
      <c r="B99">
        <f t="shared" si="3"/>
        <v>1</v>
      </c>
    </row>
    <row r="100" spans="1:2" x14ac:dyDescent="0.25">
      <c r="A100" s="2">
        <f t="shared" si="4"/>
        <v>2018.1666666666592</v>
      </c>
      <c r="B100">
        <f t="shared" si="3"/>
        <v>1</v>
      </c>
    </row>
    <row r="101" spans="1:2" x14ac:dyDescent="0.25">
      <c r="A101" s="2">
        <f t="shared" si="4"/>
        <v>2018.2499999999925</v>
      </c>
      <c r="B101">
        <f t="shared" si="3"/>
        <v>1</v>
      </c>
    </row>
    <row r="102" spans="1:2" x14ac:dyDescent="0.25">
      <c r="A102" s="2">
        <f t="shared" si="4"/>
        <v>2018.3333333333258</v>
      </c>
      <c r="B102">
        <f t="shared" si="3"/>
        <v>1</v>
      </c>
    </row>
    <row r="103" spans="1:2" x14ac:dyDescent="0.25">
      <c r="A103" s="2">
        <f t="shared" si="4"/>
        <v>2018.416666666659</v>
      </c>
      <c r="B103">
        <f t="shared" si="3"/>
        <v>1</v>
      </c>
    </row>
    <row r="104" spans="1:2" x14ac:dyDescent="0.25">
      <c r="A104" s="2">
        <f t="shared" si="4"/>
        <v>2018.4999999999923</v>
      </c>
      <c r="B104">
        <f t="shared" si="3"/>
        <v>1</v>
      </c>
    </row>
    <row r="105" spans="1:2" x14ac:dyDescent="0.25">
      <c r="A105" s="2">
        <f t="shared" si="4"/>
        <v>2018.5833333333255</v>
      </c>
      <c r="B105">
        <f t="shared" si="3"/>
        <v>1</v>
      </c>
    </row>
    <row r="106" spans="1:2" x14ac:dyDescent="0.25">
      <c r="A106" s="2">
        <f t="shared" si="4"/>
        <v>2018.6666666666588</v>
      </c>
      <c r="B106">
        <f t="shared" si="3"/>
        <v>1</v>
      </c>
    </row>
    <row r="107" spans="1:2" x14ac:dyDescent="0.25">
      <c r="A107" s="2">
        <f t="shared" si="4"/>
        <v>2018.749999999992</v>
      </c>
      <c r="B107">
        <f t="shared" si="3"/>
        <v>1</v>
      </c>
    </row>
    <row r="108" spans="1:2" x14ac:dyDescent="0.25">
      <c r="A108" s="2">
        <f t="shared" si="4"/>
        <v>2018.8333333333253</v>
      </c>
      <c r="B108">
        <f t="shared" si="3"/>
        <v>1</v>
      </c>
    </row>
    <row r="109" spans="1:2" x14ac:dyDescent="0.25">
      <c r="A109" s="2">
        <f t="shared" si="4"/>
        <v>2018.9166666666586</v>
      </c>
      <c r="B109">
        <f t="shared" si="3"/>
        <v>1</v>
      </c>
    </row>
    <row r="110" spans="1:2" x14ac:dyDescent="0.25">
      <c r="A110" s="2">
        <f t="shared" si="4"/>
        <v>2018.9999999999918</v>
      </c>
      <c r="B110">
        <f t="shared" si="3"/>
        <v>1</v>
      </c>
    </row>
    <row r="111" spans="1:2" x14ac:dyDescent="0.25">
      <c r="A111" s="2">
        <f t="shared" si="4"/>
        <v>2019.0833333333251</v>
      </c>
      <c r="B111">
        <f t="shared" si="3"/>
        <v>1</v>
      </c>
    </row>
    <row r="112" spans="1:2" x14ac:dyDescent="0.25">
      <c r="A112" s="2">
        <f t="shared" si="4"/>
        <v>2019.1666666666583</v>
      </c>
      <c r="B112">
        <f t="shared" si="3"/>
        <v>1</v>
      </c>
    </row>
    <row r="113" spans="1:2" x14ac:dyDescent="0.25">
      <c r="A113" s="2">
        <f t="shared" si="4"/>
        <v>2019.2499999999916</v>
      </c>
      <c r="B113">
        <f t="shared" si="3"/>
        <v>1</v>
      </c>
    </row>
    <row r="114" spans="1:2" x14ac:dyDescent="0.25">
      <c r="A114" s="2">
        <f t="shared" si="4"/>
        <v>2019.3333333333248</v>
      </c>
      <c r="B114">
        <f t="shared" si="3"/>
        <v>1</v>
      </c>
    </row>
    <row r="115" spans="1:2" x14ac:dyDescent="0.25">
      <c r="A115" s="2">
        <f t="shared" si="4"/>
        <v>2019.4166666666581</v>
      </c>
      <c r="B115">
        <f t="shared" si="3"/>
        <v>1</v>
      </c>
    </row>
    <row r="116" spans="1:2" x14ac:dyDescent="0.25">
      <c r="A116" s="2">
        <f t="shared" si="4"/>
        <v>2019.4999999999914</v>
      </c>
      <c r="B116">
        <f t="shared" si="3"/>
        <v>1</v>
      </c>
    </row>
    <row r="117" spans="1:2" x14ac:dyDescent="0.25">
      <c r="A117" s="2">
        <f t="shared" si="4"/>
        <v>2019.5833333333246</v>
      </c>
      <c r="B117">
        <f t="shared" si="3"/>
        <v>1</v>
      </c>
    </row>
    <row r="118" spans="1:2" x14ac:dyDescent="0.25">
      <c r="A118" s="2">
        <f t="shared" si="4"/>
        <v>2019.6666666666579</v>
      </c>
      <c r="B118">
        <f t="shared" si="3"/>
        <v>1</v>
      </c>
    </row>
    <row r="119" spans="1:2" x14ac:dyDescent="0.25">
      <c r="A119" s="2">
        <f t="shared" si="4"/>
        <v>2019.7499999999911</v>
      </c>
      <c r="B119">
        <f t="shared" si="3"/>
        <v>1</v>
      </c>
    </row>
    <row r="120" spans="1:2" x14ac:dyDescent="0.25">
      <c r="A120" s="2">
        <f t="shared" si="4"/>
        <v>2019.8333333333244</v>
      </c>
      <c r="B120">
        <f t="shared" si="3"/>
        <v>1</v>
      </c>
    </row>
    <row r="121" spans="1:2" x14ac:dyDescent="0.25">
      <c r="A121" s="2">
        <f t="shared" si="4"/>
        <v>2019.9166666666576</v>
      </c>
      <c r="B121">
        <f t="shared" si="3"/>
        <v>1</v>
      </c>
    </row>
    <row r="122" spans="1:2" x14ac:dyDescent="0.25">
      <c r="A122" s="2">
        <f t="shared" si="4"/>
        <v>2019.9999999999909</v>
      </c>
      <c r="B122">
        <f t="shared" si="3"/>
        <v>1</v>
      </c>
    </row>
    <row r="123" spans="1:2" x14ac:dyDescent="0.25">
      <c r="A123" s="2">
        <f t="shared" si="4"/>
        <v>2020.0833333333242</v>
      </c>
      <c r="B123">
        <f t="shared" si="3"/>
        <v>0.98333333333516748</v>
      </c>
    </row>
    <row r="124" spans="1:2" x14ac:dyDescent="0.25">
      <c r="A124" s="2">
        <f t="shared" si="4"/>
        <v>2020.1666666666574</v>
      </c>
      <c r="B124">
        <f t="shared" si="3"/>
        <v>0.96666666666851597</v>
      </c>
    </row>
    <row r="125" spans="1:2" x14ac:dyDescent="0.25">
      <c r="A125" s="2">
        <f t="shared" si="4"/>
        <v>2020.2499999999907</v>
      </c>
      <c r="B125">
        <f t="shared" si="3"/>
        <v>0.95000000000186446</v>
      </c>
    </row>
    <row r="126" spans="1:2" x14ac:dyDescent="0.25">
      <c r="A126" s="2">
        <f t="shared" si="4"/>
        <v>2020.3333333333239</v>
      </c>
      <c r="B126">
        <f t="shared" si="3"/>
        <v>0.93333333333521296</v>
      </c>
    </row>
    <row r="127" spans="1:2" x14ac:dyDescent="0.25">
      <c r="A127" s="2">
        <f t="shared" si="4"/>
        <v>2020.4166666666572</v>
      </c>
      <c r="B127">
        <f t="shared" si="3"/>
        <v>0.91666666666856145</v>
      </c>
    </row>
    <row r="128" spans="1:2" x14ac:dyDescent="0.25">
      <c r="A128" s="2">
        <f t="shared" si="4"/>
        <v>2020.4999999999905</v>
      </c>
      <c r="B128">
        <f t="shared" si="3"/>
        <v>0.90000000000190994</v>
      </c>
    </row>
    <row r="129" spans="1:2" x14ac:dyDescent="0.25">
      <c r="A129" s="2">
        <f t="shared" si="4"/>
        <v>2020.5833333333237</v>
      </c>
      <c r="B129">
        <f t="shared" si="3"/>
        <v>0.88333333333525843</v>
      </c>
    </row>
    <row r="130" spans="1:2" x14ac:dyDescent="0.25">
      <c r="A130" s="2">
        <f t="shared" si="4"/>
        <v>2020.666666666657</v>
      </c>
      <c r="B130">
        <f t="shared" si="3"/>
        <v>0.86666666666860692</v>
      </c>
    </row>
    <row r="131" spans="1:2" x14ac:dyDescent="0.25">
      <c r="A131" s="2">
        <f t="shared" si="4"/>
        <v>2020.7499999999902</v>
      </c>
      <c r="B131">
        <f t="shared" ref="B131:B194" si="5">IF(AND(A131&gt;=$M$1,A131&lt;=$O$1),1,IF(AND(A131&gt;=$O$1,A131&lt;=$M$2),($M$2-A131)/($M$2-$O$1),0))</f>
        <v>0.85000000000195541</v>
      </c>
    </row>
    <row r="132" spans="1:2" x14ac:dyDescent="0.25">
      <c r="A132" s="2">
        <f t="shared" si="4"/>
        <v>2020.8333333333235</v>
      </c>
      <c r="B132">
        <f t="shared" si="5"/>
        <v>0.83333333333530391</v>
      </c>
    </row>
    <row r="133" spans="1:2" x14ac:dyDescent="0.25">
      <c r="A133" s="2">
        <f t="shared" si="4"/>
        <v>2020.9166666666567</v>
      </c>
      <c r="B133">
        <f t="shared" si="5"/>
        <v>0.8166666666686524</v>
      </c>
    </row>
    <row r="134" spans="1:2" x14ac:dyDescent="0.25">
      <c r="A134" s="2">
        <f t="shared" si="4"/>
        <v>2020.99999999999</v>
      </c>
      <c r="B134">
        <f t="shared" si="5"/>
        <v>0.80000000000200089</v>
      </c>
    </row>
    <row r="135" spans="1:2" x14ac:dyDescent="0.25">
      <c r="A135" s="2">
        <f t="shared" si="4"/>
        <v>2021.0833333333233</v>
      </c>
      <c r="B135">
        <f t="shared" si="5"/>
        <v>0.78333333333534938</v>
      </c>
    </row>
    <row r="136" spans="1:2" x14ac:dyDescent="0.25">
      <c r="A136" s="2">
        <f t="shared" si="4"/>
        <v>2021.1666666666565</v>
      </c>
      <c r="B136">
        <f t="shared" si="5"/>
        <v>0.76666666666869787</v>
      </c>
    </row>
    <row r="137" spans="1:2" x14ac:dyDescent="0.25">
      <c r="A137" s="2">
        <f t="shared" si="4"/>
        <v>2021.2499999999898</v>
      </c>
      <c r="B137">
        <f t="shared" si="5"/>
        <v>0.75000000000204636</v>
      </c>
    </row>
    <row r="138" spans="1:2" x14ac:dyDescent="0.25">
      <c r="A138" s="2">
        <f t="shared" ref="A138:A201" si="6">A137+$M$3/12</f>
        <v>2021.333333333323</v>
      </c>
      <c r="B138">
        <f t="shared" si="5"/>
        <v>0.73333333333539485</v>
      </c>
    </row>
    <row r="139" spans="1:2" x14ac:dyDescent="0.25">
      <c r="A139" s="2">
        <f t="shared" si="6"/>
        <v>2021.4166666666563</v>
      </c>
      <c r="B139">
        <f t="shared" si="5"/>
        <v>0.71666666666874335</v>
      </c>
    </row>
    <row r="140" spans="1:2" x14ac:dyDescent="0.25">
      <c r="A140" s="2">
        <f t="shared" si="6"/>
        <v>2021.4999999999895</v>
      </c>
      <c r="B140">
        <f t="shared" si="5"/>
        <v>0.70000000000209184</v>
      </c>
    </row>
    <row r="141" spans="1:2" x14ac:dyDescent="0.25">
      <c r="A141" s="2">
        <f t="shared" si="6"/>
        <v>2021.5833333333228</v>
      </c>
      <c r="B141">
        <f t="shared" si="5"/>
        <v>0.68333333333544033</v>
      </c>
    </row>
    <row r="142" spans="1:2" x14ac:dyDescent="0.25">
      <c r="A142" s="2">
        <f t="shared" si="6"/>
        <v>2021.6666666666561</v>
      </c>
      <c r="B142">
        <f t="shared" si="5"/>
        <v>0.66666666666878882</v>
      </c>
    </row>
    <row r="143" spans="1:2" x14ac:dyDescent="0.25">
      <c r="A143" s="2">
        <f t="shared" si="6"/>
        <v>2021.7499999999893</v>
      </c>
      <c r="B143">
        <f t="shared" si="5"/>
        <v>0.65000000000213731</v>
      </c>
    </row>
    <row r="144" spans="1:2" x14ac:dyDescent="0.25">
      <c r="A144" s="2">
        <f t="shared" si="6"/>
        <v>2021.8333333333226</v>
      </c>
      <c r="B144">
        <f t="shared" si="5"/>
        <v>0.6333333333354858</v>
      </c>
    </row>
    <row r="145" spans="1:2" x14ac:dyDescent="0.25">
      <c r="A145" s="2">
        <f t="shared" si="6"/>
        <v>2021.9166666666558</v>
      </c>
      <c r="B145">
        <f t="shared" si="5"/>
        <v>0.6166666666688343</v>
      </c>
    </row>
    <row r="146" spans="1:2" x14ac:dyDescent="0.25">
      <c r="A146" s="2">
        <f t="shared" si="6"/>
        <v>2021.9999999999891</v>
      </c>
      <c r="B146">
        <f t="shared" si="5"/>
        <v>0.60000000000218279</v>
      </c>
    </row>
    <row r="147" spans="1:2" x14ac:dyDescent="0.25">
      <c r="A147" s="2">
        <f t="shared" si="6"/>
        <v>2022.0833333333223</v>
      </c>
      <c r="B147">
        <f t="shared" si="5"/>
        <v>0.58333333333553128</v>
      </c>
    </row>
    <row r="148" spans="1:2" x14ac:dyDescent="0.25">
      <c r="A148" s="2">
        <f t="shared" si="6"/>
        <v>2022.1666666666556</v>
      </c>
      <c r="B148">
        <f t="shared" si="5"/>
        <v>0.56666666666887977</v>
      </c>
    </row>
    <row r="149" spans="1:2" x14ac:dyDescent="0.25">
      <c r="A149" s="2">
        <f t="shared" si="6"/>
        <v>2022.2499999999889</v>
      </c>
      <c r="B149">
        <f t="shared" si="5"/>
        <v>0.55000000000222826</v>
      </c>
    </row>
    <row r="150" spans="1:2" x14ac:dyDescent="0.25">
      <c r="A150" s="2">
        <f t="shared" si="6"/>
        <v>2022.3333333333221</v>
      </c>
      <c r="B150">
        <f t="shared" si="5"/>
        <v>0.53333333333557675</v>
      </c>
    </row>
    <row r="151" spans="1:2" x14ac:dyDescent="0.25">
      <c r="A151" s="2">
        <f t="shared" si="6"/>
        <v>2022.4166666666554</v>
      </c>
      <c r="B151">
        <f t="shared" si="5"/>
        <v>0.51666666666892525</v>
      </c>
    </row>
    <row r="152" spans="1:2" x14ac:dyDescent="0.25">
      <c r="A152" s="2">
        <f t="shared" si="6"/>
        <v>2022.4999999999886</v>
      </c>
      <c r="B152">
        <f t="shared" si="5"/>
        <v>0.50000000000227374</v>
      </c>
    </row>
    <row r="153" spans="1:2" x14ac:dyDescent="0.25">
      <c r="A153" s="2">
        <f t="shared" si="6"/>
        <v>2022.5833333333219</v>
      </c>
      <c r="B153">
        <f t="shared" si="5"/>
        <v>0.48333333333562223</v>
      </c>
    </row>
    <row r="154" spans="1:2" x14ac:dyDescent="0.25">
      <c r="A154" s="2">
        <f t="shared" si="6"/>
        <v>2022.6666666666551</v>
      </c>
      <c r="B154">
        <f t="shared" si="5"/>
        <v>0.46666666666897072</v>
      </c>
    </row>
    <row r="155" spans="1:2" x14ac:dyDescent="0.25">
      <c r="A155" s="2">
        <f t="shared" si="6"/>
        <v>2022.7499999999884</v>
      </c>
      <c r="B155">
        <f t="shared" si="5"/>
        <v>0.45000000000231921</v>
      </c>
    </row>
    <row r="156" spans="1:2" x14ac:dyDescent="0.25">
      <c r="A156" s="2">
        <f t="shared" si="6"/>
        <v>2022.8333333333217</v>
      </c>
      <c r="B156">
        <f t="shared" si="5"/>
        <v>0.4333333333356677</v>
      </c>
    </row>
    <row r="157" spans="1:2" x14ac:dyDescent="0.25">
      <c r="A157" s="2">
        <f t="shared" si="6"/>
        <v>2022.9166666666549</v>
      </c>
      <c r="B157">
        <f t="shared" si="5"/>
        <v>0.41666666666901619</v>
      </c>
    </row>
    <row r="158" spans="1:2" x14ac:dyDescent="0.25">
      <c r="A158" s="2">
        <f t="shared" si="6"/>
        <v>2022.9999999999882</v>
      </c>
      <c r="B158">
        <f t="shared" si="5"/>
        <v>0.40000000000236469</v>
      </c>
    </row>
    <row r="159" spans="1:2" x14ac:dyDescent="0.25">
      <c r="A159" s="2">
        <f t="shared" si="6"/>
        <v>2023.0833333333214</v>
      </c>
      <c r="B159">
        <f t="shared" si="5"/>
        <v>0.38333333333571318</v>
      </c>
    </row>
    <row r="160" spans="1:2" x14ac:dyDescent="0.25">
      <c r="A160" s="2">
        <f t="shared" si="6"/>
        <v>2023.1666666666547</v>
      </c>
      <c r="B160">
        <f t="shared" si="5"/>
        <v>0.36666666666906167</v>
      </c>
    </row>
    <row r="161" spans="1:2" x14ac:dyDescent="0.25">
      <c r="A161" s="2">
        <f t="shared" si="6"/>
        <v>2023.2499999999879</v>
      </c>
      <c r="B161">
        <f t="shared" si="5"/>
        <v>0.35000000000241016</v>
      </c>
    </row>
    <row r="162" spans="1:2" x14ac:dyDescent="0.25">
      <c r="A162" s="2">
        <f t="shared" si="6"/>
        <v>2023.3333333333212</v>
      </c>
      <c r="B162">
        <f t="shared" si="5"/>
        <v>0.33333333333575865</v>
      </c>
    </row>
    <row r="163" spans="1:2" x14ac:dyDescent="0.25">
      <c r="A163" s="2">
        <f t="shared" si="6"/>
        <v>2023.4166666666545</v>
      </c>
      <c r="B163">
        <f t="shared" si="5"/>
        <v>0.31666666666910714</v>
      </c>
    </row>
    <row r="164" spans="1:2" x14ac:dyDescent="0.25">
      <c r="A164" s="2">
        <f t="shared" si="6"/>
        <v>2023.4999999999877</v>
      </c>
      <c r="B164">
        <f t="shared" si="5"/>
        <v>0.30000000000245564</v>
      </c>
    </row>
    <row r="165" spans="1:2" x14ac:dyDescent="0.25">
      <c r="A165" s="2">
        <f t="shared" si="6"/>
        <v>2023.583333333321</v>
      </c>
      <c r="B165">
        <f t="shared" si="5"/>
        <v>0.28333333333580413</v>
      </c>
    </row>
    <row r="166" spans="1:2" x14ac:dyDescent="0.25">
      <c r="A166" s="2">
        <f t="shared" si="6"/>
        <v>2023.6666666666542</v>
      </c>
      <c r="B166">
        <f t="shared" si="5"/>
        <v>0.26666666666915262</v>
      </c>
    </row>
    <row r="167" spans="1:2" x14ac:dyDescent="0.25">
      <c r="A167" s="2">
        <f t="shared" si="6"/>
        <v>2023.7499999999875</v>
      </c>
      <c r="B167">
        <f t="shared" si="5"/>
        <v>0.25000000000250111</v>
      </c>
    </row>
    <row r="168" spans="1:2" x14ac:dyDescent="0.25">
      <c r="A168" s="2">
        <f t="shared" si="6"/>
        <v>2023.8333333333208</v>
      </c>
      <c r="B168">
        <f t="shared" si="5"/>
        <v>0.2333333333358496</v>
      </c>
    </row>
    <row r="169" spans="1:2" x14ac:dyDescent="0.25">
      <c r="A169" s="2">
        <f t="shared" si="6"/>
        <v>2023.916666666654</v>
      </c>
      <c r="B169">
        <f t="shared" si="5"/>
        <v>0.21666666666919809</v>
      </c>
    </row>
    <row r="170" spans="1:2" x14ac:dyDescent="0.25">
      <c r="A170" s="2">
        <f t="shared" si="6"/>
        <v>2023.9999999999873</v>
      </c>
      <c r="B170">
        <f t="shared" si="5"/>
        <v>0.20000000000254659</v>
      </c>
    </row>
    <row r="171" spans="1:2" x14ac:dyDescent="0.25">
      <c r="A171" s="2">
        <f t="shared" si="6"/>
        <v>2024.0833333333205</v>
      </c>
      <c r="B171">
        <f t="shared" si="5"/>
        <v>0.18333333333589508</v>
      </c>
    </row>
    <row r="172" spans="1:2" x14ac:dyDescent="0.25">
      <c r="A172" s="2">
        <f t="shared" si="6"/>
        <v>2024.1666666666538</v>
      </c>
      <c r="B172">
        <f t="shared" si="5"/>
        <v>0.16666666666924357</v>
      </c>
    </row>
    <row r="173" spans="1:2" x14ac:dyDescent="0.25">
      <c r="A173" s="2">
        <f t="shared" si="6"/>
        <v>2024.249999999987</v>
      </c>
      <c r="B173">
        <f t="shared" si="5"/>
        <v>0.15000000000259206</v>
      </c>
    </row>
    <row r="174" spans="1:2" x14ac:dyDescent="0.25">
      <c r="A174" s="2">
        <f t="shared" si="6"/>
        <v>2024.3333333333203</v>
      </c>
      <c r="B174">
        <f t="shared" si="5"/>
        <v>0.13333333333594055</v>
      </c>
    </row>
    <row r="175" spans="1:2" x14ac:dyDescent="0.25">
      <c r="A175" s="2">
        <f t="shared" si="6"/>
        <v>2024.4166666666536</v>
      </c>
      <c r="B175">
        <f t="shared" si="5"/>
        <v>0.11666666666928904</v>
      </c>
    </row>
    <row r="176" spans="1:2" x14ac:dyDescent="0.25">
      <c r="A176" s="2">
        <f t="shared" si="6"/>
        <v>2024.4999999999868</v>
      </c>
      <c r="B176">
        <f t="shared" si="5"/>
        <v>0.10000000000263753</v>
      </c>
    </row>
    <row r="177" spans="1:2" x14ac:dyDescent="0.25">
      <c r="A177" s="2">
        <f t="shared" si="6"/>
        <v>2024.5833333333201</v>
      </c>
      <c r="B177">
        <f t="shared" si="5"/>
        <v>8.3333333335986026E-2</v>
      </c>
    </row>
    <row r="178" spans="1:2" x14ac:dyDescent="0.25">
      <c r="A178" s="2">
        <f t="shared" si="6"/>
        <v>2024.6666666666533</v>
      </c>
      <c r="B178">
        <f t="shared" si="5"/>
        <v>6.6666666669334518E-2</v>
      </c>
    </row>
    <row r="179" spans="1:2" x14ac:dyDescent="0.25">
      <c r="A179" s="2">
        <f t="shared" si="6"/>
        <v>2024.7499999999866</v>
      </c>
      <c r="B179">
        <f t="shared" si="5"/>
        <v>5.0000000002683009E-2</v>
      </c>
    </row>
    <row r="180" spans="1:2" x14ac:dyDescent="0.25">
      <c r="A180" s="2">
        <f t="shared" si="6"/>
        <v>2024.8333333333198</v>
      </c>
      <c r="B180">
        <f t="shared" si="5"/>
        <v>3.3333333336031501E-2</v>
      </c>
    </row>
    <row r="181" spans="1:2" x14ac:dyDescent="0.25">
      <c r="A181" s="2">
        <f t="shared" si="6"/>
        <v>2024.9166666666531</v>
      </c>
      <c r="B181">
        <f t="shared" si="5"/>
        <v>1.6666666669379993E-2</v>
      </c>
    </row>
    <row r="182" spans="1:2" x14ac:dyDescent="0.25">
      <c r="A182" s="2">
        <f t="shared" si="6"/>
        <v>2024.9999999999864</v>
      </c>
      <c r="B182">
        <f t="shared" si="5"/>
        <v>2.7284841053187847E-12</v>
      </c>
    </row>
    <row r="183" spans="1:2" x14ac:dyDescent="0.25">
      <c r="A183" s="2">
        <f t="shared" si="6"/>
        <v>2025.0833333333196</v>
      </c>
      <c r="B183">
        <f t="shared" si="5"/>
        <v>0</v>
      </c>
    </row>
    <row r="184" spans="1:2" x14ac:dyDescent="0.25">
      <c r="A184" s="2">
        <f t="shared" si="6"/>
        <v>2025.1666666666529</v>
      </c>
      <c r="B184">
        <f t="shared" si="5"/>
        <v>0</v>
      </c>
    </row>
    <row r="185" spans="1:2" x14ac:dyDescent="0.25">
      <c r="A185" s="2">
        <f t="shared" si="6"/>
        <v>2025.2499999999861</v>
      </c>
      <c r="B185">
        <f t="shared" si="5"/>
        <v>0</v>
      </c>
    </row>
    <row r="186" spans="1:2" x14ac:dyDescent="0.25">
      <c r="A186" s="2">
        <f t="shared" si="6"/>
        <v>2025.3333333333194</v>
      </c>
      <c r="B186">
        <f t="shared" si="5"/>
        <v>0</v>
      </c>
    </row>
    <row r="187" spans="1:2" x14ac:dyDescent="0.25">
      <c r="A187" s="2">
        <f t="shared" si="6"/>
        <v>2025.4166666666526</v>
      </c>
      <c r="B187">
        <f t="shared" si="5"/>
        <v>0</v>
      </c>
    </row>
    <row r="188" spans="1:2" x14ac:dyDescent="0.25">
      <c r="A188" s="2">
        <f t="shared" si="6"/>
        <v>2025.4999999999859</v>
      </c>
      <c r="B188">
        <f t="shared" si="5"/>
        <v>0</v>
      </c>
    </row>
    <row r="189" spans="1:2" x14ac:dyDescent="0.25">
      <c r="A189" s="2">
        <f t="shared" si="6"/>
        <v>2025.5833333333192</v>
      </c>
      <c r="B189">
        <f t="shared" si="5"/>
        <v>0</v>
      </c>
    </row>
    <row r="190" spans="1:2" x14ac:dyDescent="0.25">
      <c r="A190" s="2">
        <f t="shared" si="6"/>
        <v>2025.6666666666524</v>
      </c>
      <c r="B190">
        <f t="shared" si="5"/>
        <v>0</v>
      </c>
    </row>
    <row r="191" spans="1:2" x14ac:dyDescent="0.25">
      <c r="A191" s="2">
        <f t="shared" si="6"/>
        <v>2025.7499999999857</v>
      </c>
      <c r="B191">
        <f t="shared" si="5"/>
        <v>0</v>
      </c>
    </row>
    <row r="192" spans="1:2" x14ac:dyDescent="0.25">
      <c r="A192" s="2">
        <f t="shared" si="6"/>
        <v>2025.8333333333189</v>
      </c>
      <c r="B192">
        <f t="shared" si="5"/>
        <v>0</v>
      </c>
    </row>
    <row r="193" spans="1:2" x14ac:dyDescent="0.25">
      <c r="A193" s="2">
        <f t="shared" si="6"/>
        <v>2025.9166666666522</v>
      </c>
      <c r="B193">
        <f t="shared" si="5"/>
        <v>0</v>
      </c>
    </row>
    <row r="194" spans="1:2" x14ac:dyDescent="0.25">
      <c r="A194" s="2">
        <f t="shared" si="6"/>
        <v>2025.9999999999854</v>
      </c>
      <c r="B194">
        <f t="shared" si="5"/>
        <v>0</v>
      </c>
    </row>
    <row r="195" spans="1:2" x14ac:dyDescent="0.25">
      <c r="A195" s="2">
        <f t="shared" si="6"/>
        <v>2026.0833333333187</v>
      </c>
      <c r="B195">
        <f t="shared" ref="B195:B258" si="7">IF(AND(A195&gt;=$M$1,A195&lt;=$O$1),1,IF(AND(A195&gt;=$O$1,A195&lt;=$M$2),($M$2-A195)/($M$2-$O$1),0))</f>
        <v>0</v>
      </c>
    </row>
    <row r="196" spans="1:2" x14ac:dyDescent="0.25">
      <c r="A196" s="2">
        <f t="shared" si="6"/>
        <v>2026.166666666652</v>
      </c>
      <c r="B196">
        <f t="shared" si="7"/>
        <v>0</v>
      </c>
    </row>
    <row r="197" spans="1:2" x14ac:dyDescent="0.25">
      <c r="A197" s="2">
        <f t="shared" si="6"/>
        <v>2026.2499999999852</v>
      </c>
      <c r="B197">
        <f t="shared" si="7"/>
        <v>0</v>
      </c>
    </row>
    <row r="198" spans="1:2" x14ac:dyDescent="0.25">
      <c r="A198" s="2">
        <f t="shared" si="6"/>
        <v>2026.3333333333185</v>
      </c>
      <c r="B198">
        <f t="shared" si="7"/>
        <v>0</v>
      </c>
    </row>
    <row r="199" spans="1:2" x14ac:dyDescent="0.25">
      <c r="A199" s="2">
        <f t="shared" si="6"/>
        <v>2026.4166666666517</v>
      </c>
      <c r="B199">
        <f t="shared" si="7"/>
        <v>0</v>
      </c>
    </row>
    <row r="200" spans="1:2" x14ac:dyDescent="0.25">
      <c r="A200" s="2">
        <f t="shared" si="6"/>
        <v>2026.499999999985</v>
      </c>
      <c r="B200">
        <f t="shared" si="7"/>
        <v>0</v>
      </c>
    </row>
    <row r="201" spans="1:2" x14ac:dyDescent="0.25">
      <c r="A201" s="2">
        <f t="shared" si="6"/>
        <v>2026.5833333333183</v>
      </c>
      <c r="B201">
        <f t="shared" si="7"/>
        <v>0</v>
      </c>
    </row>
    <row r="202" spans="1:2" x14ac:dyDescent="0.25">
      <c r="A202" s="2">
        <f t="shared" ref="A202:A265" si="8">A201+$M$3/12</f>
        <v>2026.6666666666515</v>
      </c>
      <c r="B202">
        <f t="shared" si="7"/>
        <v>0</v>
      </c>
    </row>
    <row r="203" spans="1:2" x14ac:dyDescent="0.25">
      <c r="A203" s="2">
        <f t="shared" si="8"/>
        <v>2026.7499999999848</v>
      </c>
      <c r="B203">
        <f t="shared" si="7"/>
        <v>0</v>
      </c>
    </row>
    <row r="204" spans="1:2" x14ac:dyDescent="0.25">
      <c r="A204" s="2">
        <f t="shared" si="8"/>
        <v>2026.833333333318</v>
      </c>
      <c r="B204">
        <f t="shared" si="7"/>
        <v>0</v>
      </c>
    </row>
    <row r="205" spans="1:2" x14ac:dyDescent="0.25">
      <c r="A205" s="2">
        <f t="shared" si="8"/>
        <v>2026.9166666666513</v>
      </c>
      <c r="B205">
        <f t="shared" si="7"/>
        <v>0</v>
      </c>
    </row>
    <row r="206" spans="1:2" x14ac:dyDescent="0.25">
      <c r="A206" s="2">
        <f t="shared" si="8"/>
        <v>2026.9999999999845</v>
      </c>
      <c r="B206">
        <f t="shared" si="7"/>
        <v>0</v>
      </c>
    </row>
    <row r="207" spans="1:2" x14ac:dyDescent="0.25">
      <c r="A207" s="2">
        <f t="shared" si="8"/>
        <v>2027.0833333333178</v>
      </c>
      <c r="B207">
        <f t="shared" si="7"/>
        <v>0</v>
      </c>
    </row>
    <row r="208" spans="1:2" x14ac:dyDescent="0.25">
      <c r="A208" s="2">
        <f t="shared" si="8"/>
        <v>2027.1666666666511</v>
      </c>
      <c r="B208">
        <f t="shared" si="7"/>
        <v>0</v>
      </c>
    </row>
    <row r="209" spans="1:2" x14ac:dyDescent="0.25">
      <c r="A209" s="2">
        <f t="shared" si="8"/>
        <v>2027.2499999999843</v>
      </c>
      <c r="B209">
        <f t="shared" si="7"/>
        <v>0</v>
      </c>
    </row>
    <row r="210" spans="1:2" x14ac:dyDescent="0.25">
      <c r="A210" s="2">
        <f t="shared" si="8"/>
        <v>2027.3333333333176</v>
      </c>
      <c r="B210">
        <f t="shared" si="7"/>
        <v>0</v>
      </c>
    </row>
    <row r="211" spans="1:2" x14ac:dyDescent="0.25">
      <c r="A211" s="2">
        <f t="shared" si="8"/>
        <v>2027.4166666666508</v>
      </c>
      <c r="B211">
        <f t="shared" si="7"/>
        <v>0</v>
      </c>
    </row>
    <row r="212" spans="1:2" x14ac:dyDescent="0.25">
      <c r="A212" s="2">
        <f t="shared" si="8"/>
        <v>2027.4999999999841</v>
      </c>
      <c r="B212">
        <f t="shared" si="7"/>
        <v>0</v>
      </c>
    </row>
    <row r="213" spans="1:2" x14ac:dyDescent="0.25">
      <c r="A213" s="2">
        <f t="shared" si="8"/>
        <v>2027.5833333333173</v>
      </c>
      <c r="B213">
        <f t="shared" si="7"/>
        <v>0</v>
      </c>
    </row>
    <row r="214" spans="1:2" x14ac:dyDescent="0.25">
      <c r="A214" s="2">
        <f t="shared" si="8"/>
        <v>2027.6666666666506</v>
      </c>
      <c r="B214">
        <f t="shared" si="7"/>
        <v>0</v>
      </c>
    </row>
    <row r="215" spans="1:2" x14ac:dyDescent="0.25">
      <c r="A215" s="2">
        <f t="shared" si="8"/>
        <v>2027.7499999999839</v>
      </c>
      <c r="B215">
        <f t="shared" si="7"/>
        <v>0</v>
      </c>
    </row>
    <row r="216" spans="1:2" x14ac:dyDescent="0.25">
      <c r="A216" s="2">
        <f t="shared" si="8"/>
        <v>2027.8333333333171</v>
      </c>
      <c r="B216">
        <f t="shared" si="7"/>
        <v>0</v>
      </c>
    </row>
    <row r="217" spans="1:2" x14ac:dyDescent="0.25">
      <c r="A217" s="2">
        <f t="shared" si="8"/>
        <v>2027.9166666666504</v>
      </c>
      <c r="B217">
        <f t="shared" si="7"/>
        <v>0</v>
      </c>
    </row>
    <row r="218" spans="1:2" x14ac:dyDescent="0.25">
      <c r="A218" s="2">
        <f t="shared" si="8"/>
        <v>2027.9999999999836</v>
      </c>
      <c r="B218">
        <f t="shared" si="7"/>
        <v>0</v>
      </c>
    </row>
    <row r="219" spans="1:2" x14ac:dyDescent="0.25">
      <c r="A219" s="2">
        <f t="shared" si="8"/>
        <v>2028.0833333333169</v>
      </c>
      <c r="B219">
        <f t="shared" si="7"/>
        <v>0</v>
      </c>
    </row>
    <row r="220" spans="1:2" x14ac:dyDescent="0.25">
      <c r="A220" s="2">
        <f t="shared" si="8"/>
        <v>2028.1666666666501</v>
      </c>
      <c r="B220">
        <f t="shared" si="7"/>
        <v>0</v>
      </c>
    </row>
    <row r="221" spans="1:2" x14ac:dyDescent="0.25">
      <c r="A221" s="2">
        <f t="shared" si="8"/>
        <v>2028.2499999999834</v>
      </c>
      <c r="B221">
        <f t="shared" si="7"/>
        <v>0</v>
      </c>
    </row>
    <row r="222" spans="1:2" x14ac:dyDescent="0.25">
      <c r="A222" s="2">
        <f t="shared" si="8"/>
        <v>2028.3333333333167</v>
      </c>
      <c r="B222">
        <f t="shared" si="7"/>
        <v>0</v>
      </c>
    </row>
    <row r="223" spans="1:2" x14ac:dyDescent="0.25">
      <c r="A223" s="2">
        <f t="shared" si="8"/>
        <v>2028.4166666666499</v>
      </c>
      <c r="B223">
        <f t="shared" si="7"/>
        <v>0</v>
      </c>
    </row>
    <row r="224" spans="1:2" x14ac:dyDescent="0.25">
      <c r="A224" s="2">
        <f t="shared" si="8"/>
        <v>2028.4999999999832</v>
      </c>
      <c r="B224">
        <f t="shared" si="7"/>
        <v>0</v>
      </c>
    </row>
    <row r="225" spans="1:2" x14ac:dyDescent="0.25">
      <c r="A225" s="2">
        <f t="shared" si="8"/>
        <v>2028.5833333333164</v>
      </c>
      <c r="B225">
        <f t="shared" si="7"/>
        <v>0</v>
      </c>
    </row>
    <row r="226" spans="1:2" x14ac:dyDescent="0.25">
      <c r="A226" s="2">
        <f t="shared" si="8"/>
        <v>2028.6666666666497</v>
      </c>
      <c r="B226">
        <f t="shared" si="7"/>
        <v>0</v>
      </c>
    </row>
    <row r="227" spans="1:2" x14ac:dyDescent="0.25">
      <c r="A227" s="2">
        <f t="shared" si="8"/>
        <v>2028.7499999999829</v>
      </c>
      <c r="B227">
        <f t="shared" si="7"/>
        <v>0</v>
      </c>
    </row>
    <row r="228" spans="1:2" x14ac:dyDescent="0.25">
      <c r="A228" s="2">
        <f t="shared" si="8"/>
        <v>2028.8333333333162</v>
      </c>
      <c r="B228">
        <f t="shared" si="7"/>
        <v>0</v>
      </c>
    </row>
    <row r="229" spans="1:2" x14ac:dyDescent="0.25">
      <c r="A229" s="2">
        <f t="shared" si="8"/>
        <v>2028.9166666666495</v>
      </c>
      <c r="B229">
        <f t="shared" si="7"/>
        <v>0</v>
      </c>
    </row>
    <row r="230" spans="1:2" x14ac:dyDescent="0.25">
      <c r="A230" s="2">
        <f t="shared" si="8"/>
        <v>2028.9999999999827</v>
      </c>
      <c r="B230">
        <f t="shared" si="7"/>
        <v>0</v>
      </c>
    </row>
    <row r="231" spans="1:2" x14ac:dyDescent="0.25">
      <c r="A231" s="2">
        <f t="shared" si="8"/>
        <v>2029.083333333316</v>
      </c>
      <c r="B231">
        <f t="shared" si="7"/>
        <v>0</v>
      </c>
    </row>
    <row r="232" spans="1:2" x14ac:dyDescent="0.25">
      <c r="A232" s="2">
        <f t="shared" si="8"/>
        <v>2029.1666666666492</v>
      </c>
      <c r="B232">
        <f t="shared" si="7"/>
        <v>0</v>
      </c>
    </row>
    <row r="233" spans="1:2" x14ac:dyDescent="0.25">
      <c r="A233" s="2">
        <f t="shared" si="8"/>
        <v>2029.2499999999825</v>
      </c>
      <c r="B233">
        <f t="shared" si="7"/>
        <v>0</v>
      </c>
    </row>
    <row r="234" spans="1:2" x14ac:dyDescent="0.25">
      <c r="A234" s="2">
        <f t="shared" si="8"/>
        <v>2029.3333333333157</v>
      </c>
      <c r="B234">
        <f t="shared" si="7"/>
        <v>0</v>
      </c>
    </row>
    <row r="235" spans="1:2" x14ac:dyDescent="0.25">
      <c r="A235" s="2">
        <f t="shared" si="8"/>
        <v>2029.416666666649</v>
      </c>
      <c r="B235">
        <f t="shared" si="7"/>
        <v>0</v>
      </c>
    </row>
    <row r="236" spans="1:2" x14ac:dyDescent="0.25">
      <c r="A236" s="2">
        <f t="shared" si="8"/>
        <v>2029.4999999999823</v>
      </c>
      <c r="B236">
        <f t="shared" si="7"/>
        <v>0</v>
      </c>
    </row>
    <row r="237" spans="1:2" x14ac:dyDescent="0.25">
      <c r="A237" s="2">
        <f t="shared" si="8"/>
        <v>2029.5833333333155</v>
      </c>
      <c r="B237">
        <f t="shared" si="7"/>
        <v>0</v>
      </c>
    </row>
    <row r="238" spans="1:2" x14ac:dyDescent="0.25">
      <c r="A238" s="2">
        <f t="shared" si="8"/>
        <v>2029.6666666666488</v>
      </c>
      <c r="B238">
        <f t="shared" si="7"/>
        <v>0</v>
      </c>
    </row>
    <row r="239" spans="1:2" x14ac:dyDescent="0.25">
      <c r="A239" s="2">
        <f t="shared" si="8"/>
        <v>2029.749999999982</v>
      </c>
      <c r="B239">
        <f t="shared" si="7"/>
        <v>0</v>
      </c>
    </row>
    <row r="240" spans="1:2" x14ac:dyDescent="0.25">
      <c r="A240" s="2">
        <f t="shared" si="8"/>
        <v>2029.8333333333153</v>
      </c>
      <c r="B240">
        <f t="shared" si="7"/>
        <v>0</v>
      </c>
    </row>
    <row r="241" spans="1:2" x14ac:dyDescent="0.25">
      <c r="A241" s="2">
        <f t="shared" si="8"/>
        <v>2029.9166666666486</v>
      </c>
      <c r="B241">
        <f t="shared" si="7"/>
        <v>0</v>
      </c>
    </row>
    <row r="242" spans="1:2" x14ac:dyDescent="0.25">
      <c r="A242" s="2">
        <f t="shared" si="8"/>
        <v>2029.9999999999818</v>
      </c>
      <c r="B242">
        <f t="shared" si="7"/>
        <v>0</v>
      </c>
    </row>
    <row r="243" spans="1:2" x14ac:dyDescent="0.25">
      <c r="A243" s="2">
        <f t="shared" si="8"/>
        <v>2030.0833333333151</v>
      </c>
      <c r="B243">
        <f t="shared" si="7"/>
        <v>0</v>
      </c>
    </row>
    <row r="244" spans="1:2" x14ac:dyDescent="0.25">
      <c r="A244" s="2">
        <f t="shared" si="8"/>
        <v>2030.1666666666483</v>
      </c>
      <c r="B244">
        <f t="shared" si="7"/>
        <v>0</v>
      </c>
    </row>
    <row r="245" spans="1:2" x14ac:dyDescent="0.25">
      <c r="A245" s="2">
        <f t="shared" si="8"/>
        <v>2030.2499999999816</v>
      </c>
      <c r="B245">
        <f t="shared" si="7"/>
        <v>0</v>
      </c>
    </row>
    <row r="246" spans="1:2" x14ac:dyDescent="0.25">
      <c r="A246" s="2">
        <f t="shared" si="8"/>
        <v>2030.3333333333148</v>
      </c>
      <c r="B246">
        <f t="shared" si="7"/>
        <v>0</v>
      </c>
    </row>
    <row r="247" spans="1:2" x14ac:dyDescent="0.25">
      <c r="A247" s="2">
        <f t="shared" si="8"/>
        <v>2030.4166666666481</v>
      </c>
      <c r="B247">
        <f t="shared" si="7"/>
        <v>0</v>
      </c>
    </row>
    <row r="248" spans="1:2" x14ac:dyDescent="0.25">
      <c r="A248" s="2">
        <f t="shared" si="8"/>
        <v>2030.4999999999814</v>
      </c>
      <c r="B248">
        <f t="shared" si="7"/>
        <v>0</v>
      </c>
    </row>
    <row r="249" spans="1:2" x14ac:dyDescent="0.25">
      <c r="A249" s="2">
        <f t="shared" si="8"/>
        <v>2030.5833333333146</v>
      </c>
      <c r="B249">
        <f t="shared" si="7"/>
        <v>0</v>
      </c>
    </row>
    <row r="250" spans="1:2" x14ac:dyDescent="0.25">
      <c r="A250" s="2">
        <f t="shared" si="8"/>
        <v>2030.6666666666479</v>
      </c>
      <c r="B250">
        <f t="shared" si="7"/>
        <v>0</v>
      </c>
    </row>
    <row r="251" spans="1:2" x14ac:dyDescent="0.25">
      <c r="A251" s="2">
        <f t="shared" si="8"/>
        <v>2030.7499999999811</v>
      </c>
      <c r="B251">
        <f t="shared" si="7"/>
        <v>0</v>
      </c>
    </row>
    <row r="252" spans="1:2" x14ac:dyDescent="0.25">
      <c r="A252" s="2">
        <f t="shared" si="8"/>
        <v>2030.8333333333144</v>
      </c>
      <c r="B252">
        <f t="shared" si="7"/>
        <v>0</v>
      </c>
    </row>
    <row r="253" spans="1:2" x14ac:dyDescent="0.25">
      <c r="A253" s="2">
        <f t="shared" si="8"/>
        <v>2030.9166666666476</v>
      </c>
      <c r="B253">
        <f t="shared" si="7"/>
        <v>0</v>
      </c>
    </row>
    <row r="254" spans="1:2" x14ac:dyDescent="0.25">
      <c r="A254" s="2">
        <f t="shared" si="8"/>
        <v>2030.9999999999809</v>
      </c>
      <c r="B254">
        <f t="shared" si="7"/>
        <v>0</v>
      </c>
    </row>
    <row r="255" spans="1:2" x14ac:dyDescent="0.25">
      <c r="A255" s="2">
        <f t="shared" si="8"/>
        <v>2031.0833333333142</v>
      </c>
      <c r="B255">
        <f t="shared" si="7"/>
        <v>0</v>
      </c>
    </row>
    <row r="256" spans="1:2" x14ac:dyDescent="0.25">
      <c r="A256" s="2">
        <f t="shared" si="8"/>
        <v>2031.1666666666474</v>
      </c>
      <c r="B256">
        <f t="shared" si="7"/>
        <v>0</v>
      </c>
    </row>
    <row r="257" spans="1:2" x14ac:dyDescent="0.25">
      <c r="A257" s="2">
        <f t="shared" si="8"/>
        <v>2031.2499999999807</v>
      </c>
      <c r="B257">
        <f t="shared" si="7"/>
        <v>0</v>
      </c>
    </row>
    <row r="258" spans="1:2" x14ac:dyDescent="0.25">
      <c r="A258" s="2">
        <f t="shared" si="8"/>
        <v>2031.3333333333139</v>
      </c>
      <c r="B258">
        <f t="shared" si="7"/>
        <v>0</v>
      </c>
    </row>
    <row r="259" spans="1:2" x14ac:dyDescent="0.25">
      <c r="A259" s="2">
        <f t="shared" si="8"/>
        <v>2031.4166666666472</v>
      </c>
      <c r="B259">
        <f t="shared" ref="B259:B322" si="9">IF(AND(A259&gt;=$M$1,A259&lt;=$O$1),1,IF(AND(A259&gt;=$O$1,A259&lt;=$M$2),($M$2-A259)/($M$2-$O$1),0))</f>
        <v>0</v>
      </c>
    </row>
    <row r="260" spans="1:2" x14ac:dyDescent="0.25">
      <c r="A260" s="2">
        <f t="shared" si="8"/>
        <v>2031.4999999999804</v>
      </c>
      <c r="B260">
        <f t="shared" si="9"/>
        <v>0</v>
      </c>
    </row>
    <row r="261" spans="1:2" x14ac:dyDescent="0.25">
      <c r="A261" s="2">
        <f t="shared" si="8"/>
        <v>2031.5833333333137</v>
      </c>
      <c r="B261">
        <f t="shared" si="9"/>
        <v>0</v>
      </c>
    </row>
    <row r="262" spans="1:2" x14ac:dyDescent="0.25">
      <c r="A262" s="2">
        <f t="shared" si="8"/>
        <v>2031.666666666647</v>
      </c>
      <c r="B262">
        <f t="shared" si="9"/>
        <v>0</v>
      </c>
    </row>
    <row r="263" spans="1:2" x14ac:dyDescent="0.25">
      <c r="A263" s="2">
        <f t="shared" si="8"/>
        <v>2031.7499999999802</v>
      </c>
      <c r="B263">
        <f t="shared" si="9"/>
        <v>0</v>
      </c>
    </row>
    <row r="264" spans="1:2" x14ac:dyDescent="0.25">
      <c r="A264" s="2">
        <f t="shared" si="8"/>
        <v>2031.8333333333135</v>
      </c>
      <c r="B264">
        <f t="shared" si="9"/>
        <v>0</v>
      </c>
    </row>
    <row r="265" spans="1:2" x14ac:dyDescent="0.25">
      <c r="A265" s="2">
        <f t="shared" si="8"/>
        <v>2031.9166666666467</v>
      </c>
      <c r="B265">
        <f t="shared" si="9"/>
        <v>0</v>
      </c>
    </row>
    <row r="266" spans="1:2" x14ac:dyDescent="0.25">
      <c r="A266" s="2">
        <f t="shared" ref="A266:A329" si="10">A265+$M$3/12</f>
        <v>2031.99999999998</v>
      </c>
      <c r="B266">
        <f t="shared" si="9"/>
        <v>0</v>
      </c>
    </row>
    <row r="267" spans="1:2" x14ac:dyDescent="0.25">
      <c r="A267" s="2">
        <f t="shared" si="10"/>
        <v>2032.0833333333132</v>
      </c>
      <c r="B267">
        <f t="shared" si="9"/>
        <v>0</v>
      </c>
    </row>
    <row r="268" spans="1:2" x14ac:dyDescent="0.25">
      <c r="A268" s="2">
        <f t="shared" si="10"/>
        <v>2032.1666666666465</v>
      </c>
      <c r="B268">
        <f t="shared" si="9"/>
        <v>0</v>
      </c>
    </row>
    <row r="269" spans="1:2" x14ac:dyDescent="0.25">
      <c r="A269" s="2">
        <f t="shared" si="10"/>
        <v>2032.2499999999798</v>
      </c>
      <c r="B269">
        <f t="shared" si="9"/>
        <v>0</v>
      </c>
    </row>
    <row r="270" spans="1:2" x14ac:dyDescent="0.25">
      <c r="A270" s="2">
        <f t="shared" si="10"/>
        <v>2032.333333333313</v>
      </c>
      <c r="B270">
        <f t="shared" si="9"/>
        <v>0</v>
      </c>
    </row>
    <row r="271" spans="1:2" x14ac:dyDescent="0.25">
      <c r="A271" s="2">
        <f t="shared" si="10"/>
        <v>2032.4166666666463</v>
      </c>
      <c r="B271">
        <f t="shared" si="9"/>
        <v>0</v>
      </c>
    </row>
    <row r="272" spans="1:2" x14ac:dyDescent="0.25">
      <c r="A272" s="2">
        <f t="shared" si="10"/>
        <v>2032.4999999999795</v>
      </c>
      <c r="B272">
        <f t="shared" si="9"/>
        <v>0</v>
      </c>
    </row>
    <row r="273" spans="1:2" x14ac:dyDescent="0.25">
      <c r="A273" s="2">
        <f t="shared" si="10"/>
        <v>2032.5833333333128</v>
      </c>
      <c r="B273">
        <f t="shared" si="9"/>
        <v>0</v>
      </c>
    </row>
    <row r="274" spans="1:2" x14ac:dyDescent="0.25">
      <c r="A274" s="2">
        <f t="shared" si="10"/>
        <v>2032.6666666666461</v>
      </c>
      <c r="B274">
        <f t="shared" si="9"/>
        <v>0</v>
      </c>
    </row>
    <row r="275" spans="1:2" x14ac:dyDescent="0.25">
      <c r="A275" s="2">
        <f t="shared" si="10"/>
        <v>2032.7499999999793</v>
      </c>
      <c r="B275">
        <f t="shared" si="9"/>
        <v>0</v>
      </c>
    </row>
    <row r="276" spans="1:2" x14ac:dyDescent="0.25">
      <c r="A276" s="2">
        <f t="shared" si="10"/>
        <v>2032.8333333333126</v>
      </c>
      <c r="B276">
        <f t="shared" si="9"/>
        <v>0</v>
      </c>
    </row>
    <row r="277" spans="1:2" x14ac:dyDescent="0.25">
      <c r="A277" s="2">
        <f t="shared" si="10"/>
        <v>2032.9166666666458</v>
      </c>
      <c r="B277">
        <f t="shared" si="9"/>
        <v>0</v>
      </c>
    </row>
    <row r="278" spans="1:2" x14ac:dyDescent="0.25">
      <c r="A278" s="2">
        <f t="shared" si="10"/>
        <v>2032.9999999999791</v>
      </c>
      <c r="B278">
        <f t="shared" si="9"/>
        <v>0</v>
      </c>
    </row>
    <row r="279" spans="1:2" x14ac:dyDescent="0.25">
      <c r="A279" s="2">
        <f t="shared" si="10"/>
        <v>2033.0833333333123</v>
      </c>
      <c r="B279">
        <f t="shared" si="9"/>
        <v>0</v>
      </c>
    </row>
    <row r="280" spans="1:2" x14ac:dyDescent="0.25">
      <c r="A280" s="2">
        <f t="shared" si="10"/>
        <v>2033.1666666666456</v>
      </c>
      <c r="B280">
        <f t="shared" si="9"/>
        <v>0</v>
      </c>
    </row>
    <row r="281" spans="1:2" x14ac:dyDescent="0.25">
      <c r="A281" s="2">
        <f t="shared" si="10"/>
        <v>2033.2499999999789</v>
      </c>
      <c r="B281">
        <f t="shared" si="9"/>
        <v>0</v>
      </c>
    </row>
    <row r="282" spans="1:2" x14ac:dyDescent="0.25">
      <c r="A282" s="2">
        <f t="shared" si="10"/>
        <v>2033.3333333333121</v>
      </c>
      <c r="B282">
        <f t="shared" si="9"/>
        <v>0</v>
      </c>
    </row>
    <row r="283" spans="1:2" x14ac:dyDescent="0.25">
      <c r="A283" s="2">
        <f t="shared" si="10"/>
        <v>2033.4166666666454</v>
      </c>
      <c r="B283">
        <f t="shared" si="9"/>
        <v>0</v>
      </c>
    </row>
    <row r="284" spans="1:2" x14ac:dyDescent="0.25">
      <c r="A284" s="2">
        <f t="shared" si="10"/>
        <v>2033.4999999999786</v>
      </c>
      <c r="B284">
        <f t="shared" si="9"/>
        <v>0</v>
      </c>
    </row>
    <row r="285" spans="1:2" x14ac:dyDescent="0.25">
      <c r="A285" s="2">
        <f t="shared" si="10"/>
        <v>2033.5833333333119</v>
      </c>
      <c r="B285">
        <f t="shared" si="9"/>
        <v>0</v>
      </c>
    </row>
    <row r="286" spans="1:2" x14ac:dyDescent="0.25">
      <c r="A286" s="2">
        <f t="shared" si="10"/>
        <v>2033.6666666666451</v>
      </c>
      <c r="B286">
        <f t="shared" si="9"/>
        <v>0</v>
      </c>
    </row>
    <row r="287" spans="1:2" x14ac:dyDescent="0.25">
      <c r="A287" s="2">
        <f t="shared" si="10"/>
        <v>2033.7499999999784</v>
      </c>
      <c r="B287">
        <f t="shared" si="9"/>
        <v>0</v>
      </c>
    </row>
    <row r="288" spans="1:2" x14ac:dyDescent="0.25">
      <c r="A288" s="2">
        <f t="shared" si="10"/>
        <v>2033.8333333333117</v>
      </c>
      <c r="B288">
        <f t="shared" si="9"/>
        <v>0</v>
      </c>
    </row>
    <row r="289" spans="1:2" x14ac:dyDescent="0.25">
      <c r="A289" s="2">
        <f t="shared" si="10"/>
        <v>2033.9166666666449</v>
      </c>
      <c r="B289">
        <f t="shared" si="9"/>
        <v>0</v>
      </c>
    </row>
    <row r="290" spans="1:2" x14ac:dyDescent="0.25">
      <c r="A290" s="2">
        <f t="shared" si="10"/>
        <v>2033.9999999999782</v>
      </c>
      <c r="B290">
        <f t="shared" si="9"/>
        <v>0</v>
      </c>
    </row>
    <row r="291" spans="1:2" x14ac:dyDescent="0.25">
      <c r="A291" s="2">
        <f t="shared" si="10"/>
        <v>2034.0833333333114</v>
      </c>
      <c r="B291">
        <f t="shared" si="9"/>
        <v>0</v>
      </c>
    </row>
    <row r="292" spans="1:2" x14ac:dyDescent="0.25">
      <c r="A292" s="2">
        <f t="shared" si="10"/>
        <v>2034.1666666666447</v>
      </c>
      <c r="B292">
        <f t="shared" si="9"/>
        <v>0</v>
      </c>
    </row>
    <row r="293" spans="1:2" x14ac:dyDescent="0.25">
      <c r="A293" s="2">
        <f t="shared" si="10"/>
        <v>2034.2499999999779</v>
      </c>
      <c r="B293">
        <f t="shared" si="9"/>
        <v>0</v>
      </c>
    </row>
    <row r="294" spans="1:2" x14ac:dyDescent="0.25">
      <c r="A294" s="2">
        <f t="shared" si="10"/>
        <v>2034.3333333333112</v>
      </c>
      <c r="B294">
        <f t="shared" si="9"/>
        <v>0</v>
      </c>
    </row>
    <row r="295" spans="1:2" x14ac:dyDescent="0.25">
      <c r="A295" s="2">
        <f t="shared" si="10"/>
        <v>2034.4166666666445</v>
      </c>
      <c r="B295">
        <f t="shared" si="9"/>
        <v>0</v>
      </c>
    </row>
    <row r="296" spans="1:2" x14ac:dyDescent="0.25">
      <c r="A296" s="2">
        <f t="shared" si="10"/>
        <v>2034.4999999999777</v>
      </c>
      <c r="B296">
        <f t="shared" si="9"/>
        <v>0</v>
      </c>
    </row>
    <row r="297" spans="1:2" x14ac:dyDescent="0.25">
      <c r="A297" s="2">
        <f t="shared" si="10"/>
        <v>2034.583333333311</v>
      </c>
      <c r="B297">
        <f t="shared" si="9"/>
        <v>0</v>
      </c>
    </row>
    <row r="298" spans="1:2" x14ac:dyDescent="0.25">
      <c r="A298" s="2">
        <f t="shared" si="10"/>
        <v>2034.6666666666442</v>
      </c>
      <c r="B298">
        <f t="shared" si="9"/>
        <v>0</v>
      </c>
    </row>
    <row r="299" spans="1:2" x14ac:dyDescent="0.25">
      <c r="A299" s="2">
        <f t="shared" si="10"/>
        <v>2034.7499999999775</v>
      </c>
      <c r="B299">
        <f t="shared" si="9"/>
        <v>0</v>
      </c>
    </row>
    <row r="300" spans="1:2" x14ac:dyDescent="0.25">
      <c r="A300" s="2">
        <f t="shared" si="10"/>
        <v>2034.8333333333107</v>
      </c>
      <c r="B300">
        <f t="shared" si="9"/>
        <v>0</v>
      </c>
    </row>
    <row r="301" spans="1:2" x14ac:dyDescent="0.25">
      <c r="A301" s="2">
        <f t="shared" si="10"/>
        <v>2034.916666666644</v>
      </c>
      <c r="B301">
        <f t="shared" si="9"/>
        <v>0</v>
      </c>
    </row>
    <row r="302" spans="1:2" x14ac:dyDescent="0.25">
      <c r="A302" s="2">
        <f t="shared" si="10"/>
        <v>2034.9999999999773</v>
      </c>
      <c r="B302">
        <f t="shared" si="9"/>
        <v>0</v>
      </c>
    </row>
    <row r="303" spans="1:2" x14ac:dyDescent="0.25">
      <c r="A303" s="2">
        <f t="shared" si="10"/>
        <v>2035.0833333333105</v>
      </c>
      <c r="B303">
        <f t="shared" si="9"/>
        <v>0</v>
      </c>
    </row>
    <row r="304" spans="1:2" x14ac:dyDescent="0.25">
      <c r="A304" s="2">
        <f t="shared" si="10"/>
        <v>2035.1666666666438</v>
      </c>
      <c r="B304">
        <f t="shared" si="9"/>
        <v>0</v>
      </c>
    </row>
    <row r="305" spans="1:2" x14ac:dyDescent="0.25">
      <c r="A305" s="2">
        <f t="shared" si="10"/>
        <v>2035.249999999977</v>
      </c>
      <c r="B305">
        <f t="shared" si="9"/>
        <v>0</v>
      </c>
    </row>
    <row r="306" spans="1:2" x14ac:dyDescent="0.25">
      <c r="A306" s="2">
        <f t="shared" si="10"/>
        <v>2035.3333333333103</v>
      </c>
      <c r="B306">
        <f t="shared" si="9"/>
        <v>0</v>
      </c>
    </row>
    <row r="307" spans="1:2" x14ac:dyDescent="0.25">
      <c r="A307" s="2">
        <f t="shared" si="10"/>
        <v>2035.4166666666436</v>
      </c>
      <c r="B307">
        <f t="shared" si="9"/>
        <v>0</v>
      </c>
    </row>
    <row r="308" spans="1:2" x14ac:dyDescent="0.25">
      <c r="A308" s="2">
        <f t="shared" si="10"/>
        <v>2035.4999999999768</v>
      </c>
      <c r="B308">
        <f t="shared" si="9"/>
        <v>0</v>
      </c>
    </row>
    <row r="309" spans="1:2" x14ac:dyDescent="0.25">
      <c r="A309" s="2">
        <f t="shared" si="10"/>
        <v>2035.5833333333101</v>
      </c>
      <c r="B309">
        <f t="shared" si="9"/>
        <v>0</v>
      </c>
    </row>
    <row r="310" spans="1:2" x14ac:dyDescent="0.25">
      <c r="A310" s="2">
        <f t="shared" si="10"/>
        <v>2035.6666666666433</v>
      </c>
      <c r="B310">
        <f t="shared" si="9"/>
        <v>0</v>
      </c>
    </row>
    <row r="311" spans="1:2" x14ac:dyDescent="0.25">
      <c r="A311" s="2">
        <f t="shared" si="10"/>
        <v>2035.7499999999766</v>
      </c>
      <c r="B311">
        <f t="shared" si="9"/>
        <v>0</v>
      </c>
    </row>
    <row r="312" spans="1:2" x14ac:dyDescent="0.25">
      <c r="A312" s="2">
        <f t="shared" si="10"/>
        <v>2035.8333333333098</v>
      </c>
      <c r="B312">
        <f t="shared" si="9"/>
        <v>0</v>
      </c>
    </row>
    <row r="313" spans="1:2" x14ac:dyDescent="0.25">
      <c r="A313" s="2">
        <f t="shared" si="10"/>
        <v>2035.9166666666431</v>
      </c>
      <c r="B313">
        <f t="shared" si="9"/>
        <v>0</v>
      </c>
    </row>
    <row r="314" spans="1:2" x14ac:dyDescent="0.25">
      <c r="A314" s="2">
        <f t="shared" si="10"/>
        <v>2035.9999999999764</v>
      </c>
      <c r="B314">
        <f t="shared" si="9"/>
        <v>0</v>
      </c>
    </row>
    <row r="315" spans="1:2" x14ac:dyDescent="0.25">
      <c r="A315" s="2">
        <f t="shared" si="10"/>
        <v>2036.0833333333096</v>
      </c>
      <c r="B315">
        <f t="shared" si="9"/>
        <v>0</v>
      </c>
    </row>
    <row r="316" spans="1:2" x14ac:dyDescent="0.25">
      <c r="A316" s="2">
        <f t="shared" si="10"/>
        <v>2036.1666666666429</v>
      </c>
      <c r="B316">
        <f t="shared" si="9"/>
        <v>0</v>
      </c>
    </row>
    <row r="317" spans="1:2" x14ac:dyDescent="0.25">
      <c r="A317" s="2">
        <f t="shared" si="10"/>
        <v>2036.2499999999761</v>
      </c>
      <c r="B317">
        <f t="shared" si="9"/>
        <v>0</v>
      </c>
    </row>
    <row r="318" spans="1:2" x14ac:dyDescent="0.25">
      <c r="A318" s="2">
        <f t="shared" si="10"/>
        <v>2036.3333333333094</v>
      </c>
      <c r="B318">
        <f t="shared" si="9"/>
        <v>0</v>
      </c>
    </row>
    <row r="319" spans="1:2" x14ac:dyDescent="0.25">
      <c r="A319" s="2">
        <f t="shared" si="10"/>
        <v>2036.4166666666426</v>
      </c>
      <c r="B319">
        <f t="shared" si="9"/>
        <v>0</v>
      </c>
    </row>
    <row r="320" spans="1:2" x14ac:dyDescent="0.25">
      <c r="A320" s="2">
        <f t="shared" si="10"/>
        <v>2036.4999999999759</v>
      </c>
      <c r="B320">
        <f t="shared" si="9"/>
        <v>0</v>
      </c>
    </row>
    <row r="321" spans="1:2" x14ac:dyDescent="0.25">
      <c r="A321" s="2">
        <f t="shared" si="10"/>
        <v>2036.5833333333092</v>
      </c>
      <c r="B321">
        <f t="shared" si="9"/>
        <v>0</v>
      </c>
    </row>
    <row r="322" spans="1:2" x14ac:dyDescent="0.25">
      <c r="A322" s="2">
        <f t="shared" si="10"/>
        <v>2036.6666666666424</v>
      </c>
      <c r="B322">
        <f t="shared" si="9"/>
        <v>0</v>
      </c>
    </row>
    <row r="323" spans="1:2" x14ac:dyDescent="0.25">
      <c r="A323" s="2">
        <f t="shared" si="10"/>
        <v>2036.7499999999757</v>
      </c>
      <c r="B323">
        <f t="shared" ref="B323:B386" si="11">IF(AND(A323&gt;=$M$1,A323&lt;=$O$1),1,IF(AND(A323&gt;=$O$1,A323&lt;=$M$2),($M$2-A323)/($M$2-$O$1),0))</f>
        <v>0</v>
      </c>
    </row>
    <row r="324" spans="1:2" x14ac:dyDescent="0.25">
      <c r="A324" s="2">
        <f t="shared" si="10"/>
        <v>2036.8333333333089</v>
      </c>
      <c r="B324">
        <f t="shared" si="11"/>
        <v>0</v>
      </c>
    </row>
    <row r="325" spans="1:2" x14ac:dyDescent="0.25">
      <c r="A325" s="2">
        <f t="shared" si="10"/>
        <v>2036.9166666666422</v>
      </c>
      <c r="B325">
        <f t="shared" si="11"/>
        <v>0</v>
      </c>
    </row>
    <row r="326" spans="1:2" x14ac:dyDescent="0.25">
      <c r="A326" s="2">
        <f t="shared" si="10"/>
        <v>2036.9999999999754</v>
      </c>
      <c r="B326">
        <f t="shared" si="11"/>
        <v>0</v>
      </c>
    </row>
    <row r="327" spans="1:2" x14ac:dyDescent="0.25">
      <c r="A327" s="2">
        <f t="shared" si="10"/>
        <v>2037.0833333333087</v>
      </c>
      <c r="B327">
        <f t="shared" si="11"/>
        <v>0</v>
      </c>
    </row>
    <row r="328" spans="1:2" x14ac:dyDescent="0.25">
      <c r="A328" s="2">
        <f t="shared" si="10"/>
        <v>2037.166666666642</v>
      </c>
      <c r="B328">
        <f t="shared" si="11"/>
        <v>0</v>
      </c>
    </row>
    <row r="329" spans="1:2" x14ac:dyDescent="0.25">
      <c r="A329" s="2">
        <f t="shared" si="10"/>
        <v>2037.2499999999752</v>
      </c>
      <c r="B329">
        <f t="shared" si="11"/>
        <v>0</v>
      </c>
    </row>
    <row r="330" spans="1:2" x14ac:dyDescent="0.25">
      <c r="A330" s="2">
        <f t="shared" ref="A330:A393" si="12">A329+$M$3/12</f>
        <v>2037.3333333333085</v>
      </c>
      <c r="B330">
        <f t="shared" si="11"/>
        <v>0</v>
      </c>
    </row>
    <row r="331" spans="1:2" x14ac:dyDescent="0.25">
      <c r="A331" s="2">
        <f t="shared" si="12"/>
        <v>2037.4166666666417</v>
      </c>
      <c r="B331">
        <f t="shared" si="11"/>
        <v>0</v>
      </c>
    </row>
    <row r="332" spans="1:2" x14ac:dyDescent="0.25">
      <c r="A332" s="2">
        <f t="shared" si="12"/>
        <v>2037.499999999975</v>
      </c>
      <c r="B332">
        <f t="shared" si="11"/>
        <v>0</v>
      </c>
    </row>
    <row r="333" spans="1:2" x14ac:dyDescent="0.25">
      <c r="A333" s="2">
        <f t="shared" si="12"/>
        <v>2037.5833333333082</v>
      </c>
      <c r="B333">
        <f t="shared" si="11"/>
        <v>0</v>
      </c>
    </row>
    <row r="334" spans="1:2" x14ac:dyDescent="0.25">
      <c r="A334" s="2">
        <f t="shared" si="12"/>
        <v>2037.6666666666415</v>
      </c>
      <c r="B334">
        <f t="shared" si="11"/>
        <v>0</v>
      </c>
    </row>
    <row r="335" spans="1:2" x14ac:dyDescent="0.25">
      <c r="A335" s="2">
        <f t="shared" si="12"/>
        <v>2037.7499999999748</v>
      </c>
      <c r="B335">
        <f t="shared" si="11"/>
        <v>0</v>
      </c>
    </row>
    <row r="336" spans="1:2" x14ac:dyDescent="0.25">
      <c r="A336" s="2">
        <f t="shared" si="12"/>
        <v>2037.833333333308</v>
      </c>
      <c r="B336">
        <f t="shared" si="11"/>
        <v>0</v>
      </c>
    </row>
    <row r="337" spans="1:2" x14ac:dyDescent="0.25">
      <c r="A337" s="2">
        <f t="shared" si="12"/>
        <v>2037.9166666666413</v>
      </c>
      <c r="B337">
        <f t="shared" si="11"/>
        <v>0</v>
      </c>
    </row>
    <row r="338" spans="1:2" x14ac:dyDescent="0.25">
      <c r="A338" s="2">
        <f t="shared" si="12"/>
        <v>2037.9999999999745</v>
      </c>
      <c r="B338">
        <f t="shared" si="11"/>
        <v>0</v>
      </c>
    </row>
    <row r="339" spans="1:2" x14ac:dyDescent="0.25">
      <c r="A339" s="2">
        <f t="shared" si="12"/>
        <v>2038.0833333333078</v>
      </c>
      <c r="B339">
        <f t="shared" si="11"/>
        <v>0</v>
      </c>
    </row>
    <row r="340" spans="1:2" x14ac:dyDescent="0.25">
      <c r="A340" s="2">
        <f t="shared" si="12"/>
        <v>2038.166666666641</v>
      </c>
      <c r="B340">
        <f t="shared" si="11"/>
        <v>0</v>
      </c>
    </row>
    <row r="341" spans="1:2" x14ac:dyDescent="0.25">
      <c r="A341" s="2">
        <f t="shared" si="12"/>
        <v>2038.2499999999743</v>
      </c>
      <c r="B341">
        <f t="shared" si="11"/>
        <v>0</v>
      </c>
    </row>
    <row r="342" spans="1:2" x14ac:dyDescent="0.25">
      <c r="A342" s="2">
        <f t="shared" si="12"/>
        <v>2038.3333333333076</v>
      </c>
      <c r="B342">
        <f t="shared" si="11"/>
        <v>0</v>
      </c>
    </row>
    <row r="343" spans="1:2" x14ac:dyDescent="0.25">
      <c r="A343" s="2">
        <f t="shared" si="12"/>
        <v>2038.4166666666408</v>
      </c>
      <c r="B343">
        <f t="shared" si="11"/>
        <v>0</v>
      </c>
    </row>
    <row r="344" spans="1:2" x14ac:dyDescent="0.25">
      <c r="A344" s="2">
        <f t="shared" si="12"/>
        <v>2038.4999999999741</v>
      </c>
      <c r="B344">
        <f t="shared" si="11"/>
        <v>0</v>
      </c>
    </row>
    <row r="345" spans="1:2" x14ac:dyDescent="0.25">
      <c r="A345" s="2">
        <f t="shared" si="12"/>
        <v>2038.5833333333073</v>
      </c>
      <c r="B345">
        <f t="shared" si="11"/>
        <v>0</v>
      </c>
    </row>
    <row r="346" spans="1:2" x14ac:dyDescent="0.25">
      <c r="A346" s="2">
        <f t="shared" si="12"/>
        <v>2038.6666666666406</v>
      </c>
      <c r="B346">
        <f t="shared" si="11"/>
        <v>0</v>
      </c>
    </row>
    <row r="347" spans="1:2" x14ac:dyDescent="0.25">
      <c r="A347" s="2">
        <f t="shared" si="12"/>
        <v>2038.7499999999739</v>
      </c>
      <c r="B347">
        <f t="shared" si="11"/>
        <v>0</v>
      </c>
    </row>
    <row r="348" spans="1:2" x14ac:dyDescent="0.25">
      <c r="A348" s="2">
        <f t="shared" si="12"/>
        <v>2038.8333333333071</v>
      </c>
      <c r="B348">
        <f t="shared" si="11"/>
        <v>0</v>
      </c>
    </row>
    <row r="349" spans="1:2" x14ac:dyDescent="0.25">
      <c r="A349" s="2">
        <f t="shared" si="12"/>
        <v>2038.9166666666404</v>
      </c>
      <c r="B349">
        <f t="shared" si="11"/>
        <v>0</v>
      </c>
    </row>
    <row r="350" spans="1:2" x14ac:dyDescent="0.25">
      <c r="A350" s="2">
        <f t="shared" si="12"/>
        <v>2038.9999999999736</v>
      </c>
      <c r="B350">
        <f t="shared" si="11"/>
        <v>0</v>
      </c>
    </row>
    <row r="351" spans="1:2" x14ac:dyDescent="0.25">
      <c r="A351" s="2">
        <f t="shared" si="12"/>
        <v>2039.0833333333069</v>
      </c>
      <c r="B351">
        <f t="shared" si="11"/>
        <v>0</v>
      </c>
    </row>
    <row r="352" spans="1:2" x14ac:dyDescent="0.25">
      <c r="A352" s="2">
        <f t="shared" si="12"/>
        <v>2039.1666666666401</v>
      </c>
      <c r="B352">
        <f t="shared" si="11"/>
        <v>0</v>
      </c>
    </row>
    <row r="353" spans="1:2" x14ac:dyDescent="0.25">
      <c r="A353" s="2">
        <f t="shared" si="12"/>
        <v>2039.2499999999734</v>
      </c>
      <c r="B353">
        <f t="shared" si="11"/>
        <v>0</v>
      </c>
    </row>
    <row r="354" spans="1:2" x14ac:dyDescent="0.25">
      <c r="A354" s="2">
        <f t="shared" si="12"/>
        <v>2039.3333333333067</v>
      </c>
      <c r="B354">
        <f t="shared" si="11"/>
        <v>0</v>
      </c>
    </row>
    <row r="355" spans="1:2" x14ac:dyDescent="0.25">
      <c r="A355" s="2">
        <f t="shared" si="12"/>
        <v>2039.4166666666399</v>
      </c>
      <c r="B355">
        <f t="shared" si="11"/>
        <v>0</v>
      </c>
    </row>
    <row r="356" spans="1:2" x14ac:dyDescent="0.25">
      <c r="A356" s="2">
        <f t="shared" si="12"/>
        <v>2039.4999999999732</v>
      </c>
      <c r="B356">
        <f t="shared" si="11"/>
        <v>0</v>
      </c>
    </row>
    <row r="357" spans="1:2" x14ac:dyDescent="0.25">
      <c r="A357" s="2">
        <f t="shared" si="12"/>
        <v>2039.5833333333064</v>
      </c>
      <c r="B357">
        <f t="shared" si="11"/>
        <v>0</v>
      </c>
    </row>
    <row r="358" spans="1:2" x14ac:dyDescent="0.25">
      <c r="A358" s="2">
        <f t="shared" si="12"/>
        <v>2039.6666666666397</v>
      </c>
      <c r="B358">
        <f t="shared" si="11"/>
        <v>0</v>
      </c>
    </row>
    <row r="359" spans="1:2" x14ac:dyDescent="0.25">
      <c r="A359" s="2">
        <f t="shared" si="12"/>
        <v>2039.7499999999729</v>
      </c>
      <c r="B359">
        <f t="shared" si="11"/>
        <v>0</v>
      </c>
    </row>
    <row r="360" spans="1:2" x14ac:dyDescent="0.25">
      <c r="A360" s="2">
        <f t="shared" si="12"/>
        <v>2039.8333333333062</v>
      </c>
      <c r="B360">
        <f t="shared" si="11"/>
        <v>0</v>
      </c>
    </row>
    <row r="361" spans="1:2" x14ac:dyDescent="0.25">
      <c r="A361" s="2">
        <f t="shared" si="12"/>
        <v>2039.9166666666395</v>
      </c>
      <c r="B361">
        <f t="shared" si="11"/>
        <v>0</v>
      </c>
    </row>
    <row r="362" spans="1:2" x14ac:dyDescent="0.25">
      <c r="A362" s="2">
        <f t="shared" si="12"/>
        <v>2039.9999999999727</v>
      </c>
      <c r="B362">
        <f t="shared" si="11"/>
        <v>0</v>
      </c>
    </row>
    <row r="363" spans="1:2" x14ac:dyDescent="0.25">
      <c r="A363" s="2">
        <f t="shared" si="12"/>
        <v>2040.083333333306</v>
      </c>
      <c r="B363">
        <f t="shared" si="11"/>
        <v>0</v>
      </c>
    </row>
    <row r="364" spans="1:2" x14ac:dyDescent="0.25">
      <c r="A364" s="2">
        <f t="shared" si="12"/>
        <v>2040.1666666666392</v>
      </c>
      <c r="B364">
        <f t="shared" si="11"/>
        <v>0</v>
      </c>
    </row>
    <row r="365" spans="1:2" x14ac:dyDescent="0.25">
      <c r="A365" s="2">
        <f t="shared" si="12"/>
        <v>2040.2499999999725</v>
      </c>
      <c r="B365">
        <f t="shared" si="11"/>
        <v>0</v>
      </c>
    </row>
    <row r="366" spans="1:2" x14ac:dyDescent="0.25">
      <c r="A366" s="2">
        <f t="shared" si="12"/>
        <v>2040.3333333333057</v>
      </c>
      <c r="B366">
        <f t="shared" si="11"/>
        <v>0</v>
      </c>
    </row>
    <row r="367" spans="1:2" x14ac:dyDescent="0.25">
      <c r="A367" s="2">
        <f t="shared" si="12"/>
        <v>2040.416666666639</v>
      </c>
      <c r="B367">
        <f t="shared" si="11"/>
        <v>0</v>
      </c>
    </row>
    <row r="368" spans="1:2" x14ac:dyDescent="0.25">
      <c r="A368" s="2">
        <f t="shared" si="12"/>
        <v>2040.4999999999723</v>
      </c>
      <c r="B368">
        <f t="shared" si="11"/>
        <v>0</v>
      </c>
    </row>
    <row r="369" spans="1:2" x14ac:dyDescent="0.25">
      <c r="A369" s="2">
        <f t="shared" si="12"/>
        <v>2040.5833333333055</v>
      </c>
      <c r="B369">
        <f t="shared" si="11"/>
        <v>0</v>
      </c>
    </row>
    <row r="370" spans="1:2" x14ac:dyDescent="0.25">
      <c r="A370" s="2">
        <f t="shared" si="12"/>
        <v>2040.6666666666388</v>
      </c>
      <c r="B370">
        <f t="shared" si="11"/>
        <v>0</v>
      </c>
    </row>
    <row r="371" spans="1:2" x14ac:dyDescent="0.25">
      <c r="A371" s="2">
        <f t="shared" si="12"/>
        <v>2040.749999999972</v>
      </c>
      <c r="B371">
        <f t="shared" si="11"/>
        <v>0</v>
      </c>
    </row>
    <row r="372" spans="1:2" x14ac:dyDescent="0.25">
      <c r="A372" s="2">
        <f t="shared" si="12"/>
        <v>2040.8333333333053</v>
      </c>
      <c r="B372">
        <f t="shared" si="11"/>
        <v>0</v>
      </c>
    </row>
    <row r="373" spans="1:2" x14ac:dyDescent="0.25">
      <c r="A373" s="2">
        <f t="shared" si="12"/>
        <v>2040.9166666666385</v>
      </c>
      <c r="B373">
        <f t="shared" si="11"/>
        <v>0</v>
      </c>
    </row>
    <row r="374" spans="1:2" x14ac:dyDescent="0.25">
      <c r="A374" s="2">
        <f t="shared" si="12"/>
        <v>2040.9999999999718</v>
      </c>
      <c r="B374">
        <f t="shared" si="11"/>
        <v>0</v>
      </c>
    </row>
    <row r="375" spans="1:2" x14ac:dyDescent="0.25">
      <c r="A375" s="2">
        <f t="shared" si="12"/>
        <v>2041.0833333333051</v>
      </c>
      <c r="B375">
        <f t="shared" si="11"/>
        <v>0</v>
      </c>
    </row>
    <row r="376" spans="1:2" x14ac:dyDescent="0.25">
      <c r="A376" s="2">
        <f t="shared" si="12"/>
        <v>2041.1666666666383</v>
      </c>
      <c r="B376">
        <f t="shared" si="11"/>
        <v>0</v>
      </c>
    </row>
    <row r="377" spans="1:2" x14ac:dyDescent="0.25">
      <c r="A377" s="2">
        <f t="shared" si="12"/>
        <v>2041.2499999999716</v>
      </c>
      <c r="B377">
        <f t="shared" si="11"/>
        <v>0</v>
      </c>
    </row>
    <row r="378" spans="1:2" x14ac:dyDescent="0.25">
      <c r="A378" s="2">
        <f t="shared" si="12"/>
        <v>2041.3333333333048</v>
      </c>
      <c r="B378">
        <f t="shared" si="11"/>
        <v>0</v>
      </c>
    </row>
    <row r="379" spans="1:2" x14ac:dyDescent="0.25">
      <c r="A379" s="2">
        <f t="shared" si="12"/>
        <v>2041.4166666666381</v>
      </c>
      <c r="B379">
        <f t="shared" si="11"/>
        <v>0</v>
      </c>
    </row>
    <row r="380" spans="1:2" x14ac:dyDescent="0.25">
      <c r="A380" s="2">
        <f t="shared" si="12"/>
        <v>2041.4999999999714</v>
      </c>
      <c r="B380">
        <f t="shared" si="11"/>
        <v>0</v>
      </c>
    </row>
    <row r="381" spans="1:2" x14ac:dyDescent="0.25">
      <c r="A381" s="2">
        <f t="shared" si="12"/>
        <v>2041.5833333333046</v>
      </c>
      <c r="B381">
        <f t="shared" si="11"/>
        <v>0</v>
      </c>
    </row>
    <row r="382" spans="1:2" x14ac:dyDescent="0.25">
      <c r="A382" s="2">
        <f t="shared" si="12"/>
        <v>2041.6666666666379</v>
      </c>
      <c r="B382">
        <f t="shared" si="11"/>
        <v>0</v>
      </c>
    </row>
    <row r="383" spans="1:2" x14ac:dyDescent="0.25">
      <c r="A383" s="2">
        <f t="shared" si="12"/>
        <v>2041.7499999999711</v>
      </c>
      <c r="B383">
        <f t="shared" si="11"/>
        <v>0</v>
      </c>
    </row>
    <row r="384" spans="1:2" x14ac:dyDescent="0.25">
      <c r="A384" s="2">
        <f t="shared" si="12"/>
        <v>2041.8333333333044</v>
      </c>
      <c r="B384">
        <f t="shared" si="11"/>
        <v>0</v>
      </c>
    </row>
    <row r="385" spans="1:2" x14ac:dyDescent="0.25">
      <c r="A385" s="2">
        <f t="shared" si="12"/>
        <v>2041.9166666666376</v>
      </c>
      <c r="B385">
        <f t="shared" si="11"/>
        <v>0</v>
      </c>
    </row>
    <row r="386" spans="1:2" x14ac:dyDescent="0.25">
      <c r="A386" s="2">
        <f t="shared" si="12"/>
        <v>2041.9999999999709</v>
      </c>
      <c r="B386">
        <f t="shared" si="11"/>
        <v>0</v>
      </c>
    </row>
    <row r="387" spans="1:2" x14ac:dyDescent="0.25">
      <c r="A387" s="2">
        <f t="shared" si="12"/>
        <v>2042.0833333333042</v>
      </c>
      <c r="B387">
        <f t="shared" ref="B387:B450" si="13">IF(AND(A387&gt;=$M$1,A387&lt;=$O$1),1,IF(AND(A387&gt;=$O$1,A387&lt;=$M$2),($M$2-A387)/($M$2-$O$1),0))</f>
        <v>0</v>
      </c>
    </row>
    <row r="388" spans="1:2" x14ac:dyDescent="0.25">
      <c r="A388" s="2">
        <f t="shared" si="12"/>
        <v>2042.1666666666374</v>
      </c>
      <c r="B388">
        <f t="shared" si="13"/>
        <v>0</v>
      </c>
    </row>
    <row r="389" spans="1:2" x14ac:dyDescent="0.25">
      <c r="A389" s="2">
        <f t="shared" si="12"/>
        <v>2042.2499999999707</v>
      </c>
      <c r="B389">
        <f t="shared" si="13"/>
        <v>0</v>
      </c>
    </row>
    <row r="390" spans="1:2" x14ac:dyDescent="0.25">
      <c r="A390" s="2">
        <f t="shared" si="12"/>
        <v>2042.3333333333039</v>
      </c>
      <c r="B390">
        <f t="shared" si="13"/>
        <v>0</v>
      </c>
    </row>
    <row r="391" spans="1:2" x14ac:dyDescent="0.25">
      <c r="A391" s="2">
        <f t="shared" si="12"/>
        <v>2042.4166666666372</v>
      </c>
      <c r="B391">
        <f t="shared" si="13"/>
        <v>0</v>
      </c>
    </row>
    <row r="392" spans="1:2" x14ac:dyDescent="0.25">
      <c r="A392" s="2">
        <f t="shared" si="12"/>
        <v>2042.4999999999704</v>
      </c>
      <c r="B392">
        <f t="shared" si="13"/>
        <v>0</v>
      </c>
    </row>
    <row r="393" spans="1:2" x14ac:dyDescent="0.25">
      <c r="A393" s="2">
        <f t="shared" si="12"/>
        <v>2042.5833333333037</v>
      </c>
      <c r="B393">
        <f t="shared" si="13"/>
        <v>0</v>
      </c>
    </row>
    <row r="394" spans="1:2" x14ac:dyDescent="0.25">
      <c r="A394" s="2">
        <f t="shared" ref="A394:A457" si="14">A393+$M$3/12</f>
        <v>2042.666666666637</v>
      </c>
      <c r="B394">
        <f t="shared" si="13"/>
        <v>0</v>
      </c>
    </row>
    <row r="395" spans="1:2" x14ac:dyDescent="0.25">
      <c r="A395" s="2">
        <f t="shared" si="14"/>
        <v>2042.7499999999702</v>
      </c>
      <c r="B395">
        <f t="shared" si="13"/>
        <v>0</v>
      </c>
    </row>
    <row r="396" spans="1:2" x14ac:dyDescent="0.25">
      <c r="A396" s="2">
        <f t="shared" si="14"/>
        <v>2042.8333333333035</v>
      </c>
      <c r="B396">
        <f t="shared" si="13"/>
        <v>0</v>
      </c>
    </row>
    <row r="397" spans="1:2" x14ac:dyDescent="0.25">
      <c r="A397" s="2">
        <f t="shared" si="14"/>
        <v>2042.9166666666367</v>
      </c>
      <c r="B397">
        <f t="shared" si="13"/>
        <v>0</v>
      </c>
    </row>
    <row r="398" spans="1:2" x14ac:dyDescent="0.25">
      <c r="A398" s="2">
        <f t="shared" si="14"/>
        <v>2042.99999999997</v>
      </c>
      <c r="B398">
        <f t="shared" si="13"/>
        <v>0</v>
      </c>
    </row>
    <row r="399" spans="1:2" x14ac:dyDescent="0.25">
      <c r="A399" s="2">
        <f t="shared" si="14"/>
        <v>2043.0833333333032</v>
      </c>
      <c r="B399">
        <f t="shared" si="13"/>
        <v>0</v>
      </c>
    </row>
    <row r="400" spans="1:2" x14ac:dyDescent="0.25">
      <c r="A400" s="2">
        <f t="shared" si="14"/>
        <v>2043.1666666666365</v>
      </c>
      <c r="B400">
        <f t="shared" si="13"/>
        <v>0</v>
      </c>
    </row>
    <row r="401" spans="1:2" x14ac:dyDescent="0.25">
      <c r="A401" s="2">
        <f t="shared" si="14"/>
        <v>2043.2499999999698</v>
      </c>
      <c r="B401">
        <f t="shared" si="13"/>
        <v>0</v>
      </c>
    </row>
    <row r="402" spans="1:2" x14ac:dyDescent="0.25">
      <c r="A402" s="2">
        <f t="shared" si="14"/>
        <v>2043.333333333303</v>
      </c>
      <c r="B402">
        <f t="shared" si="13"/>
        <v>0</v>
      </c>
    </row>
    <row r="403" spans="1:2" x14ac:dyDescent="0.25">
      <c r="A403" s="2">
        <f t="shared" si="14"/>
        <v>2043.4166666666363</v>
      </c>
      <c r="B403">
        <f t="shared" si="13"/>
        <v>0</v>
      </c>
    </row>
    <row r="404" spans="1:2" x14ac:dyDescent="0.25">
      <c r="A404" s="2">
        <f t="shared" si="14"/>
        <v>2043.4999999999695</v>
      </c>
      <c r="B404">
        <f t="shared" si="13"/>
        <v>0</v>
      </c>
    </row>
    <row r="405" spans="1:2" x14ac:dyDescent="0.25">
      <c r="A405" s="2">
        <f t="shared" si="14"/>
        <v>2043.5833333333028</v>
      </c>
      <c r="B405">
        <f t="shared" si="13"/>
        <v>0</v>
      </c>
    </row>
    <row r="406" spans="1:2" x14ac:dyDescent="0.25">
      <c r="A406" s="2">
        <f t="shared" si="14"/>
        <v>2043.666666666636</v>
      </c>
      <c r="B406">
        <f t="shared" si="13"/>
        <v>0</v>
      </c>
    </row>
    <row r="407" spans="1:2" x14ac:dyDescent="0.25">
      <c r="A407" s="2">
        <f t="shared" si="14"/>
        <v>2043.7499999999693</v>
      </c>
      <c r="B407">
        <f t="shared" si="13"/>
        <v>0</v>
      </c>
    </row>
    <row r="408" spans="1:2" x14ac:dyDescent="0.25">
      <c r="A408" s="2">
        <f t="shared" si="14"/>
        <v>2043.8333333333026</v>
      </c>
      <c r="B408">
        <f t="shared" si="13"/>
        <v>0</v>
      </c>
    </row>
    <row r="409" spans="1:2" x14ac:dyDescent="0.25">
      <c r="A409" s="2">
        <f t="shared" si="14"/>
        <v>2043.9166666666358</v>
      </c>
      <c r="B409">
        <f t="shared" si="13"/>
        <v>0</v>
      </c>
    </row>
    <row r="410" spans="1:2" x14ac:dyDescent="0.25">
      <c r="A410" s="2">
        <f t="shared" si="14"/>
        <v>2043.9999999999691</v>
      </c>
      <c r="B410">
        <f t="shared" si="13"/>
        <v>0</v>
      </c>
    </row>
    <row r="411" spans="1:2" x14ac:dyDescent="0.25">
      <c r="A411" s="2">
        <f t="shared" si="14"/>
        <v>2044.0833333333023</v>
      </c>
      <c r="B411">
        <f t="shared" si="13"/>
        <v>0</v>
      </c>
    </row>
    <row r="412" spans="1:2" x14ac:dyDescent="0.25">
      <c r="A412" s="2">
        <f t="shared" si="14"/>
        <v>2044.1666666666356</v>
      </c>
      <c r="B412">
        <f t="shared" si="13"/>
        <v>0</v>
      </c>
    </row>
    <row r="413" spans="1:2" x14ac:dyDescent="0.25">
      <c r="A413" s="2">
        <f t="shared" si="14"/>
        <v>2044.2499999999688</v>
      </c>
      <c r="B413">
        <f t="shared" si="13"/>
        <v>0</v>
      </c>
    </row>
    <row r="414" spans="1:2" x14ac:dyDescent="0.25">
      <c r="A414" s="2">
        <f t="shared" si="14"/>
        <v>2044.3333333333021</v>
      </c>
      <c r="B414">
        <f t="shared" si="13"/>
        <v>0</v>
      </c>
    </row>
    <row r="415" spans="1:2" x14ac:dyDescent="0.25">
      <c r="A415" s="2">
        <f t="shared" si="14"/>
        <v>2044.4166666666354</v>
      </c>
      <c r="B415">
        <f t="shared" si="13"/>
        <v>0</v>
      </c>
    </row>
    <row r="416" spans="1:2" x14ac:dyDescent="0.25">
      <c r="A416" s="2">
        <f t="shared" si="14"/>
        <v>2044.4999999999686</v>
      </c>
      <c r="B416">
        <f t="shared" si="13"/>
        <v>0</v>
      </c>
    </row>
    <row r="417" spans="1:2" x14ac:dyDescent="0.25">
      <c r="A417" s="2">
        <f t="shared" si="14"/>
        <v>2044.5833333333019</v>
      </c>
      <c r="B417">
        <f t="shared" si="13"/>
        <v>0</v>
      </c>
    </row>
    <row r="418" spans="1:2" x14ac:dyDescent="0.25">
      <c r="A418" s="2">
        <f t="shared" si="14"/>
        <v>2044.6666666666351</v>
      </c>
      <c r="B418">
        <f t="shared" si="13"/>
        <v>0</v>
      </c>
    </row>
    <row r="419" spans="1:2" x14ac:dyDescent="0.25">
      <c r="A419" s="2">
        <f t="shared" si="14"/>
        <v>2044.7499999999684</v>
      </c>
      <c r="B419">
        <f t="shared" si="13"/>
        <v>0</v>
      </c>
    </row>
    <row r="420" spans="1:2" x14ac:dyDescent="0.25">
      <c r="A420" s="2">
        <f t="shared" si="14"/>
        <v>2044.8333333333017</v>
      </c>
      <c r="B420">
        <f t="shared" si="13"/>
        <v>0</v>
      </c>
    </row>
    <row r="421" spans="1:2" x14ac:dyDescent="0.25">
      <c r="A421" s="2">
        <f t="shared" si="14"/>
        <v>2044.9166666666349</v>
      </c>
      <c r="B421">
        <f t="shared" si="13"/>
        <v>0</v>
      </c>
    </row>
    <row r="422" spans="1:2" x14ac:dyDescent="0.25">
      <c r="A422" s="2">
        <f t="shared" si="14"/>
        <v>2044.9999999999682</v>
      </c>
      <c r="B422">
        <f t="shared" si="13"/>
        <v>0</v>
      </c>
    </row>
    <row r="423" spans="1:2" x14ac:dyDescent="0.25">
      <c r="A423" s="2">
        <f t="shared" si="14"/>
        <v>2045.0833333333014</v>
      </c>
      <c r="B423">
        <f t="shared" si="13"/>
        <v>0</v>
      </c>
    </row>
    <row r="424" spans="1:2" x14ac:dyDescent="0.25">
      <c r="A424" s="2">
        <f t="shared" si="14"/>
        <v>2045.1666666666347</v>
      </c>
      <c r="B424">
        <f t="shared" si="13"/>
        <v>0</v>
      </c>
    </row>
    <row r="425" spans="1:2" x14ac:dyDescent="0.25">
      <c r="A425" s="2">
        <f t="shared" si="14"/>
        <v>2045.2499999999679</v>
      </c>
      <c r="B425">
        <f t="shared" si="13"/>
        <v>0</v>
      </c>
    </row>
    <row r="426" spans="1:2" x14ac:dyDescent="0.25">
      <c r="A426" s="2">
        <f t="shared" si="14"/>
        <v>2045.3333333333012</v>
      </c>
      <c r="B426">
        <f t="shared" si="13"/>
        <v>0</v>
      </c>
    </row>
    <row r="427" spans="1:2" x14ac:dyDescent="0.25">
      <c r="A427" s="2">
        <f t="shared" si="14"/>
        <v>2045.4166666666345</v>
      </c>
      <c r="B427">
        <f t="shared" si="13"/>
        <v>0</v>
      </c>
    </row>
    <row r="428" spans="1:2" x14ac:dyDescent="0.25">
      <c r="A428" s="2">
        <f t="shared" si="14"/>
        <v>2045.4999999999677</v>
      </c>
      <c r="B428">
        <f t="shared" si="13"/>
        <v>0</v>
      </c>
    </row>
    <row r="429" spans="1:2" x14ac:dyDescent="0.25">
      <c r="A429" s="2">
        <f t="shared" si="14"/>
        <v>2045.583333333301</v>
      </c>
      <c r="B429">
        <f t="shared" si="13"/>
        <v>0</v>
      </c>
    </row>
    <row r="430" spans="1:2" x14ac:dyDescent="0.25">
      <c r="A430" s="2">
        <f t="shared" si="14"/>
        <v>2045.6666666666342</v>
      </c>
      <c r="B430">
        <f t="shared" si="13"/>
        <v>0</v>
      </c>
    </row>
    <row r="431" spans="1:2" x14ac:dyDescent="0.25">
      <c r="A431" s="2">
        <f t="shared" si="14"/>
        <v>2045.7499999999675</v>
      </c>
      <c r="B431">
        <f t="shared" si="13"/>
        <v>0</v>
      </c>
    </row>
    <row r="432" spans="1:2" x14ac:dyDescent="0.25">
      <c r="A432" s="2">
        <f t="shared" si="14"/>
        <v>2045.8333333333007</v>
      </c>
      <c r="B432">
        <f t="shared" si="13"/>
        <v>0</v>
      </c>
    </row>
    <row r="433" spans="1:2" x14ac:dyDescent="0.25">
      <c r="A433" s="2">
        <f t="shared" si="14"/>
        <v>2045.916666666634</v>
      </c>
      <c r="B433">
        <f t="shared" si="13"/>
        <v>0</v>
      </c>
    </row>
    <row r="434" spans="1:2" x14ac:dyDescent="0.25">
      <c r="A434" s="2">
        <f t="shared" si="14"/>
        <v>2045.9999999999673</v>
      </c>
      <c r="B434">
        <f t="shared" si="13"/>
        <v>0</v>
      </c>
    </row>
    <row r="435" spans="1:2" x14ac:dyDescent="0.25">
      <c r="A435" s="2">
        <f t="shared" si="14"/>
        <v>2046.0833333333005</v>
      </c>
      <c r="B435">
        <f t="shared" si="13"/>
        <v>0</v>
      </c>
    </row>
    <row r="436" spans="1:2" x14ac:dyDescent="0.25">
      <c r="A436" s="2">
        <f t="shared" si="14"/>
        <v>2046.1666666666338</v>
      </c>
      <c r="B436">
        <f t="shared" si="13"/>
        <v>0</v>
      </c>
    </row>
    <row r="437" spans="1:2" x14ac:dyDescent="0.25">
      <c r="A437" s="2">
        <f t="shared" si="14"/>
        <v>2046.249999999967</v>
      </c>
      <c r="B437">
        <f t="shared" si="13"/>
        <v>0</v>
      </c>
    </row>
    <row r="438" spans="1:2" x14ac:dyDescent="0.25">
      <c r="A438" s="2">
        <f t="shared" si="14"/>
        <v>2046.3333333333003</v>
      </c>
      <c r="B438">
        <f t="shared" si="13"/>
        <v>0</v>
      </c>
    </row>
    <row r="439" spans="1:2" x14ac:dyDescent="0.25">
      <c r="A439" s="2">
        <f t="shared" si="14"/>
        <v>2046.4166666666335</v>
      </c>
      <c r="B439">
        <f t="shared" si="13"/>
        <v>0</v>
      </c>
    </row>
    <row r="440" spans="1:2" x14ac:dyDescent="0.25">
      <c r="A440" s="2">
        <f t="shared" si="14"/>
        <v>2046.4999999999668</v>
      </c>
      <c r="B440">
        <f t="shared" si="13"/>
        <v>0</v>
      </c>
    </row>
    <row r="441" spans="1:2" x14ac:dyDescent="0.25">
      <c r="A441" s="2">
        <f t="shared" si="14"/>
        <v>2046.5833333333001</v>
      </c>
      <c r="B441">
        <f t="shared" si="13"/>
        <v>0</v>
      </c>
    </row>
    <row r="442" spans="1:2" x14ac:dyDescent="0.25">
      <c r="A442" s="2">
        <f t="shared" si="14"/>
        <v>2046.6666666666333</v>
      </c>
      <c r="B442">
        <f t="shared" si="13"/>
        <v>0</v>
      </c>
    </row>
    <row r="443" spans="1:2" x14ac:dyDescent="0.25">
      <c r="A443" s="2">
        <f t="shared" si="14"/>
        <v>2046.7499999999666</v>
      </c>
      <c r="B443">
        <f t="shared" si="13"/>
        <v>0</v>
      </c>
    </row>
    <row r="444" spans="1:2" x14ac:dyDescent="0.25">
      <c r="A444" s="2">
        <f t="shared" si="14"/>
        <v>2046.8333333332998</v>
      </c>
      <c r="B444">
        <f t="shared" si="13"/>
        <v>0</v>
      </c>
    </row>
    <row r="445" spans="1:2" x14ac:dyDescent="0.25">
      <c r="A445" s="2">
        <f t="shared" si="14"/>
        <v>2046.9166666666331</v>
      </c>
      <c r="B445">
        <f t="shared" si="13"/>
        <v>0</v>
      </c>
    </row>
    <row r="446" spans="1:2" x14ac:dyDescent="0.25">
      <c r="A446" s="2">
        <f t="shared" si="14"/>
        <v>2046.9999999999663</v>
      </c>
      <c r="B446">
        <f t="shared" si="13"/>
        <v>0</v>
      </c>
    </row>
    <row r="447" spans="1:2" x14ac:dyDescent="0.25">
      <c r="A447" s="2">
        <f t="shared" si="14"/>
        <v>2047.0833333332996</v>
      </c>
      <c r="B447">
        <f t="shared" si="13"/>
        <v>0</v>
      </c>
    </row>
    <row r="448" spans="1:2" x14ac:dyDescent="0.25">
      <c r="A448" s="2">
        <f t="shared" si="14"/>
        <v>2047.1666666666329</v>
      </c>
      <c r="B448">
        <f t="shared" si="13"/>
        <v>0</v>
      </c>
    </row>
    <row r="449" spans="1:2" x14ac:dyDescent="0.25">
      <c r="A449" s="2">
        <f t="shared" si="14"/>
        <v>2047.2499999999661</v>
      </c>
      <c r="B449">
        <f t="shared" si="13"/>
        <v>0</v>
      </c>
    </row>
    <row r="450" spans="1:2" x14ac:dyDescent="0.25">
      <c r="A450" s="2">
        <f t="shared" si="14"/>
        <v>2047.3333333332994</v>
      </c>
      <c r="B450">
        <f t="shared" si="13"/>
        <v>0</v>
      </c>
    </row>
    <row r="451" spans="1:2" x14ac:dyDescent="0.25">
      <c r="A451" s="2">
        <f t="shared" si="14"/>
        <v>2047.4166666666326</v>
      </c>
      <c r="B451">
        <f t="shared" ref="B451:B514" si="15">IF(AND(A451&gt;=$M$1,A451&lt;=$O$1),1,IF(AND(A451&gt;=$O$1,A451&lt;=$M$2),($M$2-A451)/($M$2-$O$1),0))</f>
        <v>0</v>
      </c>
    </row>
    <row r="452" spans="1:2" x14ac:dyDescent="0.25">
      <c r="A452" s="2">
        <f t="shared" si="14"/>
        <v>2047.4999999999659</v>
      </c>
      <c r="B452">
        <f t="shared" si="15"/>
        <v>0</v>
      </c>
    </row>
    <row r="453" spans="1:2" x14ac:dyDescent="0.25">
      <c r="A453" s="2">
        <f t="shared" si="14"/>
        <v>2047.5833333332992</v>
      </c>
      <c r="B453">
        <f t="shared" si="15"/>
        <v>0</v>
      </c>
    </row>
    <row r="454" spans="1:2" x14ac:dyDescent="0.25">
      <c r="A454" s="2">
        <f t="shared" si="14"/>
        <v>2047.6666666666324</v>
      </c>
      <c r="B454">
        <f t="shared" si="15"/>
        <v>0</v>
      </c>
    </row>
    <row r="455" spans="1:2" x14ac:dyDescent="0.25">
      <c r="A455" s="2">
        <f t="shared" si="14"/>
        <v>2047.7499999999657</v>
      </c>
      <c r="B455">
        <f t="shared" si="15"/>
        <v>0</v>
      </c>
    </row>
    <row r="456" spans="1:2" x14ac:dyDescent="0.25">
      <c r="A456" s="2">
        <f t="shared" si="14"/>
        <v>2047.8333333332989</v>
      </c>
      <c r="B456">
        <f t="shared" si="15"/>
        <v>0</v>
      </c>
    </row>
    <row r="457" spans="1:2" x14ac:dyDescent="0.25">
      <c r="A457" s="2">
        <f t="shared" si="14"/>
        <v>2047.9166666666322</v>
      </c>
      <c r="B457">
        <f t="shared" si="15"/>
        <v>0</v>
      </c>
    </row>
    <row r="458" spans="1:2" x14ac:dyDescent="0.25">
      <c r="A458" s="2">
        <f t="shared" ref="A458:A521" si="16">A457+$M$3/12</f>
        <v>2047.9999999999654</v>
      </c>
      <c r="B458">
        <f t="shared" si="15"/>
        <v>0</v>
      </c>
    </row>
    <row r="459" spans="1:2" x14ac:dyDescent="0.25">
      <c r="A459" s="2">
        <f t="shared" si="16"/>
        <v>2048.0833333332989</v>
      </c>
      <c r="B459">
        <f t="shared" si="15"/>
        <v>0</v>
      </c>
    </row>
    <row r="460" spans="1:2" x14ac:dyDescent="0.25">
      <c r="A460" s="2">
        <f t="shared" si="16"/>
        <v>2048.1666666666324</v>
      </c>
      <c r="B460">
        <f t="shared" si="15"/>
        <v>0</v>
      </c>
    </row>
    <row r="461" spans="1:2" x14ac:dyDescent="0.25">
      <c r="A461" s="2">
        <f t="shared" si="16"/>
        <v>2048.2499999999659</v>
      </c>
      <c r="B461">
        <f t="shared" si="15"/>
        <v>0</v>
      </c>
    </row>
    <row r="462" spans="1:2" x14ac:dyDescent="0.25">
      <c r="A462" s="2">
        <f t="shared" si="16"/>
        <v>2048.3333333332994</v>
      </c>
      <c r="B462">
        <f t="shared" si="15"/>
        <v>0</v>
      </c>
    </row>
    <row r="463" spans="1:2" x14ac:dyDescent="0.25">
      <c r="A463" s="2">
        <f t="shared" si="16"/>
        <v>2048.4166666666329</v>
      </c>
      <c r="B463">
        <f t="shared" si="15"/>
        <v>0</v>
      </c>
    </row>
    <row r="464" spans="1:2" x14ac:dyDescent="0.25">
      <c r="A464" s="2">
        <f t="shared" si="16"/>
        <v>2048.4999999999663</v>
      </c>
      <c r="B464">
        <f t="shared" si="15"/>
        <v>0</v>
      </c>
    </row>
    <row r="465" spans="1:2" x14ac:dyDescent="0.25">
      <c r="A465" s="2">
        <f t="shared" si="16"/>
        <v>2048.5833333332998</v>
      </c>
      <c r="B465">
        <f t="shared" si="15"/>
        <v>0</v>
      </c>
    </row>
    <row r="466" spans="1:2" x14ac:dyDescent="0.25">
      <c r="A466" s="2">
        <f t="shared" si="16"/>
        <v>2048.6666666666333</v>
      </c>
      <c r="B466">
        <f t="shared" si="15"/>
        <v>0</v>
      </c>
    </row>
    <row r="467" spans="1:2" x14ac:dyDescent="0.25">
      <c r="A467" s="2">
        <f t="shared" si="16"/>
        <v>2048.7499999999668</v>
      </c>
      <c r="B467">
        <f t="shared" si="15"/>
        <v>0</v>
      </c>
    </row>
    <row r="468" spans="1:2" x14ac:dyDescent="0.25">
      <c r="A468" s="2">
        <f t="shared" si="16"/>
        <v>2048.8333333333003</v>
      </c>
      <c r="B468">
        <f t="shared" si="15"/>
        <v>0</v>
      </c>
    </row>
    <row r="469" spans="1:2" x14ac:dyDescent="0.25">
      <c r="A469" s="2">
        <f t="shared" si="16"/>
        <v>2048.9166666666338</v>
      </c>
      <c r="B469">
        <f t="shared" si="15"/>
        <v>0</v>
      </c>
    </row>
    <row r="470" spans="1:2" x14ac:dyDescent="0.25">
      <c r="A470" s="2">
        <f t="shared" si="16"/>
        <v>2048.9999999999673</v>
      </c>
      <c r="B470">
        <f t="shared" si="15"/>
        <v>0</v>
      </c>
    </row>
    <row r="471" spans="1:2" x14ac:dyDescent="0.25">
      <c r="A471" s="2">
        <f t="shared" si="16"/>
        <v>2049.0833333333007</v>
      </c>
      <c r="B471">
        <f t="shared" si="15"/>
        <v>0</v>
      </c>
    </row>
    <row r="472" spans="1:2" x14ac:dyDescent="0.25">
      <c r="A472" s="2">
        <f t="shared" si="16"/>
        <v>2049.1666666666342</v>
      </c>
      <c r="B472">
        <f t="shared" si="15"/>
        <v>0</v>
      </c>
    </row>
    <row r="473" spans="1:2" x14ac:dyDescent="0.25">
      <c r="A473" s="2">
        <f t="shared" si="16"/>
        <v>2049.2499999999677</v>
      </c>
      <c r="B473">
        <f t="shared" si="15"/>
        <v>0</v>
      </c>
    </row>
    <row r="474" spans="1:2" x14ac:dyDescent="0.25">
      <c r="A474" s="2">
        <f t="shared" si="16"/>
        <v>2049.3333333333012</v>
      </c>
      <c r="B474">
        <f t="shared" si="15"/>
        <v>0</v>
      </c>
    </row>
    <row r="475" spans="1:2" x14ac:dyDescent="0.25">
      <c r="A475" s="2">
        <f t="shared" si="16"/>
        <v>2049.4166666666347</v>
      </c>
      <c r="B475">
        <f t="shared" si="15"/>
        <v>0</v>
      </c>
    </row>
    <row r="476" spans="1:2" x14ac:dyDescent="0.25">
      <c r="A476" s="2">
        <f t="shared" si="16"/>
        <v>2049.4999999999682</v>
      </c>
      <c r="B476">
        <f t="shared" si="15"/>
        <v>0</v>
      </c>
    </row>
    <row r="477" spans="1:2" x14ac:dyDescent="0.25">
      <c r="A477" s="2">
        <f t="shared" si="16"/>
        <v>2049.5833333333017</v>
      </c>
      <c r="B477">
        <f t="shared" si="15"/>
        <v>0</v>
      </c>
    </row>
    <row r="478" spans="1:2" x14ac:dyDescent="0.25">
      <c r="A478" s="2">
        <f t="shared" si="16"/>
        <v>2049.6666666666351</v>
      </c>
      <c r="B478">
        <f t="shared" si="15"/>
        <v>0</v>
      </c>
    </row>
    <row r="479" spans="1:2" x14ac:dyDescent="0.25">
      <c r="A479" s="2">
        <f t="shared" si="16"/>
        <v>2049.7499999999686</v>
      </c>
      <c r="B479">
        <f t="shared" si="15"/>
        <v>0</v>
      </c>
    </row>
    <row r="480" spans="1:2" x14ac:dyDescent="0.25">
      <c r="A480" s="2">
        <f t="shared" si="16"/>
        <v>2049.8333333333021</v>
      </c>
      <c r="B480">
        <f t="shared" si="15"/>
        <v>0</v>
      </c>
    </row>
    <row r="481" spans="1:2" x14ac:dyDescent="0.25">
      <c r="A481" s="2">
        <f t="shared" si="16"/>
        <v>2049.9166666666356</v>
      </c>
      <c r="B481">
        <f t="shared" si="15"/>
        <v>0</v>
      </c>
    </row>
    <row r="482" spans="1:2" x14ac:dyDescent="0.25">
      <c r="A482" s="2">
        <f t="shared" si="16"/>
        <v>2049.9999999999691</v>
      </c>
      <c r="B482">
        <f t="shared" si="15"/>
        <v>0</v>
      </c>
    </row>
    <row r="483" spans="1:2" x14ac:dyDescent="0.25">
      <c r="A483" s="2">
        <f t="shared" si="16"/>
        <v>2050.0833333333026</v>
      </c>
      <c r="B483">
        <f t="shared" si="15"/>
        <v>0</v>
      </c>
    </row>
    <row r="484" spans="1:2" x14ac:dyDescent="0.25">
      <c r="A484" s="2">
        <f t="shared" si="16"/>
        <v>2050.166666666636</v>
      </c>
      <c r="B484">
        <f t="shared" si="15"/>
        <v>0</v>
      </c>
    </row>
    <row r="485" spans="1:2" x14ac:dyDescent="0.25">
      <c r="A485" s="2">
        <f t="shared" si="16"/>
        <v>2050.2499999999695</v>
      </c>
      <c r="B485">
        <f t="shared" si="15"/>
        <v>0</v>
      </c>
    </row>
    <row r="486" spans="1:2" x14ac:dyDescent="0.25">
      <c r="A486" s="2">
        <f t="shared" si="16"/>
        <v>2050.333333333303</v>
      </c>
      <c r="B486">
        <f t="shared" si="15"/>
        <v>0</v>
      </c>
    </row>
    <row r="487" spans="1:2" x14ac:dyDescent="0.25">
      <c r="A487" s="2">
        <f t="shared" si="16"/>
        <v>2050.4166666666365</v>
      </c>
      <c r="B487">
        <f t="shared" si="15"/>
        <v>0</v>
      </c>
    </row>
    <row r="488" spans="1:2" x14ac:dyDescent="0.25">
      <c r="A488" s="2">
        <f t="shared" si="16"/>
        <v>2050.49999999997</v>
      </c>
      <c r="B488">
        <f t="shared" si="15"/>
        <v>0</v>
      </c>
    </row>
    <row r="489" spans="1:2" x14ac:dyDescent="0.25">
      <c r="A489" s="2">
        <f t="shared" si="16"/>
        <v>2050.5833333333035</v>
      </c>
      <c r="B489">
        <f t="shared" si="15"/>
        <v>0</v>
      </c>
    </row>
    <row r="490" spans="1:2" x14ac:dyDescent="0.25">
      <c r="A490" s="2">
        <f t="shared" si="16"/>
        <v>2050.666666666637</v>
      </c>
      <c r="B490">
        <f t="shared" si="15"/>
        <v>0</v>
      </c>
    </row>
    <row r="491" spans="1:2" x14ac:dyDescent="0.25">
      <c r="A491" s="2">
        <f t="shared" si="16"/>
        <v>2050.7499999999704</v>
      </c>
      <c r="B491">
        <f t="shared" si="15"/>
        <v>0</v>
      </c>
    </row>
    <row r="492" spans="1:2" x14ac:dyDescent="0.25">
      <c r="A492" s="2">
        <f t="shared" si="16"/>
        <v>2050.8333333333039</v>
      </c>
      <c r="B492">
        <f t="shared" si="15"/>
        <v>0</v>
      </c>
    </row>
    <row r="493" spans="1:2" x14ac:dyDescent="0.25">
      <c r="A493" s="2">
        <f t="shared" si="16"/>
        <v>2050.9166666666374</v>
      </c>
      <c r="B493">
        <f t="shared" si="15"/>
        <v>0</v>
      </c>
    </row>
    <row r="494" spans="1:2" x14ac:dyDescent="0.25">
      <c r="A494" s="2">
        <f t="shared" si="16"/>
        <v>2050.9999999999709</v>
      </c>
      <c r="B494">
        <f t="shared" si="15"/>
        <v>0</v>
      </c>
    </row>
    <row r="495" spans="1:2" x14ac:dyDescent="0.25">
      <c r="A495" s="2">
        <f t="shared" si="16"/>
        <v>2051.0833333333044</v>
      </c>
      <c r="B495">
        <f t="shared" si="15"/>
        <v>0</v>
      </c>
    </row>
    <row r="496" spans="1:2" x14ac:dyDescent="0.25">
      <c r="A496" s="2">
        <f t="shared" si="16"/>
        <v>2051.1666666666379</v>
      </c>
      <c r="B496">
        <f t="shared" si="15"/>
        <v>0</v>
      </c>
    </row>
    <row r="497" spans="1:2" x14ac:dyDescent="0.25">
      <c r="A497" s="2">
        <f t="shared" si="16"/>
        <v>2051.2499999999714</v>
      </c>
      <c r="B497">
        <f t="shared" si="15"/>
        <v>0</v>
      </c>
    </row>
    <row r="498" spans="1:2" x14ac:dyDescent="0.25">
      <c r="A498" s="2">
        <f t="shared" si="16"/>
        <v>2051.3333333333048</v>
      </c>
      <c r="B498">
        <f t="shared" si="15"/>
        <v>0</v>
      </c>
    </row>
    <row r="499" spans="1:2" x14ac:dyDescent="0.25">
      <c r="A499" s="2">
        <f t="shared" si="16"/>
        <v>2051.4166666666383</v>
      </c>
      <c r="B499">
        <f t="shared" si="15"/>
        <v>0</v>
      </c>
    </row>
    <row r="500" spans="1:2" x14ac:dyDescent="0.25">
      <c r="A500" s="2">
        <f t="shared" si="16"/>
        <v>2051.4999999999718</v>
      </c>
      <c r="B500">
        <f t="shared" si="15"/>
        <v>0</v>
      </c>
    </row>
    <row r="501" spans="1:2" x14ac:dyDescent="0.25">
      <c r="A501" s="2">
        <f t="shared" si="16"/>
        <v>2051.5833333333053</v>
      </c>
      <c r="B501">
        <f t="shared" si="15"/>
        <v>0</v>
      </c>
    </row>
    <row r="502" spans="1:2" x14ac:dyDescent="0.25">
      <c r="A502" s="2">
        <f t="shared" si="16"/>
        <v>2051.6666666666388</v>
      </c>
      <c r="B502">
        <f t="shared" si="15"/>
        <v>0</v>
      </c>
    </row>
    <row r="503" spans="1:2" x14ac:dyDescent="0.25">
      <c r="A503" s="2">
        <f t="shared" si="16"/>
        <v>2051.7499999999723</v>
      </c>
      <c r="B503">
        <f t="shared" si="15"/>
        <v>0</v>
      </c>
    </row>
    <row r="504" spans="1:2" x14ac:dyDescent="0.25">
      <c r="A504" s="2">
        <f t="shared" si="16"/>
        <v>2051.8333333333057</v>
      </c>
      <c r="B504">
        <f t="shared" si="15"/>
        <v>0</v>
      </c>
    </row>
    <row r="505" spans="1:2" x14ac:dyDescent="0.25">
      <c r="A505" s="2">
        <f t="shared" si="16"/>
        <v>2051.9166666666392</v>
      </c>
      <c r="B505">
        <f t="shared" si="15"/>
        <v>0</v>
      </c>
    </row>
    <row r="506" spans="1:2" x14ac:dyDescent="0.25">
      <c r="A506" s="2">
        <f t="shared" si="16"/>
        <v>2051.9999999999727</v>
      </c>
      <c r="B506">
        <f t="shared" si="15"/>
        <v>0</v>
      </c>
    </row>
    <row r="507" spans="1:2" x14ac:dyDescent="0.25">
      <c r="A507" s="2">
        <f t="shared" si="16"/>
        <v>2052.0833333333062</v>
      </c>
      <c r="B507">
        <f t="shared" si="15"/>
        <v>0</v>
      </c>
    </row>
    <row r="508" spans="1:2" x14ac:dyDescent="0.25">
      <c r="A508" s="2">
        <f t="shared" si="16"/>
        <v>2052.1666666666397</v>
      </c>
      <c r="B508">
        <f t="shared" si="15"/>
        <v>0</v>
      </c>
    </row>
    <row r="509" spans="1:2" x14ac:dyDescent="0.25">
      <c r="A509" s="2">
        <f t="shared" si="16"/>
        <v>2052.2499999999732</v>
      </c>
      <c r="B509">
        <f t="shared" si="15"/>
        <v>0</v>
      </c>
    </row>
    <row r="510" spans="1:2" x14ac:dyDescent="0.25">
      <c r="A510" s="2">
        <f t="shared" si="16"/>
        <v>2052.3333333333067</v>
      </c>
      <c r="B510">
        <f t="shared" si="15"/>
        <v>0</v>
      </c>
    </row>
    <row r="511" spans="1:2" x14ac:dyDescent="0.25">
      <c r="A511" s="2">
        <f t="shared" si="16"/>
        <v>2052.4166666666401</v>
      </c>
      <c r="B511">
        <f t="shared" si="15"/>
        <v>0</v>
      </c>
    </row>
    <row r="512" spans="1:2" x14ac:dyDescent="0.25">
      <c r="A512" s="2">
        <f t="shared" si="16"/>
        <v>2052.4999999999736</v>
      </c>
      <c r="B512">
        <f t="shared" si="15"/>
        <v>0</v>
      </c>
    </row>
    <row r="513" spans="1:2" x14ac:dyDescent="0.25">
      <c r="A513" s="2">
        <f t="shared" si="16"/>
        <v>2052.5833333333071</v>
      </c>
      <c r="B513">
        <f t="shared" si="15"/>
        <v>0</v>
      </c>
    </row>
    <row r="514" spans="1:2" x14ac:dyDescent="0.25">
      <c r="A514" s="2">
        <f t="shared" si="16"/>
        <v>2052.6666666666406</v>
      </c>
      <c r="B514">
        <f t="shared" si="15"/>
        <v>0</v>
      </c>
    </row>
    <row r="515" spans="1:2" x14ac:dyDescent="0.25">
      <c r="A515" s="2">
        <f t="shared" si="16"/>
        <v>2052.7499999999741</v>
      </c>
      <c r="B515">
        <f t="shared" ref="B515:B578" si="17">IF(AND(A515&gt;=$M$1,A515&lt;=$O$1),1,IF(AND(A515&gt;=$O$1,A515&lt;=$M$2),($M$2-A515)/($M$2-$O$1),0))</f>
        <v>0</v>
      </c>
    </row>
    <row r="516" spans="1:2" x14ac:dyDescent="0.25">
      <c r="A516" s="2">
        <f t="shared" si="16"/>
        <v>2052.8333333333076</v>
      </c>
      <c r="B516">
        <f t="shared" si="17"/>
        <v>0</v>
      </c>
    </row>
    <row r="517" spans="1:2" x14ac:dyDescent="0.25">
      <c r="A517" s="2">
        <f t="shared" si="16"/>
        <v>2052.916666666641</v>
      </c>
      <c r="B517">
        <f t="shared" si="17"/>
        <v>0</v>
      </c>
    </row>
    <row r="518" spans="1:2" x14ac:dyDescent="0.25">
      <c r="A518" s="2">
        <f t="shared" si="16"/>
        <v>2052.9999999999745</v>
      </c>
      <c r="B518">
        <f t="shared" si="17"/>
        <v>0</v>
      </c>
    </row>
    <row r="519" spans="1:2" x14ac:dyDescent="0.25">
      <c r="A519" s="2">
        <f t="shared" si="16"/>
        <v>2053.083333333308</v>
      </c>
      <c r="B519">
        <f t="shared" si="17"/>
        <v>0</v>
      </c>
    </row>
    <row r="520" spans="1:2" x14ac:dyDescent="0.25">
      <c r="A520" s="2">
        <f t="shared" si="16"/>
        <v>2053.1666666666415</v>
      </c>
      <c r="B520">
        <f t="shared" si="17"/>
        <v>0</v>
      </c>
    </row>
    <row r="521" spans="1:2" x14ac:dyDescent="0.25">
      <c r="A521" s="2">
        <f t="shared" si="16"/>
        <v>2053.249999999975</v>
      </c>
      <c r="B521">
        <f t="shared" si="17"/>
        <v>0</v>
      </c>
    </row>
    <row r="522" spans="1:2" x14ac:dyDescent="0.25">
      <c r="A522" s="2">
        <f t="shared" ref="A522:A585" si="18">A521+$M$3/12</f>
        <v>2053.3333333333085</v>
      </c>
      <c r="B522">
        <f t="shared" si="17"/>
        <v>0</v>
      </c>
    </row>
    <row r="523" spans="1:2" x14ac:dyDescent="0.25">
      <c r="A523" s="2">
        <f t="shared" si="18"/>
        <v>2053.416666666642</v>
      </c>
      <c r="B523">
        <f t="shared" si="17"/>
        <v>0</v>
      </c>
    </row>
    <row r="524" spans="1:2" x14ac:dyDescent="0.25">
      <c r="A524" s="2">
        <f t="shared" si="18"/>
        <v>2053.4999999999754</v>
      </c>
      <c r="B524">
        <f t="shared" si="17"/>
        <v>0</v>
      </c>
    </row>
    <row r="525" spans="1:2" x14ac:dyDescent="0.25">
      <c r="A525" s="2">
        <f t="shared" si="18"/>
        <v>2053.5833333333089</v>
      </c>
      <c r="B525">
        <f t="shared" si="17"/>
        <v>0</v>
      </c>
    </row>
    <row r="526" spans="1:2" x14ac:dyDescent="0.25">
      <c r="A526" s="2">
        <f t="shared" si="18"/>
        <v>2053.6666666666424</v>
      </c>
      <c r="B526">
        <f t="shared" si="17"/>
        <v>0</v>
      </c>
    </row>
    <row r="527" spans="1:2" x14ac:dyDescent="0.25">
      <c r="A527" s="2">
        <f t="shared" si="18"/>
        <v>2053.7499999999759</v>
      </c>
      <c r="B527">
        <f t="shared" si="17"/>
        <v>0</v>
      </c>
    </row>
    <row r="528" spans="1:2" x14ac:dyDescent="0.25">
      <c r="A528" s="2">
        <f t="shared" si="18"/>
        <v>2053.8333333333094</v>
      </c>
      <c r="B528">
        <f t="shared" si="17"/>
        <v>0</v>
      </c>
    </row>
    <row r="529" spans="1:2" x14ac:dyDescent="0.25">
      <c r="A529" s="2">
        <f t="shared" si="18"/>
        <v>2053.9166666666429</v>
      </c>
      <c r="B529">
        <f t="shared" si="17"/>
        <v>0</v>
      </c>
    </row>
    <row r="530" spans="1:2" x14ac:dyDescent="0.25">
      <c r="A530" s="2">
        <f t="shared" si="18"/>
        <v>2053.9999999999764</v>
      </c>
      <c r="B530">
        <f t="shared" si="17"/>
        <v>0</v>
      </c>
    </row>
    <row r="531" spans="1:2" x14ac:dyDescent="0.25">
      <c r="A531" s="2">
        <f t="shared" si="18"/>
        <v>2054.0833333333098</v>
      </c>
      <c r="B531">
        <f t="shared" si="17"/>
        <v>0</v>
      </c>
    </row>
    <row r="532" spans="1:2" x14ac:dyDescent="0.25">
      <c r="A532" s="2">
        <f t="shared" si="18"/>
        <v>2054.1666666666433</v>
      </c>
      <c r="B532">
        <f t="shared" si="17"/>
        <v>0</v>
      </c>
    </row>
    <row r="533" spans="1:2" x14ac:dyDescent="0.25">
      <c r="A533" s="2">
        <f t="shared" si="18"/>
        <v>2054.2499999999768</v>
      </c>
      <c r="B533">
        <f t="shared" si="17"/>
        <v>0</v>
      </c>
    </row>
    <row r="534" spans="1:2" x14ac:dyDescent="0.25">
      <c r="A534" s="2">
        <f t="shared" si="18"/>
        <v>2054.3333333333103</v>
      </c>
      <c r="B534">
        <f t="shared" si="17"/>
        <v>0</v>
      </c>
    </row>
    <row r="535" spans="1:2" x14ac:dyDescent="0.25">
      <c r="A535" s="2">
        <f t="shared" si="18"/>
        <v>2054.4166666666438</v>
      </c>
      <c r="B535">
        <f t="shared" si="17"/>
        <v>0</v>
      </c>
    </row>
    <row r="536" spans="1:2" x14ac:dyDescent="0.25">
      <c r="A536" s="2">
        <f t="shared" si="18"/>
        <v>2054.4999999999773</v>
      </c>
      <c r="B536">
        <f t="shared" si="17"/>
        <v>0</v>
      </c>
    </row>
    <row r="537" spans="1:2" x14ac:dyDescent="0.25">
      <c r="A537" s="2">
        <f t="shared" si="18"/>
        <v>2054.5833333333107</v>
      </c>
      <c r="B537">
        <f t="shared" si="17"/>
        <v>0</v>
      </c>
    </row>
    <row r="538" spans="1:2" x14ac:dyDescent="0.25">
      <c r="A538" s="2">
        <f t="shared" si="18"/>
        <v>2054.6666666666442</v>
      </c>
      <c r="B538">
        <f t="shared" si="17"/>
        <v>0</v>
      </c>
    </row>
    <row r="539" spans="1:2" x14ac:dyDescent="0.25">
      <c r="A539" s="2">
        <f t="shared" si="18"/>
        <v>2054.7499999999777</v>
      </c>
      <c r="B539">
        <f t="shared" si="17"/>
        <v>0</v>
      </c>
    </row>
    <row r="540" spans="1:2" x14ac:dyDescent="0.25">
      <c r="A540" s="2">
        <f t="shared" si="18"/>
        <v>2054.8333333333112</v>
      </c>
      <c r="B540">
        <f t="shared" si="17"/>
        <v>0</v>
      </c>
    </row>
    <row r="541" spans="1:2" x14ac:dyDescent="0.25">
      <c r="A541" s="2">
        <f t="shared" si="18"/>
        <v>2054.9166666666447</v>
      </c>
      <c r="B541">
        <f t="shared" si="17"/>
        <v>0</v>
      </c>
    </row>
    <row r="542" spans="1:2" x14ac:dyDescent="0.25">
      <c r="A542" s="2">
        <f t="shared" si="18"/>
        <v>2054.9999999999782</v>
      </c>
      <c r="B542">
        <f t="shared" si="17"/>
        <v>0</v>
      </c>
    </row>
    <row r="543" spans="1:2" x14ac:dyDescent="0.25">
      <c r="A543" s="2">
        <f t="shared" si="18"/>
        <v>2055.0833333333117</v>
      </c>
      <c r="B543">
        <f t="shared" si="17"/>
        <v>0</v>
      </c>
    </row>
    <row r="544" spans="1:2" x14ac:dyDescent="0.25">
      <c r="A544" s="2">
        <f t="shared" si="18"/>
        <v>2055.1666666666451</v>
      </c>
      <c r="B544">
        <f t="shared" si="17"/>
        <v>0</v>
      </c>
    </row>
    <row r="545" spans="1:2" x14ac:dyDescent="0.25">
      <c r="A545" s="2">
        <f t="shared" si="18"/>
        <v>2055.2499999999786</v>
      </c>
      <c r="B545">
        <f t="shared" si="17"/>
        <v>0</v>
      </c>
    </row>
    <row r="546" spans="1:2" x14ac:dyDescent="0.25">
      <c r="A546" s="2">
        <f t="shared" si="18"/>
        <v>2055.3333333333121</v>
      </c>
      <c r="B546">
        <f t="shared" si="17"/>
        <v>0</v>
      </c>
    </row>
    <row r="547" spans="1:2" x14ac:dyDescent="0.25">
      <c r="A547" s="2">
        <f t="shared" si="18"/>
        <v>2055.4166666666456</v>
      </c>
      <c r="B547">
        <f t="shared" si="17"/>
        <v>0</v>
      </c>
    </row>
    <row r="548" spans="1:2" x14ac:dyDescent="0.25">
      <c r="A548" s="2">
        <f t="shared" si="18"/>
        <v>2055.4999999999791</v>
      </c>
      <c r="B548">
        <f t="shared" si="17"/>
        <v>0</v>
      </c>
    </row>
    <row r="549" spans="1:2" x14ac:dyDescent="0.25">
      <c r="A549" s="2">
        <f t="shared" si="18"/>
        <v>2055.5833333333126</v>
      </c>
      <c r="B549">
        <f t="shared" si="17"/>
        <v>0</v>
      </c>
    </row>
    <row r="550" spans="1:2" x14ac:dyDescent="0.25">
      <c r="A550" s="2">
        <f t="shared" si="18"/>
        <v>2055.6666666666461</v>
      </c>
      <c r="B550">
        <f t="shared" si="17"/>
        <v>0</v>
      </c>
    </row>
    <row r="551" spans="1:2" x14ac:dyDescent="0.25">
      <c r="A551" s="2">
        <f t="shared" si="18"/>
        <v>2055.7499999999795</v>
      </c>
      <c r="B551">
        <f t="shared" si="17"/>
        <v>0</v>
      </c>
    </row>
    <row r="552" spans="1:2" x14ac:dyDescent="0.25">
      <c r="A552" s="2">
        <f t="shared" si="18"/>
        <v>2055.833333333313</v>
      </c>
      <c r="B552">
        <f t="shared" si="17"/>
        <v>0</v>
      </c>
    </row>
    <row r="553" spans="1:2" x14ac:dyDescent="0.25">
      <c r="A553" s="2">
        <f t="shared" si="18"/>
        <v>2055.9166666666465</v>
      </c>
      <c r="B553">
        <f t="shared" si="17"/>
        <v>0</v>
      </c>
    </row>
    <row r="554" spans="1:2" x14ac:dyDescent="0.25">
      <c r="A554" s="2">
        <f t="shared" si="18"/>
        <v>2055.99999999998</v>
      </c>
      <c r="B554">
        <f t="shared" si="17"/>
        <v>0</v>
      </c>
    </row>
    <row r="555" spans="1:2" x14ac:dyDescent="0.25">
      <c r="A555" s="2">
        <f t="shared" si="18"/>
        <v>2056.0833333333135</v>
      </c>
      <c r="B555">
        <f t="shared" si="17"/>
        <v>0</v>
      </c>
    </row>
    <row r="556" spans="1:2" x14ac:dyDescent="0.25">
      <c r="A556" s="2">
        <f t="shared" si="18"/>
        <v>2056.166666666647</v>
      </c>
      <c r="B556">
        <f t="shared" si="17"/>
        <v>0</v>
      </c>
    </row>
    <row r="557" spans="1:2" x14ac:dyDescent="0.25">
      <c r="A557" s="2">
        <f t="shared" si="18"/>
        <v>2056.2499999999804</v>
      </c>
      <c r="B557">
        <f t="shared" si="17"/>
        <v>0</v>
      </c>
    </row>
    <row r="558" spans="1:2" x14ac:dyDescent="0.25">
      <c r="A558" s="2">
        <f t="shared" si="18"/>
        <v>2056.3333333333139</v>
      </c>
      <c r="B558">
        <f t="shared" si="17"/>
        <v>0</v>
      </c>
    </row>
    <row r="559" spans="1:2" x14ac:dyDescent="0.25">
      <c r="A559" s="2">
        <f t="shared" si="18"/>
        <v>2056.4166666666474</v>
      </c>
      <c r="B559">
        <f t="shared" si="17"/>
        <v>0</v>
      </c>
    </row>
    <row r="560" spans="1:2" x14ac:dyDescent="0.25">
      <c r="A560" s="2">
        <f t="shared" si="18"/>
        <v>2056.4999999999809</v>
      </c>
      <c r="B560">
        <f t="shared" si="17"/>
        <v>0</v>
      </c>
    </row>
    <row r="561" spans="1:2" x14ac:dyDescent="0.25">
      <c r="A561" s="2">
        <f t="shared" si="18"/>
        <v>2056.5833333333144</v>
      </c>
      <c r="B561">
        <f t="shared" si="17"/>
        <v>0</v>
      </c>
    </row>
    <row r="562" spans="1:2" x14ac:dyDescent="0.25">
      <c r="A562" s="2">
        <f t="shared" si="18"/>
        <v>2056.6666666666479</v>
      </c>
      <c r="B562">
        <f t="shared" si="17"/>
        <v>0</v>
      </c>
    </row>
    <row r="563" spans="1:2" x14ac:dyDescent="0.25">
      <c r="A563" s="2">
        <f t="shared" si="18"/>
        <v>2056.7499999999814</v>
      </c>
      <c r="B563">
        <f t="shared" si="17"/>
        <v>0</v>
      </c>
    </row>
    <row r="564" spans="1:2" x14ac:dyDescent="0.25">
      <c r="A564" s="2">
        <f t="shared" si="18"/>
        <v>2056.8333333333148</v>
      </c>
      <c r="B564">
        <f t="shared" si="17"/>
        <v>0</v>
      </c>
    </row>
    <row r="565" spans="1:2" x14ac:dyDescent="0.25">
      <c r="A565" s="2">
        <f t="shared" si="18"/>
        <v>2056.9166666666483</v>
      </c>
      <c r="B565">
        <f t="shared" si="17"/>
        <v>0</v>
      </c>
    </row>
    <row r="566" spans="1:2" x14ac:dyDescent="0.25">
      <c r="A566" s="2">
        <f t="shared" si="18"/>
        <v>2056.9999999999818</v>
      </c>
      <c r="B566">
        <f t="shared" si="17"/>
        <v>0</v>
      </c>
    </row>
    <row r="567" spans="1:2" x14ac:dyDescent="0.25">
      <c r="A567" s="2">
        <f t="shared" si="18"/>
        <v>2057.0833333333153</v>
      </c>
      <c r="B567">
        <f t="shared" si="17"/>
        <v>0</v>
      </c>
    </row>
    <row r="568" spans="1:2" x14ac:dyDescent="0.25">
      <c r="A568" s="2">
        <f t="shared" si="18"/>
        <v>2057.1666666666488</v>
      </c>
      <c r="B568">
        <f t="shared" si="17"/>
        <v>0</v>
      </c>
    </row>
    <row r="569" spans="1:2" x14ac:dyDescent="0.25">
      <c r="A569" s="2">
        <f t="shared" si="18"/>
        <v>2057.2499999999823</v>
      </c>
      <c r="B569">
        <f t="shared" si="17"/>
        <v>0</v>
      </c>
    </row>
    <row r="570" spans="1:2" x14ac:dyDescent="0.25">
      <c r="A570" s="2">
        <f t="shared" si="18"/>
        <v>2057.3333333333157</v>
      </c>
      <c r="B570">
        <f t="shared" si="17"/>
        <v>0</v>
      </c>
    </row>
    <row r="571" spans="1:2" x14ac:dyDescent="0.25">
      <c r="A571" s="2">
        <f t="shared" si="18"/>
        <v>2057.4166666666492</v>
      </c>
      <c r="B571">
        <f t="shared" si="17"/>
        <v>0</v>
      </c>
    </row>
    <row r="572" spans="1:2" x14ac:dyDescent="0.25">
      <c r="A572" s="2">
        <f t="shared" si="18"/>
        <v>2057.4999999999827</v>
      </c>
      <c r="B572">
        <f t="shared" si="17"/>
        <v>0</v>
      </c>
    </row>
    <row r="573" spans="1:2" x14ac:dyDescent="0.25">
      <c r="A573" s="2">
        <f t="shared" si="18"/>
        <v>2057.5833333333162</v>
      </c>
      <c r="B573">
        <f t="shared" si="17"/>
        <v>0</v>
      </c>
    </row>
    <row r="574" spans="1:2" x14ac:dyDescent="0.25">
      <c r="A574" s="2">
        <f t="shared" si="18"/>
        <v>2057.6666666666497</v>
      </c>
      <c r="B574">
        <f t="shared" si="17"/>
        <v>0</v>
      </c>
    </row>
    <row r="575" spans="1:2" x14ac:dyDescent="0.25">
      <c r="A575" s="2">
        <f t="shared" si="18"/>
        <v>2057.7499999999832</v>
      </c>
      <c r="B575">
        <f t="shared" si="17"/>
        <v>0</v>
      </c>
    </row>
    <row r="576" spans="1:2" x14ac:dyDescent="0.25">
      <c r="A576" s="2">
        <f t="shared" si="18"/>
        <v>2057.8333333333167</v>
      </c>
      <c r="B576">
        <f t="shared" si="17"/>
        <v>0</v>
      </c>
    </row>
    <row r="577" spans="1:2" x14ac:dyDescent="0.25">
      <c r="A577" s="2">
        <f t="shared" si="18"/>
        <v>2057.9166666666501</v>
      </c>
      <c r="B577">
        <f t="shared" si="17"/>
        <v>0</v>
      </c>
    </row>
    <row r="578" spans="1:2" x14ac:dyDescent="0.25">
      <c r="A578" s="2">
        <f t="shared" si="18"/>
        <v>2057.9999999999836</v>
      </c>
      <c r="B578">
        <f t="shared" si="17"/>
        <v>0</v>
      </c>
    </row>
    <row r="579" spans="1:2" x14ac:dyDescent="0.25">
      <c r="A579" s="2">
        <f t="shared" si="18"/>
        <v>2058.0833333333171</v>
      </c>
      <c r="B579">
        <f t="shared" ref="B579:B609" si="19">IF(AND(A579&gt;=$M$1,A579&lt;=$O$1),1,IF(AND(A579&gt;=$O$1,A579&lt;=$M$2),($M$2-A579)/($M$2-$O$1),0))</f>
        <v>0</v>
      </c>
    </row>
    <row r="580" spans="1:2" x14ac:dyDescent="0.25">
      <c r="A580" s="2">
        <f t="shared" si="18"/>
        <v>2058.1666666666506</v>
      </c>
      <c r="B580">
        <f t="shared" si="19"/>
        <v>0</v>
      </c>
    </row>
    <row r="581" spans="1:2" x14ac:dyDescent="0.25">
      <c r="A581" s="2">
        <f t="shared" si="18"/>
        <v>2058.2499999999841</v>
      </c>
      <c r="B581">
        <f t="shared" si="19"/>
        <v>0</v>
      </c>
    </row>
    <row r="582" spans="1:2" x14ac:dyDescent="0.25">
      <c r="A582" s="2">
        <f t="shared" si="18"/>
        <v>2058.3333333333176</v>
      </c>
      <c r="B582">
        <f t="shared" si="19"/>
        <v>0</v>
      </c>
    </row>
    <row r="583" spans="1:2" x14ac:dyDescent="0.25">
      <c r="A583" s="2">
        <f t="shared" si="18"/>
        <v>2058.4166666666511</v>
      </c>
      <c r="B583">
        <f t="shared" si="19"/>
        <v>0</v>
      </c>
    </row>
    <row r="584" spans="1:2" x14ac:dyDescent="0.25">
      <c r="A584" s="2">
        <f t="shared" si="18"/>
        <v>2058.4999999999845</v>
      </c>
      <c r="B584">
        <f t="shared" si="19"/>
        <v>0</v>
      </c>
    </row>
    <row r="585" spans="1:2" x14ac:dyDescent="0.25">
      <c r="A585" s="2">
        <f t="shared" si="18"/>
        <v>2058.583333333318</v>
      </c>
      <c r="B585">
        <f t="shared" si="19"/>
        <v>0</v>
      </c>
    </row>
    <row r="586" spans="1:2" x14ac:dyDescent="0.25">
      <c r="A586" s="2">
        <f t="shared" ref="A586:A609" si="20">A585+$M$3/12</f>
        <v>2058.6666666666515</v>
      </c>
      <c r="B586">
        <f t="shared" si="19"/>
        <v>0</v>
      </c>
    </row>
    <row r="587" spans="1:2" x14ac:dyDescent="0.25">
      <c r="A587" s="2">
        <f t="shared" si="20"/>
        <v>2058.749999999985</v>
      </c>
      <c r="B587">
        <f t="shared" si="19"/>
        <v>0</v>
      </c>
    </row>
    <row r="588" spans="1:2" x14ac:dyDescent="0.25">
      <c r="A588" s="2">
        <f t="shared" si="20"/>
        <v>2058.8333333333185</v>
      </c>
      <c r="B588">
        <f t="shared" si="19"/>
        <v>0</v>
      </c>
    </row>
    <row r="589" spans="1:2" x14ac:dyDescent="0.25">
      <c r="A589" s="2">
        <f t="shared" si="20"/>
        <v>2058.916666666652</v>
      </c>
      <c r="B589">
        <f t="shared" si="19"/>
        <v>0</v>
      </c>
    </row>
    <row r="590" spans="1:2" x14ac:dyDescent="0.25">
      <c r="A590" s="2">
        <f t="shared" si="20"/>
        <v>2058.9999999999854</v>
      </c>
      <c r="B590">
        <f t="shared" si="19"/>
        <v>0</v>
      </c>
    </row>
    <row r="591" spans="1:2" x14ac:dyDescent="0.25">
      <c r="A591" s="2">
        <f t="shared" si="20"/>
        <v>2059.0833333333189</v>
      </c>
      <c r="B591">
        <f t="shared" si="19"/>
        <v>0</v>
      </c>
    </row>
    <row r="592" spans="1:2" x14ac:dyDescent="0.25">
      <c r="A592" s="2">
        <f t="shared" si="20"/>
        <v>2059.1666666666524</v>
      </c>
      <c r="B592">
        <f t="shared" si="19"/>
        <v>0</v>
      </c>
    </row>
    <row r="593" spans="1:2" x14ac:dyDescent="0.25">
      <c r="A593" s="2">
        <f t="shared" si="20"/>
        <v>2059.2499999999859</v>
      </c>
      <c r="B593">
        <f t="shared" si="19"/>
        <v>0</v>
      </c>
    </row>
    <row r="594" spans="1:2" x14ac:dyDescent="0.25">
      <c r="A594" s="2">
        <f t="shared" si="20"/>
        <v>2059.3333333333194</v>
      </c>
      <c r="B594">
        <f t="shared" si="19"/>
        <v>0</v>
      </c>
    </row>
    <row r="595" spans="1:2" x14ac:dyDescent="0.25">
      <c r="A595" s="2">
        <f t="shared" si="20"/>
        <v>2059.4166666666529</v>
      </c>
      <c r="B595">
        <f t="shared" si="19"/>
        <v>0</v>
      </c>
    </row>
    <row r="596" spans="1:2" x14ac:dyDescent="0.25">
      <c r="A596" s="2">
        <f t="shared" si="20"/>
        <v>2059.4999999999864</v>
      </c>
      <c r="B596">
        <f t="shared" si="19"/>
        <v>0</v>
      </c>
    </row>
    <row r="597" spans="1:2" x14ac:dyDescent="0.25">
      <c r="A597" s="2">
        <f t="shared" si="20"/>
        <v>2059.5833333333198</v>
      </c>
      <c r="B597">
        <f t="shared" si="19"/>
        <v>0</v>
      </c>
    </row>
    <row r="598" spans="1:2" x14ac:dyDescent="0.25">
      <c r="A598" s="2">
        <f t="shared" si="20"/>
        <v>2059.6666666666533</v>
      </c>
      <c r="B598">
        <f t="shared" si="19"/>
        <v>0</v>
      </c>
    </row>
    <row r="599" spans="1:2" x14ac:dyDescent="0.25">
      <c r="A599" s="2">
        <f t="shared" si="20"/>
        <v>2059.7499999999868</v>
      </c>
      <c r="B599">
        <f t="shared" si="19"/>
        <v>0</v>
      </c>
    </row>
    <row r="600" spans="1:2" x14ac:dyDescent="0.25">
      <c r="A600" s="2">
        <f t="shared" si="20"/>
        <v>2059.8333333333203</v>
      </c>
      <c r="B600">
        <f t="shared" si="19"/>
        <v>0</v>
      </c>
    </row>
    <row r="601" spans="1:2" x14ac:dyDescent="0.25">
      <c r="A601" s="2">
        <f t="shared" si="20"/>
        <v>2059.9166666666538</v>
      </c>
      <c r="B601">
        <f t="shared" si="19"/>
        <v>0</v>
      </c>
    </row>
    <row r="602" spans="1:2" x14ac:dyDescent="0.25">
      <c r="A602" s="2">
        <f t="shared" si="20"/>
        <v>2059.9999999999873</v>
      </c>
      <c r="B602">
        <f t="shared" si="19"/>
        <v>0</v>
      </c>
    </row>
    <row r="603" spans="1:2" x14ac:dyDescent="0.25">
      <c r="A603" s="2">
        <f t="shared" si="20"/>
        <v>2060.0833333333208</v>
      </c>
      <c r="B603">
        <f t="shared" si="19"/>
        <v>0</v>
      </c>
    </row>
    <row r="604" spans="1:2" x14ac:dyDescent="0.25">
      <c r="A604" s="2">
        <f t="shared" si="20"/>
        <v>2060.1666666666542</v>
      </c>
      <c r="B604">
        <f t="shared" si="19"/>
        <v>0</v>
      </c>
    </row>
    <row r="605" spans="1:2" x14ac:dyDescent="0.25">
      <c r="A605" s="2">
        <f t="shared" si="20"/>
        <v>2060.2499999999877</v>
      </c>
      <c r="B605">
        <f t="shared" si="19"/>
        <v>0</v>
      </c>
    </row>
    <row r="606" spans="1:2" x14ac:dyDescent="0.25">
      <c r="A606" s="2">
        <f t="shared" si="20"/>
        <v>2060.3333333333212</v>
      </c>
      <c r="B606">
        <f t="shared" si="19"/>
        <v>0</v>
      </c>
    </row>
    <row r="607" spans="1:2" x14ac:dyDescent="0.25">
      <c r="A607" s="2">
        <f t="shared" si="20"/>
        <v>2060.4166666666547</v>
      </c>
      <c r="B607">
        <f t="shared" si="19"/>
        <v>0</v>
      </c>
    </row>
    <row r="608" spans="1:2" x14ac:dyDescent="0.25">
      <c r="A608" s="2">
        <f t="shared" si="20"/>
        <v>2060.4999999999882</v>
      </c>
      <c r="B608">
        <f t="shared" si="19"/>
        <v>0</v>
      </c>
    </row>
    <row r="609" spans="1:2" x14ac:dyDescent="0.25">
      <c r="A609" s="2">
        <f t="shared" si="20"/>
        <v>2060.5833333333217</v>
      </c>
      <c r="B609">
        <f t="shared" si="1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zoomScale="70" zoomScaleNormal="70" workbookViewId="0">
      <selection activeCell="F28" sqref="F27:F28"/>
    </sheetView>
  </sheetViews>
  <sheetFormatPr defaultRowHeight="15" x14ac:dyDescent="0.25"/>
  <cols>
    <col min="2" max="2" width="11.140625" customWidth="1"/>
    <col min="3" max="3" width="11.42578125" customWidth="1"/>
  </cols>
  <sheetData>
    <row r="1" spans="1:4" s="5" customFormat="1" ht="30" x14ac:dyDescent="0.25">
      <c r="A1" s="5" t="s">
        <v>179</v>
      </c>
      <c r="B1" s="5" t="s">
        <v>125</v>
      </c>
      <c r="C1" s="5" t="s">
        <v>163</v>
      </c>
      <c r="D1" s="5" t="s">
        <v>180</v>
      </c>
    </row>
    <row r="2" spans="1:4" ht="30" x14ac:dyDescent="0.25">
      <c r="A2" s="4" t="s">
        <v>86</v>
      </c>
      <c r="B2">
        <v>1</v>
      </c>
      <c r="C2">
        <v>1</v>
      </c>
      <c r="D2">
        <v>1</v>
      </c>
    </row>
    <row r="3" spans="1:4" ht="30" x14ac:dyDescent="0.25">
      <c r="A3" s="4" t="s">
        <v>87</v>
      </c>
      <c r="B3">
        <v>1</v>
      </c>
      <c r="C3">
        <v>1</v>
      </c>
      <c r="D3">
        <v>1</v>
      </c>
    </row>
    <row r="4" spans="1:4" x14ac:dyDescent="0.25">
      <c r="A4" s="4" t="s">
        <v>88</v>
      </c>
      <c r="B4">
        <v>1</v>
      </c>
      <c r="C4">
        <v>1</v>
      </c>
      <c r="D4">
        <v>1</v>
      </c>
    </row>
    <row r="5" spans="1:4" ht="30" x14ac:dyDescent="0.25">
      <c r="A5" s="4" t="s">
        <v>89</v>
      </c>
      <c r="B5">
        <v>1</v>
      </c>
      <c r="C5">
        <v>1</v>
      </c>
      <c r="D5">
        <v>1</v>
      </c>
    </row>
    <row r="6" spans="1:4" x14ac:dyDescent="0.25">
      <c r="A6" s="4" t="s">
        <v>90</v>
      </c>
      <c r="B6">
        <v>1</v>
      </c>
      <c r="C6">
        <v>1</v>
      </c>
      <c r="D6">
        <v>1</v>
      </c>
    </row>
    <row r="7" spans="1:4" ht="30" x14ac:dyDescent="0.25">
      <c r="A7" s="4" t="s">
        <v>91</v>
      </c>
      <c r="B7">
        <v>1</v>
      </c>
      <c r="C7">
        <v>1</v>
      </c>
      <c r="D7">
        <v>1</v>
      </c>
    </row>
    <row r="8" spans="1:4" ht="30" x14ac:dyDescent="0.25">
      <c r="A8" s="4" t="s">
        <v>92</v>
      </c>
      <c r="B8">
        <v>1</v>
      </c>
      <c r="C8">
        <v>1</v>
      </c>
      <c r="D8">
        <v>1</v>
      </c>
    </row>
    <row r="9" spans="1:4" x14ac:dyDescent="0.25">
      <c r="A9" s="4" t="s">
        <v>93</v>
      </c>
      <c r="B9">
        <v>1</v>
      </c>
      <c r="C9">
        <v>1</v>
      </c>
      <c r="D9">
        <v>1</v>
      </c>
    </row>
    <row r="10" spans="1:4" x14ac:dyDescent="0.25">
      <c r="A10" s="4" t="s">
        <v>94</v>
      </c>
      <c r="B10">
        <v>1</v>
      </c>
      <c r="C10">
        <v>1</v>
      </c>
      <c r="D10">
        <v>1</v>
      </c>
    </row>
    <row r="11" spans="1:4" x14ac:dyDescent="0.25">
      <c r="A11" s="4" t="s">
        <v>95</v>
      </c>
      <c r="B11">
        <v>1</v>
      </c>
      <c r="C11">
        <v>1</v>
      </c>
      <c r="D11">
        <v>1</v>
      </c>
    </row>
    <row r="12" spans="1:4" x14ac:dyDescent="0.25">
      <c r="A12" s="4" t="s">
        <v>96</v>
      </c>
      <c r="B12">
        <v>1</v>
      </c>
      <c r="C12">
        <v>1</v>
      </c>
      <c r="D12">
        <v>1</v>
      </c>
    </row>
    <row r="13" spans="1:4" x14ac:dyDescent="0.25">
      <c r="A13" s="4" t="s">
        <v>97</v>
      </c>
      <c r="B13">
        <v>1</v>
      </c>
      <c r="C13">
        <v>1</v>
      </c>
      <c r="D13">
        <v>1</v>
      </c>
    </row>
    <row r="14" spans="1:4" x14ac:dyDescent="0.25">
      <c r="A14" s="4" t="s">
        <v>98</v>
      </c>
      <c r="B14">
        <v>1</v>
      </c>
      <c r="C14">
        <v>1</v>
      </c>
      <c r="D14">
        <v>1</v>
      </c>
    </row>
    <row r="15" spans="1:4" x14ac:dyDescent="0.25">
      <c r="A15" s="4" t="s">
        <v>99</v>
      </c>
      <c r="B15">
        <v>1</v>
      </c>
      <c r="C15">
        <v>1</v>
      </c>
      <c r="D15">
        <v>1</v>
      </c>
    </row>
    <row r="16" spans="1:4" ht="30" x14ac:dyDescent="0.25">
      <c r="A16" s="4" t="s">
        <v>100</v>
      </c>
      <c r="B16">
        <v>1</v>
      </c>
      <c r="C16">
        <v>1</v>
      </c>
      <c r="D16">
        <v>1</v>
      </c>
    </row>
    <row r="17" spans="1:4" x14ac:dyDescent="0.25">
      <c r="A17" s="4" t="s">
        <v>110</v>
      </c>
      <c r="B17">
        <v>0</v>
      </c>
      <c r="C17">
        <v>0</v>
      </c>
      <c r="D17">
        <v>0</v>
      </c>
    </row>
    <row r="18" spans="1:4" ht="45" x14ac:dyDescent="0.25">
      <c r="A18" s="4" t="s">
        <v>101</v>
      </c>
      <c r="B18">
        <v>1</v>
      </c>
      <c r="C18">
        <v>1</v>
      </c>
      <c r="D18">
        <v>1</v>
      </c>
    </row>
    <row r="19" spans="1:4" x14ac:dyDescent="0.25">
      <c r="A19" s="4" t="s">
        <v>102</v>
      </c>
      <c r="B19">
        <v>1</v>
      </c>
      <c r="C19">
        <v>1</v>
      </c>
      <c r="D19">
        <v>1</v>
      </c>
    </row>
    <row r="20" spans="1:4" x14ac:dyDescent="0.25">
      <c r="A20" s="4" t="s">
        <v>103</v>
      </c>
      <c r="B20">
        <v>1</v>
      </c>
      <c r="C20">
        <v>1</v>
      </c>
      <c r="D20">
        <v>1</v>
      </c>
    </row>
    <row r="21" spans="1:4" ht="30" x14ac:dyDescent="0.25">
      <c r="A21" s="4" t="s">
        <v>104</v>
      </c>
      <c r="B21">
        <v>1</v>
      </c>
      <c r="C21">
        <v>1</v>
      </c>
      <c r="D21">
        <v>1</v>
      </c>
    </row>
    <row r="22" spans="1:4" x14ac:dyDescent="0.25">
      <c r="A22" s="4" t="s">
        <v>105</v>
      </c>
      <c r="B22">
        <v>1</v>
      </c>
      <c r="C22">
        <v>1</v>
      </c>
      <c r="D22">
        <v>1</v>
      </c>
    </row>
    <row r="23" spans="1:4" x14ac:dyDescent="0.25">
      <c r="A23" s="4" t="s">
        <v>106</v>
      </c>
      <c r="B23">
        <v>1</v>
      </c>
      <c r="C23">
        <v>1</v>
      </c>
      <c r="D23">
        <v>1</v>
      </c>
    </row>
    <row r="24" spans="1:4" ht="45" x14ac:dyDescent="0.25">
      <c r="A24" s="4" t="s">
        <v>107</v>
      </c>
      <c r="B24">
        <v>1</v>
      </c>
      <c r="C24">
        <v>1</v>
      </c>
      <c r="D24">
        <v>1</v>
      </c>
    </row>
    <row r="25" spans="1:4" x14ac:dyDescent="0.25">
      <c r="A25" s="4" t="s">
        <v>111</v>
      </c>
      <c r="B25">
        <v>0</v>
      </c>
      <c r="C25">
        <v>0</v>
      </c>
      <c r="D25">
        <v>0</v>
      </c>
    </row>
    <row r="26" spans="1:4" x14ac:dyDescent="0.25">
      <c r="A26" s="4" t="s">
        <v>108</v>
      </c>
      <c r="B26">
        <v>1</v>
      </c>
      <c r="C26">
        <v>1</v>
      </c>
      <c r="D26">
        <v>1</v>
      </c>
    </row>
    <row r="27" spans="1:4" x14ac:dyDescent="0.25">
      <c r="A27" s="4" t="s">
        <v>112</v>
      </c>
      <c r="B27">
        <v>0</v>
      </c>
      <c r="C27">
        <v>0</v>
      </c>
      <c r="D27">
        <v>0</v>
      </c>
    </row>
    <row r="28" spans="1:4" ht="30" x14ac:dyDescent="0.25">
      <c r="A28" s="4" t="s">
        <v>113</v>
      </c>
      <c r="B28">
        <v>0</v>
      </c>
      <c r="C28">
        <v>0</v>
      </c>
      <c r="D28">
        <v>0</v>
      </c>
    </row>
    <row r="29" spans="1:4" x14ac:dyDescent="0.25">
      <c r="A29" s="4" t="s">
        <v>114</v>
      </c>
      <c r="B29">
        <v>0</v>
      </c>
      <c r="C29">
        <v>0</v>
      </c>
      <c r="D29">
        <v>0</v>
      </c>
    </row>
    <row r="30" spans="1:4" ht="30" x14ac:dyDescent="0.25">
      <c r="A30" s="4" t="s">
        <v>115</v>
      </c>
      <c r="B30">
        <v>0</v>
      </c>
      <c r="C30">
        <v>0</v>
      </c>
      <c r="D30">
        <v>0</v>
      </c>
    </row>
    <row r="31" spans="1:4" x14ac:dyDescent="0.25">
      <c r="A31" s="4" t="s">
        <v>109</v>
      </c>
      <c r="B31">
        <v>1</v>
      </c>
      <c r="C31">
        <v>1</v>
      </c>
      <c r="D31">
        <v>1</v>
      </c>
    </row>
    <row r="32" spans="1:4" x14ac:dyDescent="0.25">
      <c r="A32" s="4" t="s">
        <v>116</v>
      </c>
      <c r="B32">
        <v>0</v>
      </c>
      <c r="C32">
        <v>0</v>
      </c>
      <c r="D32">
        <v>0</v>
      </c>
    </row>
    <row r="33" spans="1:4" ht="30" x14ac:dyDescent="0.25">
      <c r="A33" s="4" t="s">
        <v>117</v>
      </c>
      <c r="B33">
        <v>0</v>
      </c>
      <c r="C33">
        <v>0</v>
      </c>
      <c r="D33">
        <v>0</v>
      </c>
    </row>
    <row r="34" spans="1:4" x14ac:dyDescent="0.25">
      <c r="A34" s="4" t="s">
        <v>118</v>
      </c>
      <c r="B34">
        <v>0</v>
      </c>
      <c r="C34">
        <v>0</v>
      </c>
      <c r="D34">
        <v>0</v>
      </c>
    </row>
    <row r="35" spans="1:4" x14ac:dyDescent="0.25">
      <c r="A35" s="4" t="s">
        <v>119</v>
      </c>
      <c r="B35">
        <v>0</v>
      </c>
      <c r="C35">
        <v>0</v>
      </c>
      <c r="D35">
        <v>0</v>
      </c>
    </row>
    <row r="36" spans="1:4" x14ac:dyDescent="0.25">
      <c r="A36" s="4" t="s">
        <v>120</v>
      </c>
      <c r="B36">
        <v>0</v>
      </c>
      <c r="C36">
        <v>0</v>
      </c>
      <c r="D36">
        <v>0</v>
      </c>
    </row>
    <row r="37" spans="1:4" ht="30" x14ac:dyDescent="0.25">
      <c r="A37" s="4" t="s">
        <v>121</v>
      </c>
      <c r="B37">
        <v>0</v>
      </c>
      <c r="C37">
        <v>0</v>
      </c>
      <c r="D37">
        <v>0</v>
      </c>
    </row>
    <row r="38" spans="1:4" x14ac:dyDescent="0.25">
      <c r="A38" s="4" t="s">
        <v>122</v>
      </c>
      <c r="B38">
        <v>0</v>
      </c>
      <c r="C38">
        <v>0</v>
      </c>
      <c r="D38">
        <v>0</v>
      </c>
    </row>
    <row r="39" spans="1:4" ht="30" x14ac:dyDescent="0.25">
      <c r="A39" s="4" t="s">
        <v>123</v>
      </c>
      <c r="B39">
        <v>0</v>
      </c>
      <c r="C39">
        <v>0</v>
      </c>
      <c r="D39">
        <v>0</v>
      </c>
    </row>
    <row r="40" spans="1:4" ht="30" x14ac:dyDescent="0.25">
      <c r="A40" s="4" t="s">
        <v>124</v>
      </c>
      <c r="B40">
        <v>0</v>
      </c>
      <c r="C40">
        <v>0</v>
      </c>
      <c r="D40">
        <v>0</v>
      </c>
    </row>
    <row r="41" spans="1:4" ht="30" x14ac:dyDescent="0.25">
      <c r="A41" s="3" t="s">
        <v>126</v>
      </c>
      <c r="B41">
        <v>0</v>
      </c>
      <c r="C41">
        <v>1</v>
      </c>
      <c r="D41">
        <v>1</v>
      </c>
    </row>
    <row r="42" spans="1:4" x14ac:dyDescent="0.25">
      <c r="A42" s="3" t="s">
        <v>127</v>
      </c>
      <c r="B42">
        <v>0</v>
      </c>
      <c r="C42">
        <v>1</v>
      </c>
      <c r="D42">
        <v>1</v>
      </c>
    </row>
    <row r="43" spans="1:4" ht="30" x14ac:dyDescent="0.25">
      <c r="A43" s="3" t="s">
        <v>128</v>
      </c>
      <c r="B43">
        <v>0</v>
      </c>
      <c r="C43">
        <v>1</v>
      </c>
      <c r="D43">
        <v>1</v>
      </c>
    </row>
    <row r="44" spans="1:4" x14ac:dyDescent="0.25">
      <c r="A44" s="3" t="s">
        <v>129</v>
      </c>
      <c r="B44">
        <v>0</v>
      </c>
      <c r="C44">
        <v>1</v>
      </c>
      <c r="D44">
        <v>1</v>
      </c>
    </row>
    <row r="45" spans="1:4" x14ac:dyDescent="0.25">
      <c r="A45" s="3" t="s">
        <v>130</v>
      </c>
      <c r="B45">
        <v>0</v>
      </c>
      <c r="C45">
        <v>1</v>
      </c>
      <c r="D45">
        <v>1</v>
      </c>
    </row>
    <row r="46" spans="1:4" ht="30" x14ac:dyDescent="0.25">
      <c r="A46" s="3" t="s">
        <v>131</v>
      </c>
      <c r="B46">
        <v>0</v>
      </c>
      <c r="C46">
        <v>1</v>
      </c>
      <c r="D46">
        <v>1</v>
      </c>
    </row>
    <row r="47" spans="1:4" ht="30" x14ac:dyDescent="0.25">
      <c r="A47" s="3" t="s">
        <v>132</v>
      </c>
      <c r="B47">
        <v>0</v>
      </c>
      <c r="C47">
        <v>1</v>
      </c>
      <c r="D47">
        <v>1</v>
      </c>
    </row>
    <row r="48" spans="1:4" x14ac:dyDescent="0.25">
      <c r="A48" s="3" t="s">
        <v>133</v>
      </c>
      <c r="B48">
        <v>0</v>
      </c>
      <c r="C48">
        <v>1</v>
      </c>
      <c r="D48">
        <v>1</v>
      </c>
    </row>
    <row r="49" spans="1:4" x14ac:dyDescent="0.25">
      <c r="A49" s="3" t="s">
        <v>134</v>
      </c>
      <c r="B49">
        <v>0</v>
      </c>
      <c r="C49">
        <v>1</v>
      </c>
      <c r="D49">
        <v>1</v>
      </c>
    </row>
    <row r="50" spans="1:4" x14ac:dyDescent="0.25">
      <c r="A50" s="3" t="s">
        <v>135</v>
      </c>
      <c r="B50">
        <v>0</v>
      </c>
      <c r="C50">
        <v>1</v>
      </c>
      <c r="D50">
        <v>1</v>
      </c>
    </row>
    <row r="51" spans="1:4" ht="30" x14ac:dyDescent="0.25">
      <c r="A51" s="3" t="s">
        <v>136</v>
      </c>
      <c r="B51">
        <v>0</v>
      </c>
      <c r="C51">
        <v>1</v>
      </c>
      <c r="D51">
        <v>1</v>
      </c>
    </row>
    <row r="52" spans="1:4" x14ac:dyDescent="0.25">
      <c r="A52" s="3" t="s">
        <v>137</v>
      </c>
      <c r="B52">
        <v>0</v>
      </c>
      <c r="C52">
        <v>1</v>
      </c>
      <c r="D52">
        <v>1</v>
      </c>
    </row>
    <row r="53" spans="1:4" ht="30" x14ac:dyDescent="0.25">
      <c r="A53" s="3" t="s">
        <v>138</v>
      </c>
      <c r="B53">
        <v>0</v>
      </c>
      <c r="C53">
        <v>1</v>
      </c>
      <c r="D53">
        <v>1</v>
      </c>
    </row>
    <row r="54" spans="1:4" ht="30" x14ac:dyDescent="0.25">
      <c r="A54" s="3" t="s">
        <v>139</v>
      </c>
      <c r="B54">
        <v>0</v>
      </c>
      <c r="C54">
        <v>1</v>
      </c>
      <c r="D54">
        <v>1</v>
      </c>
    </row>
    <row r="55" spans="1:4" x14ac:dyDescent="0.25">
      <c r="A55" s="3" t="s">
        <v>140</v>
      </c>
      <c r="B55">
        <v>0</v>
      </c>
      <c r="C55">
        <v>1</v>
      </c>
      <c r="D55">
        <v>1</v>
      </c>
    </row>
    <row r="56" spans="1:4" ht="30" x14ac:dyDescent="0.25">
      <c r="A56" s="3" t="s">
        <v>141</v>
      </c>
      <c r="B56">
        <v>0</v>
      </c>
      <c r="C56">
        <v>1</v>
      </c>
      <c r="D56">
        <v>1</v>
      </c>
    </row>
    <row r="57" spans="1:4" ht="30" x14ac:dyDescent="0.25">
      <c r="A57" s="3" t="s">
        <v>142</v>
      </c>
      <c r="B57">
        <v>0</v>
      </c>
      <c r="C57">
        <v>1</v>
      </c>
      <c r="D57">
        <v>1</v>
      </c>
    </row>
    <row r="58" spans="1:4" ht="30" x14ac:dyDescent="0.25">
      <c r="A58" s="3" t="s">
        <v>143</v>
      </c>
      <c r="B58">
        <v>0</v>
      </c>
      <c r="C58">
        <v>1</v>
      </c>
      <c r="D58">
        <v>1</v>
      </c>
    </row>
    <row r="59" spans="1:4" ht="30" x14ac:dyDescent="0.25">
      <c r="A59" s="3" t="s">
        <v>144</v>
      </c>
      <c r="B59">
        <v>0</v>
      </c>
      <c r="C59">
        <v>1</v>
      </c>
      <c r="D59">
        <v>1</v>
      </c>
    </row>
    <row r="60" spans="1:4" x14ac:dyDescent="0.25">
      <c r="A60" s="3" t="s">
        <v>145</v>
      </c>
      <c r="B60">
        <v>0</v>
      </c>
      <c r="C60">
        <v>1</v>
      </c>
      <c r="D60">
        <v>1</v>
      </c>
    </row>
    <row r="61" spans="1:4" ht="30" x14ac:dyDescent="0.25">
      <c r="A61" s="3" t="s">
        <v>146</v>
      </c>
      <c r="B61">
        <v>0</v>
      </c>
      <c r="C61">
        <v>1</v>
      </c>
      <c r="D61">
        <v>1</v>
      </c>
    </row>
    <row r="62" spans="1:4" ht="60" x14ac:dyDescent="0.25">
      <c r="A62" s="3" t="s">
        <v>147</v>
      </c>
      <c r="B62">
        <v>0</v>
      </c>
      <c r="C62">
        <v>1</v>
      </c>
      <c r="D62">
        <v>1</v>
      </c>
    </row>
    <row r="63" spans="1:4" ht="30" x14ac:dyDescent="0.25">
      <c r="A63" s="3" t="s">
        <v>148</v>
      </c>
      <c r="B63">
        <v>0</v>
      </c>
      <c r="C63">
        <v>1</v>
      </c>
      <c r="D63">
        <v>1</v>
      </c>
    </row>
    <row r="64" spans="1:4" ht="30" x14ac:dyDescent="0.25">
      <c r="A64" s="3" t="s">
        <v>149</v>
      </c>
      <c r="B64">
        <v>0</v>
      </c>
      <c r="C64">
        <v>1</v>
      </c>
      <c r="D64">
        <v>1</v>
      </c>
    </row>
    <row r="65" spans="1:4" ht="30" x14ac:dyDescent="0.25">
      <c r="A65" s="3" t="s">
        <v>150</v>
      </c>
      <c r="B65">
        <v>0</v>
      </c>
      <c r="C65">
        <v>1</v>
      </c>
      <c r="D65">
        <v>1</v>
      </c>
    </row>
    <row r="66" spans="1:4" x14ac:dyDescent="0.25">
      <c r="A66" s="3" t="s">
        <v>151</v>
      </c>
      <c r="B66">
        <v>0</v>
      </c>
      <c r="C66">
        <v>1</v>
      </c>
      <c r="D66">
        <v>1</v>
      </c>
    </row>
    <row r="67" spans="1:4" ht="45" x14ac:dyDescent="0.25">
      <c r="A67" s="3" t="s">
        <v>152</v>
      </c>
      <c r="B67">
        <v>0</v>
      </c>
      <c r="C67">
        <v>1</v>
      </c>
      <c r="D67">
        <v>1</v>
      </c>
    </row>
    <row r="68" spans="1:4" ht="90" x14ac:dyDescent="0.25">
      <c r="A68" s="3" t="s">
        <v>153</v>
      </c>
      <c r="B68">
        <v>0</v>
      </c>
      <c r="C68">
        <v>1</v>
      </c>
      <c r="D68">
        <v>1</v>
      </c>
    </row>
    <row r="69" spans="1:4" ht="30" x14ac:dyDescent="0.25">
      <c r="A69" s="3" t="s">
        <v>154</v>
      </c>
      <c r="B69">
        <v>0</v>
      </c>
      <c r="C69">
        <v>1</v>
      </c>
      <c r="D69">
        <v>1</v>
      </c>
    </row>
    <row r="70" spans="1:4" ht="30" x14ac:dyDescent="0.25">
      <c r="A70" s="3" t="s">
        <v>155</v>
      </c>
      <c r="B70">
        <v>0</v>
      </c>
      <c r="C70">
        <v>1</v>
      </c>
      <c r="D70">
        <v>1</v>
      </c>
    </row>
    <row r="71" spans="1:4" ht="30" x14ac:dyDescent="0.25">
      <c r="A71" s="3" t="s">
        <v>156</v>
      </c>
      <c r="B71">
        <v>0</v>
      </c>
      <c r="C71">
        <v>1</v>
      </c>
      <c r="D71">
        <v>1</v>
      </c>
    </row>
    <row r="72" spans="1:4" ht="30" x14ac:dyDescent="0.25">
      <c r="A72" s="3" t="s">
        <v>157</v>
      </c>
      <c r="B72">
        <v>0</v>
      </c>
      <c r="C72">
        <v>1</v>
      </c>
      <c r="D72">
        <v>1</v>
      </c>
    </row>
    <row r="73" spans="1:4" ht="30" x14ac:dyDescent="0.25">
      <c r="A73" s="3" t="s">
        <v>158</v>
      </c>
      <c r="B73">
        <v>0</v>
      </c>
      <c r="C73">
        <v>1</v>
      </c>
      <c r="D73">
        <v>1</v>
      </c>
    </row>
    <row r="74" spans="1:4" ht="45" x14ac:dyDescent="0.25">
      <c r="A74" s="3" t="s">
        <v>159</v>
      </c>
      <c r="B74">
        <v>0</v>
      </c>
      <c r="C74">
        <v>1</v>
      </c>
      <c r="D74">
        <v>1</v>
      </c>
    </row>
    <row r="75" spans="1:4" ht="45" x14ac:dyDescent="0.25">
      <c r="A75" s="3" t="s">
        <v>160</v>
      </c>
      <c r="B75">
        <v>0</v>
      </c>
      <c r="C75">
        <v>1</v>
      </c>
      <c r="D75">
        <v>1</v>
      </c>
    </row>
    <row r="76" spans="1:4" ht="90" x14ac:dyDescent="0.25">
      <c r="A76" s="3" t="s">
        <v>161</v>
      </c>
      <c r="B76">
        <v>0</v>
      </c>
      <c r="C76">
        <v>1</v>
      </c>
      <c r="D76">
        <v>1</v>
      </c>
    </row>
    <row r="77" spans="1:4" ht="30" x14ac:dyDescent="0.25">
      <c r="A77" s="3" t="s">
        <v>162</v>
      </c>
      <c r="B77">
        <v>0</v>
      </c>
      <c r="C77">
        <v>1</v>
      </c>
      <c r="D77">
        <v>1</v>
      </c>
    </row>
    <row r="78" spans="1:4" ht="30" x14ac:dyDescent="0.25">
      <c r="A78" s="6" t="s">
        <v>164</v>
      </c>
      <c r="B78">
        <v>0</v>
      </c>
      <c r="C78">
        <v>0</v>
      </c>
      <c r="D78">
        <v>1</v>
      </c>
    </row>
    <row r="79" spans="1:4" ht="30" x14ac:dyDescent="0.25">
      <c r="A79" s="6" t="s">
        <v>165</v>
      </c>
      <c r="B79">
        <v>0</v>
      </c>
      <c r="C79">
        <v>0</v>
      </c>
      <c r="D79">
        <v>1</v>
      </c>
    </row>
    <row r="80" spans="1:4" x14ac:dyDescent="0.25">
      <c r="A80" s="6" t="s">
        <v>166</v>
      </c>
      <c r="B80">
        <v>0</v>
      </c>
      <c r="C80">
        <v>0</v>
      </c>
      <c r="D80">
        <v>1</v>
      </c>
    </row>
    <row r="81" spans="1:4" x14ac:dyDescent="0.25">
      <c r="A81" s="6" t="s">
        <v>167</v>
      </c>
      <c r="B81">
        <v>0</v>
      </c>
      <c r="C81">
        <v>0</v>
      </c>
      <c r="D81">
        <v>1</v>
      </c>
    </row>
    <row r="82" spans="1:4" x14ac:dyDescent="0.25">
      <c r="A82" s="6" t="s">
        <v>168</v>
      </c>
      <c r="B82">
        <v>0</v>
      </c>
      <c r="C82">
        <v>0</v>
      </c>
      <c r="D82">
        <v>1</v>
      </c>
    </row>
    <row r="83" spans="1:4" x14ac:dyDescent="0.25">
      <c r="A83" s="6" t="s">
        <v>169</v>
      </c>
      <c r="B83">
        <v>0</v>
      </c>
      <c r="C83">
        <v>0</v>
      </c>
      <c r="D83">
        <v>1</v>
      </c>
    </row>
    <row r="84" spans="1:4" x14ac:dyDescent="0.25">
      <c r="A84" s="6" t="s">
        <v>170</v>
      </c>
      <c r="B84">
        <v>0</v>
      </c>
      <c r="C84">
        <v>0</v>
      </c>
      <c r="D84">
        <v>1</v>
      </c>
    </row>
    <row r="85" spans="1:4" x14ac:dyDescent="0.25">
      <c r="A85" s="6" t="s">
        <v>171</v>
      </c>
      <c r="B85">
        <v>0</v>
      </c>
      <c r="C85">
        <v>0</v>
      </c>
      <c r="D85">
        <v>1</v>
      </c>
    </row>
    <row r="86" spans="1:4" ht="45" x14ac:dyDescent="0.25">
      <c r="A86" s="6" t="s">
        <v>172</v>
      </c>
      <c r="B86">
        <v>0</v>
      </c>
      <c r="C86">
        <v>0</v>
      </c>
      <c r="D86">
        <v>1</v>
      </c>
    </row>
    <row r="87" spans="1:4" ht="30" x14ac:dyDescent="0.25">
      <c r="A87" s="6" t="s">
        <v>173</v>
      </c>
      <c r="B87">
        <v>0</v>
      </c>
      <c r="C87">
        <v>0</v>
      </c>
      <c r="D87">
        <v>1</v>
      </c>
    </row>
    <row r="88" spans="1:4" x14ac:dyDescent="0.25">
      <c r="A88" s="6" t="s">
        <v>174</v>
      </c>
      <c r="B88">
        <v>0</v>
      </c>
      <c r="C88">
        <v>0</v>
      </c>
      <c r="D88">
        <v>1</v>
      </c>
    </row>
    <row r="89" spans="1:4" ht="30" x14ac:dyDescent="0.25">
      <c r="A89" s="6" t="s">
        <v>175</v>
      </c>
      <c r="B89">
        <v>0</v>
      </c>
      <c r="C89">
        <v>0</v>
      </c>
      <c r="D89">
        <v>1</v>
      </c>
    </row>
    <row r="90" spans="1:4" x14ac:dyDescent="0.25">
      <c r="A90" s="6" t="s">
        <v>176</v>
      </c>
      <c r="B90">
        <v>0</v>
      </c>
      <c r="C90">
        <v>0</v>
      </c>
      <c r="D90">
        <v>1</v>
      </c>
    </row>
    <row r="91" spans="1:4" ht="45" x14ac:dyDescent="0.25">
      <c r="A91" s="6" t="s">
        <v>177</v>
      </c>
      <c r="B91">
        <v>0</v>
      </c>
      <c r="C91">
        <v>0</v>
      </c>
      <c r="D91">
        <v>1</v>
      </c>
    </row>
    <row r="92" spans="1:4" x14ac:dyDescent="0.25">
      <c r="A92" s="6" t="s">
        <v>178</v>
      </c>
      <c r="B92">
        <v>0</v>
      </c>
      <c r="C92">
        <v>0</v>
      </c>
      <c r="D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 Importance</vt:lpstr>
      <vt:lpstr>Discounting scheme</vt:lpstr>
      <vt:lpstr>Missions to consider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2011-07-22T21:10:12Z</dcterms:created>
  <dcterms:modified xsi:type="dcterms:W3CDTF">2011-09-19T02:49:46Z</dcterms:modified>
</cp:coreProperties>
</file>