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zomi\Dropbox\Nozomi - Dani\EON_PATH\Data Analysis\Sensitivity Analysis 2015_02_06\"/>
    </mc:Choice>
  </mc:AlternateContent>
  <bookViews>
    <workbookView xWindow="0" yWindow="0" windowWidth="8660" windowHeight="5080"/>
  </bookViews>
  <sheets>
    <sheet name="PFdist" sheetId="1" r:id="rId1"/>
    <sheet name="PFfeature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1" l="1"/>
  <c r="K56" i="1"/>
  <c r="K57" i="1"/>
  <c r="K58" i="1"/>
  <c r="K59" i="1"/>
  <c r="K60" i="1"/>
  <c r="K61" i="1"/>
  <c r="K62" i="1"/>
  <c r="K63" i="1"/>
  <c r="I55" i="1"/>
  <c r="I56" i="1"/>
  <c r="I57" i="1"/>
  <c r="I58" i="1"/>
  <c r="I59" i="1"/>
  <c r="I60" i="1"/>
  <c r="I61" i="1"/>
  <c r="I62" i="1"/>
  <c r="I63" i="1"/>
  <c r="G43" i="1"/>
  <c r="G44" i="1"/>
  <c r="G45" i="1"/>
  <c r="G46" i="1"/>
  <c r="G47" i="1"/>
  <c r="G48" i="1"/>
  <c r="G49" i="1"/>
  <c r="G50" i="1"/>
  <c r="G51" i="1"/>
  <c r="K43" i="1"/>
  <c r="K44" i="1"/>
  <c r="K45" i="1"/>
  <c r="K46" i="1"/>
  <c r="K47" i="1"/>
  <c r="K48" i="1"/>
  <c r="K49" i="1"/>
  <c r="K50" i="1"/>
  <c r="K51" i="1"/>
  <c r="K31" i="1"/>
  <c r="K32" i="1"/>
  <c r="K33" i="1"/>
  <c r="K34" i="1"/>
  <c r="K35" i="1"/>
  <c r="K36" i="1"/>
  <c r="K37" i="1"/>
  <c r="K38" i="1"/>
  <c r="K39" i="1"/>
  <c r="G31" i="1"/>
  <c r="G32" i="1"/>
  <c r="G33" i="1"/>
  <c r="G34" i="1"/>
  <c r="G35" i="1"/>
  <c r="G36" i="1"/>
  <c r="G37" i="1"/>
  <c r="G38" i="1"/>
  <c r="G39" i="1"/>
  <c r="G54" i="1"/>
  <c r="G55" i="1"/>
  <c r="G56" i="1"/>
  <c r="G57" i="1"/>
  <c r="G58" i="1"/>
  <c r="G59" i="1"/>
  <c r="G60" i="1"/>
  <c r="G61" i="1"/>
  <c r="G62" i="1"/>
  <c r="G63" i="1"/>
  <c r="M46" i="2"/>
  <c r="M47" i="2"/>
  <c r="M48" i="2"/>
  <c r="M49" i="2"/>
  <c r="M50" i="2"/>
  <c r="M51" i="2"/>
  <c r="M52" i="2"/>
  <c r="M53" i="2"/>
  <c r="M54" i="2"/>
  <c r="M45" i="2"/>
  <c r="I46" i="2"/>
  <c r="I47" i="2"/>
  <c r="I48" i="2"/>
  <c r="I49" i="2"/>
  <c r="I50" i="2"/>
  <c r="I51" i="2"/>
  <c r="I52" i="2"/>
  <c r="I53" i="2"/>
  <c r="I54" i="2"/>
  <c r="I45" i="2"/>
  <c r="E46" i="2"/>
  <c r="E47" i="2"/>
  <c r="E48" i="2"/>
  <c r="E49" i="2"/>
  <c r="E50" i="2"/>
  <c r="E51" i="2"/>
  <c r="E52" i="2"/>
  <c r="E53" i="2"/>
  <c r="E54" i="2"/>
  <c r="E45" i="2"/>
  <c r="L46" i="2"/>
  <c r="L47" i="2"/>
  <c r="L48" i="2"/>
  <c r="L49" i="2"/>
  <c r="L50" i="2"/>
  <c r="L51" i="2"/>
  <c r="L52" i="2"/>
  <c r="L53" i="2"/>
  <c r="L54" i="2"/>
  <c r="L45" i="2"/>
  <c r="H46" i="2"/>
  <c r="H47" i="2"/>
  <c r="H48" i="2"/>
  <c r="H49" i="2"/>
  <c r="H50" i="2"/>
  <c r="H51" i="2"/>
  <c r="H52" i="2"/>
  <c r="H53" i="2"/>
  <c r="H54" i="2"/>
  <c r="H45" i="2"/>
  <c r="D46" i="2"/>
  <c r="D47" i="2"/>
  <c r="D48" i="2"/>
  <c r="D49" i="2"/>
  <c r="D50" i="2"/>
  <c r="D51" i="2"/>
  <c r="D52" i="2"/>
  <c r="D53" i="2"/>
  <c r="D54" i="2"/>
  <c r="D45" i="2"/>
  <c r="K46" i="2"/>
  <c r="K47" i="2"/>
  <c r="K48" i="2"/>
  <c r="K49" i="2"/>
  <c r="K50" i="2"/>
  <c r="K51" i="2"/>
  <c r="K52" i="2"/>
  <c r="K53" i="2"/>
  <c r="K54" i="2"/>
  <c r="K45" i="2"/>
  <c r="G46" i="2"/>
  <c r="G47" i="2"/>
  <c r="G48" i="2"/>
  <c r="G49" i="2"/>
  <c r="G50" i="2"/>
  <c r="G51" i="2"/>
  <c r="G52" i="2"/>
  <c r="G53" i="2"/>
  <c r="G54" i="2"/>
  <c r="G45" i="2"/>
  <c r="C46" i="2"/>
  <c r="C47" i="2"/>
  <c r="C48" i="2"/>
  <c r="C49" i="2"/>
  <c r="C50" i="2"/>
  <c r="C51" i="2"/>
  <c r="C52" i="2"/>
  <c r="C53" i="2"/>
  <c r="C54" i="2"/>
  <c r="C45" i="2"/>
  <c r="M34" i="2"/>
  <c r="M35" i="2"/>
  <c r="M36" i="2"/>
  <c r="M37" i="2"/>
  <c r="M38" i="2"/>
  <c r="M39" i="2"/>
  <c r="M40" i="2"/>
  <c r="M41" i="2"/>
  <c r="M42" i="2"/>
  <c r="M33" i="2"/>
  <c r="I34" i="2"/>
  <c r="I35" i="2"/>
  <c r="I36" i="2"/>
  <c r="I37" i="2"/>
  <c r="I38" i="2"/>
  <c r="I39" i="2"/>
  <c r="I40" i="2"/>
  <c r="I41" i="2"/>
  <c r="I42" i="2"/>
  <c r="I33" i="2"/>
  <c r="E34" i="2"/>
  <c r="E35" i="2"/>
  <c r="E36" i="2"/>
  <c r="E37" i="2"/>
  <c r="E38" i="2"/>
  <c r="E39" i="2"/>
  <c r="E40" i="2"/>
  <c r="E41" i="2"/>
  <c r="E42" i="2"/>
  <c r="E33" i="2"/>
  <c r="L34" i="2"/>
  <c r="L35" i="2"/>
  <c r="L36" i="2"/>
  <c r="L37" i="2"/>
  <c r="L38" i="2"/>
  <c r="L39" i="2"/>
  <c r="L40" i="2"/>
  <c r="L41" i="2"/>
  <c r="L42" i="2"/>
  <c r="L33" i="2"/>
  <c r="H34" i="2"/>
  <c r="H35" i="2"/>
  <c r="H36" i="2"/>
  <c r="H37" i="2"/>
  <c r="H38" i="2"/>
  <c r="H39" i="2"/>
  <c r="H40" i="2"/>
  <c r="H41" i="2"/>
  <c r="H42" i="2"/>
  <c r="H33" i="2"/>
  <c r="D34" i="2"/>
  <c r="D35" i="2"/>
  <c r="D36" i="2"/>
  <c r="D37" i="2"/>
  <c r="D38" i="2"/>
  <c r="D39" i="2"/>
  <c r="D40" i="2"/>
  <c r="D41" i="2"/>
  <c r="D42" i="2"/>
  <c r="D33" i="2"/>
  <c r="K34" i="2"/>
  <c r="K35" i="2"/>
  <c r="K36" i="2"/>
  <c r="K37" i="2"/>
  <c r="K38" i="2"/>
  <c r="K39" i="2"/>
  <c r="K40" i="2"/>
  <c r="K41" i="2"/>
  <c r="K42" i="2"/>
  <c r="G34" i="2"/>
  <c r="G35" i="2"/>
  <c r="G36" i="2"/>
  <c r="G37" i="2"/>
  <c r="G38" i="2"/>
  <c r="G39" i="2"/>
  <c r="G40" i="2"/>
  <c r="G41" i="2"/>
  <c r="G42" i="2"/>
  <c r="K33" i="2"/>
  <c r="G33" i="2"/>
  <c r="C34" i="2"/>
  <c r="C35" i="2"/>
  <c r="C36" i="2"/>
  <c r="C37" i="2"/>
  <c r="C38" i="2"/>
  <c r="C39" i="2"/>
  <c r="C40" i="2"/>
  <c r="C41" i="2"/>
  <c r="C42" i="2"/>
  <c r="C33" i="2"/>
  <c r="D21" i="2"/>
  <c r="M22" i="2"/>
  <c r="M23" i="2"/>
  <c r="M24" i="2"/>
  <c r="M25" i="2"/>
  <c r="M26" i="2"/>
  <c r="M27" i="2"/>
  <c r="M28" i="2"/>
  <c r="M29" i="2"/>
  <c r="M30" i="2"/>
  <c r="M21" i="2"/>
  <c r="L22" i="2"/>
  <c r="L23" i="2"/>
  <c r="L24" i="2"/>
  <c r="L25" i="2"/>
  <c r="L26" i="2"/>
  <c r="L27" i="2"/>
  <c r="L28" i="2"/>
  <c r="L29" i="2"/>
  <c r="L30" i="2"/>
  <c r="L21" i="2"/>
  <c r="K22" i="2"/>
  <c r="K23" i="2"/>
  <c r="K24" i="2"/>
  <c r="K25" i="2"/>
  <c r="K26" i="2"/>
  <c r="K27" i="2"/>
  <c r="K28" i="2"/>
  <c r="K29" i="2"/>
  <c r="K30" i="2"/>
  <c r="K21" i="2"/>
  <c r="I22" i="2"/>
  <c r="I23" i="2"/>
  <c r="I24" i="2"/>
  <c r="I25" i="2"/>
  <c r="I26" i="2"/>
  <c r="I27" i="2"/>
  <c r="I28" i="2"/>
  <c r="I29" i="2"/>
  <c r="I30" i="2"/>
  <c r="I21" i="2"/>
  <c r="H22" i="2"/>
  <c r="H23" i="2"/>
  <c r="H24" i="2"/>
  <c r="H25" i="2"/>
  <c r="H26" i="2"/>
  <c r="H27" i="2"/>
  <c r="H28" i="2"/>
  <c r="H29" i="2"/>
  <c r="H30" i="2"/>
  <c r="H21" i="2"/>
  <c r="G22" i="2"/>
  <c r="G23" i="2"/>
  <c r="G24" i="2"/>
  <c r="G25" i="2"/>
  <c r="G26" i="2"/>
  <c r="G27" i="2"/>
  <c r="G28" i="2"/>
  <c r="G29" i="2"/>
  <c r="G30" i="2"/>
  <c r="G21" i="2"/>
  <c r="E22" i="2"/>
  <c r="E23" i="2"/>
  <c r="E24" i="2"/>
  <c r="E25" i="2"/>
  <c r="E26" i="2"/>
  <c r="E27" i="2"/>
  <c r="E28" i="2"/>
  <c r="E29" i="2"/>
  <c r="E30" i="2"/>
  <c r="E21" i="2"/>
  <c r="D22" i="2"/>
  <c r="D23" i="2"/>
  <c r="D24" i="2"/>
  <c r="D25" i="2"/>
  <c r="D26" i="2"/>
  <c r="D27" i="2"/>
  <c r="D28" i="2"/>
  <c r="D29" i="2"/>
  <c r="D30" i="2"/>
  <c r="C22" i="2"/>
  <c r="C23" i="2"/>
  <c r="C24" i="2"/>
  <c r="C25" i="2"/>
  <c r="C26" i="2"/>
  <c r="C27" i="2"/>
  <c r="C28" i="2"/>
  <c r="C29" i="2"/>
  <c r="C30" i="2"/>
  <c r="C21" i="2"/>
  <c r="K54" i="1"/>
  <c r="I54" i="1"/>
  <c r="I43" i="1"/>
  <c r="I44" i="1"/>
  <c r="I45" i="1"/>
  <c r="I46" i="1"/>
  <c r="I47" i="1"/>
  <c r="I48" i="1"/>
  <c r="I49" i="1"/>
  <c r="I50" i="1"/>
  <c r="I51" i="1"/>
  <c r="I42" i="1"/>
  <c r="K42" i="1"/>
  <c r="G42" i="1"/>
  <c r="I30" i="1"/>
  <c r="G30" i="1"/>
  <c r="K30" i="1"/>
  <c r="I31" i="1"/>
  <c r="I32" i="1"/>
  <c r="I33" i="1"/>
  <c r="I34" i="1"/>
  <c r="I35" i="1"/>
  <c r="I36" i="1"/>
  <c r="I37" i="1"/>
  <c r="I38" i="1"/>
  <c r="I39" i="1"/>
</calcChain>
</file>

<file path=xl/sharedStrings.xml><?xml version="1.0" encoding="utf-8"?>
<sst xmlns="http://schemas.openxmlformats.org/spreadsheetml/2006/main" count="302" uniqueCount="63">
  <si>
    <t>hasGEO</t>
  </si>
  <si>
    <t>hasATMS</t>
  </si>
  <si>
    <t>has50</t>
  </si>
  <si>
    <t>has118</t>
  </si>
  <si>
    <t>has183</t>
  </si>
  <si>
    <t>inGEO</t>
  </si>
  <si>
    <t>in600ISS</t>
  </si>
  <si>
    <t>in600SSO</t>
  </si>
  <si>
    <t>in800SSOAM</t>
  </si>
  <si>
    <t>in800SSOPM</t>
  </si>
  <si>
    <t>Std Dev</t>
  </si>
  <si>
    <t>Avg Dist</t>
  </si>
  <si>
    <t>Exp 1</t>
  </si>
  <si>
    <t>Exp 2</t>
  </si>
  <si>
    <t>Exp 3</t>
  </si>
  <si>
    <t>Exp 4</t>
  </si>
  <si>
    <t>Exp 5</t>
  </si>
  <si>
    <t>Exp 6</t>
  </si>
  <si>
    <t>Exp 7</t>
  </si>
  <si>
    <t>Exp 8</t>
  </si>
  <si>
    <t>Exp 9</t>
  </si>
  <si>
    <t>Exp 10</t>
  </si>
  <si>
    <t>Exp 11</t>
  </si>
  <si>
    <t>Exp 12</t>
  </si>
  <si>
    <t>Exp 13</t>
  </si>
  <si>
    <t>Exp 14</t>
  </si>
  <si>
    <t>Exp 15</t>
  </si>
  <si>
    <t>Exp 16</t>
  </si>
  <si>
    <t>Exp 17</t>
  </si>
  <si>
    <t>Exp 18</t>
  </si>
  <si>
    <t>pvals</t>
  </si>
  <si>
    <t>Panel Wts</t>
  </si>
  <si>
    <t>Bus Cost/life</t>
  </si>
  <si>
    <t>Simulation Time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</si>
  <si>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</si>
  <si>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</si>
  <si>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</si>
  <si>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</si>
  <si>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</si>
  <si>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</si>
  <si>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</si>
  <si>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</si>
  <si>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</si>
  <si>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Average Dist for each level</t>
  </si>
  <si>
    <t xml:space="preserve"> % with feature on PF</t>
  </si>
  <si>
    <t xml:space="preserve"> % on PF with feature</t>
  </si>
  <si>
    <t>% in population</t>
  </si>
  <si>
    <t>A</t>
  </si>
  <si>
    <t>B</t>
  </si>
  <si>
    <t>C</t>
  </si>
  <si>
    <t>A1 vs A2</t>
  </si>
  <si>
    <t>A1 vs A3</t>
  </si>
  <si>
    <t>A2 vs A3</t>
  </si>
  <si>
    <t>A1 vs A2 vs A3</t>
  </si>
  <si>
    <t>B1 vs B2 vs B3</t>
  </si>
  <si>
    <t>B1 vs B2</t>
  </si>
  <si>
    <t>B1 vs B3</t>
  </si>
  <si>
    <t>B2 vs B3</t>
  </si>
  <si>
    <t>C1 vs C2 vs C3</t>
  </si>
  <si>
    <t>C1 vs C2</t>
  </si>
  <si>
    <t>C1 vs C3</t>
  </si>
  <si>
    <t>C2 vs C3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</si>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</sst>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1" xfId="0" applyBorder="1"/>
    <xf numFmtId="11" fontId="0" fillId="0" borderId="1" xfId="0" applyNumberFormat="1" applyBorder="1"/>
    <xf numFmtId="11" fontId="2" fillId="3" borderId="0" xfId="2" applyNumberFormat="1"/>
    <xf numFmtId="11" fontId="2" fillId="3" borderId="1" xfId="2" applyNumberFormat="1" applyBorder="1"/>
    <xf numFmtId="11" fontId="1" fillId="2" borderId="0" xfId="1" applyNumberFormat="1"/>
    <xf numFmtId="11" fontId="1" fillId="2" borderId="1" xfId="1" applyNumberFormat="1" applyBorder="1"/>
    <xf numFmtId="11" fontId="4" fillId="4" borderId="0" xfId="3" applyNumberFormat="1"/>
    <xf numFmtId="11" fontId="4" fillId="4" borderId="1" xfId="3" applyNumberFormat="1" applyBorder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1" xfId="0" applyNumberFormat="1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1" xfId="0" applyNumberFormat="1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topLeftCell="A25" workbookViewId="0">
      <selection activeCell="O41" sqref="O41"/>
    </sheetView>
  </sheetViews>
  <sheetFormatPr defaultRowHeight="14.5" x14ac:dyDescent="0.35"/>
  <cols>
    <col min="1" max="1" width="11.453125" bestFit="1" customWidth="1"/>
    <col min="2" max="2" width="14.26953125" bestFit="1" customWidth="1"/>
    <col min="3" max="3" width="12" customWidth="1"/>
    <col min="8" max="8" width="8.7265625" style="12"/>
  </cols>
  <sheetData>
    <row r="1" spans="1:20" x14ac:dyDescent="0.35">
      <c r="H1"/>
    </row>
    <row r="2" spans="1:20" x14ac:dyDescent="0.35">
      <c r="A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</row>
    <row r="3" spans="1:20" x14ac:dyDescent="0.35">
      <c r="A3" t="s">
        <v>0</v>
      </c>
      <c r="C3" s="1">
        <v>9.1613949999999993E-3</v>
      </c>
      <c r="D3" s="1">
        <v>1.23345E-2</v>
      </c>
      <c r="E3" s="1">
        <v>1.979552E-2</v>
      </c>
      <c r="F3" s="1">
        <v>1.1768239999999999E-2</v>
      </c>
      <c r="G3" s="1">
        <v>9.6249709999999995E-3</v>
      </c>
      <c r="H3" s="1">
        <v>1.5807539999999998E-2</v>
      </c>
      <c r="I3" s="1">
        <v>1.074992E-2</v>
      </c>
      <c r="J3" s="1">
        <v>1.237602E-2</v>
      </c>
      <c r="K3" s="1">
        <v>1.519212E-2</v>
      </c>
      <c r="L3" s="1">
        <v>1.1514419999999999E-2</v>
      </c>
      <c r="M3" s="1">
        <v>2.8728989999999999E-2</v>
      </c>
      <c r="N3" s="1">
        <v>1.5286940000000001E-2</v>
      </c>
      <c r="O3" s="1">
        <v>1.537585E-2</v>
      </c>
      <c r="P3" s="1">
        <v>1.232568E-2</v>
      </c>
      <c r="Q3" s="1">
        <v>2.235813E-2</v>
      </c>
      <c r="R3" s="1">
        <v>1.8881700000000001E-2</v>
      </c>
      <c r="S3" s="1">
        <v>7.5141940000000001E-3</v>
      </c>
      <c r="T3" s="1">
        <v>1.8723259999999999E-2</v>
      </c>
    </row>
    <row r="4" spans="1:20" x14ac:dyDescent="0.35">
      <c r="A4" t="s">
        <v>1</v>
      </c>
      <c r="C4" s="1">
        <v>7.5736140000000002E-3</v>
      </c>
      <c r="D4" s="1">
        <v>1.176774E-2</v>
      </c>
      <c r="E4" s="1">
        <v>1.33233E-2</v>
      </c>
      <c r="F4" s="1">
        <v>9.0128970000000006E-3</v>
      </c>
      <c r="G4" s="1">
        <v>6.7062490000000001E-3</v>
      </c>
      <c r="H4" s="1">
        <v>1.1387009999999999E-2</v>
      </c>
      <c r="I4" s="1">
        <v>8.3336169999999998E-3</v>
      </c>
      <c r="J4" s="1">
        <v>8.0359920000000005E-3</v>
      </c>
      <c r="K4" s="1">
        <v>9.892751E-3</v>
      </c>
      <c r="L4" s="1">
        <v>6.6638820000000003E-3</v>
      </c>
      <c r="M4" s="1">
        <v>2.5135749999999998E-2</v>
      </c>
      <c r="N4" s="1">
        <v>7.795593E-3</v>
      </c>
      <c r="O4" s="1">
        <v>1.042363E-2</v>
      </c>
      <c r="P4" s="1">
        <v>1.108989E-2</v>
      </c>
      <c r="Q4" s="1">
        <v>1.029449E-2</v>
      </c>
      <c r="R4" s="1">
        <v>1.3524700000000001E-2</v>
      </c>
      <c r="S4" s="1">
        <v>6.5521540000000001E-3</v>
      </c>
      <c r="T4" s="1">
        <v>1.250976E-2</v>
      </c>
    </row>
    <row r="5" spans="1:20" x14ac:dyDescent="0.35">
      <c r="A5" t="s">
        <v>2</v>
      </c>
      <c r="C5" s="1">
        <v>8.0979069999999997E-3</v>
      </c>
      <c r="D5" s="1">
        <v>1.0274810000000001E-2</v>
      </c>
      <c r="E5" s="1">
        <v>1.3138840000000001E-2</v>
      </c>
      <c r="F5" s="1">
        <v>9.4454250000000003E-3</v>
      </c>
      <c r="G5" s="1">
        <v>6.9481400000000002E-3</v>
      </c>
      <c r="H5" s="1">
        <v>1.097208E-2</v>
      </c>
      <c r="I5" s="1">
        <v>7.369853E-3</v>
      </c>
      <c r="J5" s="1">
        <v>8.9451270000000006E-3</v>
      </c>
      <c r="K5" s="1">
        <v>1.014232E-2</v>
      </c>
      <c r="L5" s="1">
        <v>6.7268550000000003E-3</v>
      </c>
      <c r="M5" s="1">
        <v>2.5092670000000001E-2</v>
      </c>
      <c r="N5" s="1">
        <v>8.0015810000000007E-3</v>
      </c>
      <c r="O5" s="1">
        <v>1.117171E-2</v>
      </c>
      <c r="P5" s="1">
        <v>1.189199E-2</v>
      </c>
      <c r="Q5" s="1">
        <v>1.558067E-2</v>
      </c>
      <c r="R5" s="1">
        <v>1.511084E-2</v>
      </c>
      <c r="S5" s="1">
        <v>6.3581890000000002E-3</v>
      </c>
      <c r="T5" s="1">
        <v>1.21861E-2</v>
      </c>
    </row>
    <row r="6" spans="1:20" x14ac:dyDescent="0.35">
      <c r="A6" t="s">
        <v>3</v>
      </c>
      <c r="C6" s="1">
        <v>7.6995650000000002E-3</v>
      </c>
      <c r="D6" s="1">
        <v>9.9187340000000002E-3</v>
      </c>
      <c r="E6" s="1">
        <v>1.6865359999999999E-2</v>
      </c>
      <c r="F6" s="1">
        <v>9.0061310000000006E-3</v>
      </c>
      <c r="G6" s="1">
        <v>6.2724970000000001E-3</v>
      </c>
      <c r="H6" s="1">
        <v>1.0372050000000001E-2</v>
      </c>
      <c r="I6" s="1">
        <v>7.6006099999999998E-3</v>
      </c>
      <c r="J6" s="1">
        <v>8.6779820000000008E-3</v>
      </c>
      <c r="K6" s="1">
        <v>9.8471040000000006E-3</v>
      </c>
      <c r="L6" s="1">
        <v>8.7681970000000001E-3</v>
      </c>
      <c r="M6" s="1">
        <v>2.546882E-2</v>
      </c>
      <c r="N6" s="1">
        <v>8.6472179999999999E-3</v>
      </c>
      <c r="O6" s="1">
        <v>1.1579040000000001E-2</v>
      </c>
      <c r="P6" s="1">
        <v>1.053633E-2</v>
      </c>
      <c r="Q6" s="1">
        <v>1.39165E-2</v>
      </c>
      <c r="R6" s="1">
        <v>1.469052E-2</v>
      </c>
      <c r="S6" s="1">
        <v>5.2263930000000002E-3</v>
      </c>
      <c r="T6" s="1">
        <v>1.116137E-2</v>
      </c>
    </row>
    <row r="7" spans="1:20" x14ac:dyDescent="0.35">
      <c r="A7" t="s">
        <v>4</v>
      </c>
      <c r="C7" s="1">
        <v>7.8322770000000003E-3</v>
      </c>
      <c r="D7" s="1">
        <v>1.028391E-2</v>
      </c>
      <c r="E7" s="1">
        <v>1.7765880000000001E-2</v>
      </c>
      <c r="F7" s="1">
        <v>8.5215570000000008E-3</v>
      </c>
      <c r="G7" s="1">
        <v>6.5138629999999999E-3</v>
      </c>
      <c r="H7" s="1">
        <v>1.068996E-2</v>
      </c>
      <c r="I7" s="1">
        <v>8.5503290000000006E-3</v>
      </c>
      <c r="J7" s="1">
        <v>7.9694380000000006E-3</v>
      </c>
      <c r="K7" s="1">
        <v>1.026442E-2</v>
      </c>
      <c r="L7" s="1">
        <v>9.1920630000000003E-3</v>
      </c>
      <c r="M7" s="1">
        <v>2.5280529999999999E-2</v>
      </c>
      <c r="N7" s="1">
        <v>1.028071E-2</v>
      </c>
      <c r="O7" s="1">
        <v>1.1979160000000001E-2</v>
      </c>
      <c r="P7" s="1">
        <v>1.1106120000000001E-2</v>
      </c>
      <c r="Q7" s="1">
        <v>1.601385E-2</v>
      </c>
      <c r="R7" s="1">
        <v>1.565832E-2</v>
      </c>
      <c r="S7" s="1">
        <v>6.0197030000000004E-3</v>
      </c>
      <c r="T7" s="1">
        <v>1.5595400000000001E-2</v>
      </c>
    </row>
    <row r="8" spans="1:20" x14ac:dyDescent="0.35">
      <c r="A8" t="s">
        <v>5</v>
      </c>
      <c r="C8" s="1">
        <v>9.1613949999999993E-3</v>
      </c>
      <c r="D8" s="1">
        <v>1.23345E-2</v>
      </c>
      <c r="E8" s="1">
        <v>1.979552E-2</v>
      </c>
      <c r="F8" s="1">
        <v>1.1768239999999999E-2</v>
      </c>
      <c r="G8" s="1">
        <v>9.6249709999999995E-3</v>
      </c>
      <c r="H8" s="1">
        <v>1.5807539999999998E-2</v>
      </c>
      <c r="I8" s="1">
        <v>1.074992E-2</v>
      </c>
      <c r="J8" s="1">
        <v>1.237602E-2</v>
      </c>
      <c r="K8" s="1">
        <v>1.519212E-2</v>
      </c>
      <c r="L8" s="1">
        <v>1.1514419999999999E-2</v>
      </c>
      <c r="M8" s="1">
        <v>2.8728989999999999E-2</v>
      </c>
      <c r="N8" s="1">
        <v>1.5286940000000001E-2</v>
      </c>
      <c r="O8" s="1">
        <v>1.537585E-2</v>
      </c>
      <c r="P8" s="1">
        <v>1.232568E-2</v>
      </c>
      <c r="Q8" s="1">
        <v>2.235813E-2</v>
      </c>
      <c r="R8" s="1">
        <v>1.8881700000000001E-2</v>
      </c>
      <c r="S8" s="1">
        <v>7.5141940000000001E-3</v>
      </c>
      <c r="T8" s="1">
        <v>1.8723259999999999E-2</v>
      </c>
    </row>
    <row r="9" spans="1:20" x14ac:dyDescent="0.35">
      <c r="A9" t="s">
        <v>6</v>
      </c>
      <c r="C9" s="1">
        <v>6.8054049999999996E-3</v>
      </c>
      <c r="D9" s="1">
        <v>1.1301490000000001E-2</v>
      </c>
      <c r="E9" s="1">
        <v>2.0385830000000001E-2</v>
      </c>
      <c r="F9" s="1">
        <v>8.7487429999999998E-3</v>
      </c>
      <c r="G9" s="1">
        <v>6.875702E-3</v>
      </c>
      <c r="H9" s="1">
        <v>1.1983550000000001E-2</v>
      </c>
      <c r="I9" s="1">
        <v>9.0594170000000002E-3</v>
      </c>
      <c r="J9" s="1">
        <v>7.3566170000000002E-3</v>
      </c>
      <c r="K9" s="1">
        <v>1.063014E-2</v>
      </c>
      <c r="L9" s="1">
        <v>7.1915080000000001E-3</v>
      </c>
      <c r="M9" s="1">
        <v>2.6571919999999999E-2</v>
      </c>
      <c r="N9" s="1">
        <v>1.1172079999999999E-2</v>
      </c>
      <c r="O9" s="1">
        <v>1.141899E-2</v>
      </c>
      <c r="P9" s="1">
        <v>1.242821E-2</v>
      </c>
      <c r="Q9" s="1">
        <v>1.012365E-2</v>
      </c>
      <c r="R9" s="1">
        <v>1.0711409999999999E-2</v>
      </c>
      <c r="S9" s="1">
        <v>7.460548E-3</v>
      </c>
      <c r="T9" s="1">
        <v>1.6112910000000001E-2</v>
      </c>
    </row>
    <row r="10" spans="1:20" x14ac:dyDescent="0.35">
      <c r="A10" t="s">
        <v>7</v>
      </c>
      <c r="C10" s="1">
        <v>7.7840519999999996E-3</v>
      </c>
      <c r="D10" s="1">
        <v>1.0091899999999999E-2</v>
      </c>
      <c r="E10" s="1">
        <v>1.457754E-2</v>
      </c>
      <c r="F10" s="1">
        <v>8.9874180000000005E-3</v>
      </c>
      <c r="G10" s="1">
        <v>6.3157150000000004E-3</v>
      </c>
      <c r="H10" s="1">
        <v>1.0753179999999999E-2</v>
      </c>
      <c r="I10" s="1">
        <v>7.880771E-3</v>
      </c>
      <c r="J10" s="1">
        <v>8.7457669999999998E-3</v>
      </c>
      <c r="K10" s="1">
        <v>9.9213050000000001E-3</v>
      </c>
      <c r="L10" s="1">
        <v>8.0905869999999998E-3</v>
      </c>
      <c r="M10" s="1">
        <v>2.577637E-2</v>
      </c>
      <c r="N10" s="1">
        <v>8.4257710000000003E-3</v>
      </c>
      <c r="O10" s="1">
        <v>1.166786E-2</v>
      </c>
      <c r="P10" s="1">
        <v>1.117285E-2</v>
      </c>
      <c r="Q10" s="1">
        <v>1.479693E-2</v>
      </c>
      <c r="R10" s="1">
        <v>1.518187E-2</v>
      </c>
      <c r="S10" s="1">
        <v>5.90786E-3</v>
      </c>
      <c r="T10" s="1">
        <v>1.226793E-2</v>
      </c>
    </row>
    <row r="11" spans="1:20" x14ac:dyDescent="0.35">
      <c r="A11" t="s">
        <v>8</v>
      </c>
      <c r="C11" s="1">
        <v>7.6234500000000004E-3</v>
      </c>
      <c r="D11" s="1">
        <v>1.048849E-2</v>
      </c>
      <c r="E11" s="1">
        <v>1.7002920000000001E-2</v>
      </c>
      <c r="F11" s="1">
        <v>8.1501430000000003E-3</v>
      </c>
      <c r="G11" s="1">
        <v>6.5803149999999998E-3</v>
      </c>
      <c r="H11" s="1">
        <v>1.1851169999999999E-2</v>
      </c>
      <c r="I11" s="1">
        <v>8.0635120000000001E-3</v>
      </c>
      <c r="J11" s="1">
        <v>8.1284900000000004E-3</v>
      </c>
      <c r="K11" s="1">
        <v>1.037185E-2</v>
      </c>
      <c r="L11" s="1">
        <v>8.5223380000000008E-3</v>
      </c>
      <c r="M11" s="1">
        <v>2.6179910000000001E-2</v>
      </c>
      <c r="N11" s="1">
        <v>9.3864310000000006E-3</v>
      </c>
      <c r="O11" s="1">
        <v>1.221877E-2</v>
      </c>
      <c r="P11" s="1">
        <v>1.11314E-2</v>
      </c>
      <c r="Q11" s="1">
        <v>1.5904809999999998E-2</v>
      </c>
      <c r="R11" s="1">
        <v>1.5610280000000001E-2</v>
      </c>
      <c r="S11" s="1">
        <v>6.1947180000000001E-3</v>
      </c>
      <c r="T11" s="1">
        <v>1.309457E-2</v>
      </c>
    </row>
    <row r="12" spans="1:20" x14ac:dyDescent="0.35">
      <c r="A12" t="s">
        <v>9</v>
      </c>
      <c r="C12" s="1">
        <v>7.7220159999999999E-3</v>
      </c>
      <c r="D12" s="1">
        <v>1.045662E-2</v>
      </c>
      <c r="E12" s="1">
        <v>1.8107450000000001E-2</v>
      </c>
      <c r="F12" s="1">
        <v>8.8298089999999992E-3</v>
      </c>
      <c r="G12" s="1">
        <v>6.737832E-3</v>
      </c>
      <c r="H12" s="1">
        <v>1.179959E-2</v>
      </c>
      <c r="I12" s="1">
        <v>8.1172899999999992E-3</v>
      </c>
      <c r="J12" s="1">
        <v>8.2890150000000003E-3</v>
      </c>
      <c r="K12" s="1">
        <v>1.048904E-2</v>
      </c>
      <c r="L12" s="1">
        <v>9.2197919999999992E-3</v>
      </c>
      <c r="M12" s="1">
        <v>2.5369740000000002E-2</v>
      </c>
      <c r="N12" s="1">
        <v>8.504279E-3</v>
      </c>
      <c r="O12" s="1">
        <v>1.1811260000000001E-2</v>
      </c>
      <c r="P12" s="1">
        <v>1.1981449999999999E-2</v>
      </c>
      <c r="Q12" s="1">
        <v>1.326955E-2</v>
      </c>
      <c r="R12" s="1">
        <v>1.548393E-2</v>
      </c>
      <c r="S12" s="1">
        <v>5.9635549999999997E-3</v>
      </c>
      <c r="T12" s="1">
        <v>1.405587E-2</v>
      </c>
    </row>
    <row r="13" spans="1:20" x14ac:dyDescent="0.35">
      <c r="H13"/>
    </row>
    <row r="14" spans="1:20" x14ac:dyDescent="0.35">
      <c r="H14"/>
    </row>
    <row r="15" spans="1:20" x14ac:dyDescent="0.35">
      <c r="A15" t="s">
        <v>10</v>
      </c>
      <c r="H15"/>
    </row>
    <row r="16" spans="1:20" x14ac:dyDescent="0.35">
      <c r="A16" t="s">
        <v>0</v>
      </c>
      <c r="C16" s="1">
        <v>1.9915200000000001E-2</v>
      </c>
      <c r="D16" s="1">
        <v>2.1422030000000002E-2</v>
      </c>
      <c r="E16" s="1">
        <v>4.5137530000000002E-2</v>
      </c>
      <c r="F16" s="1">
        <v>2.9747610000000001E-2</v>
      </c>
      <c r="G16" s="1">
        <v>2.759234E-2</v>
      </c>
      <c r="H16" s="1">
        <v>4.0771759999999997E-2</v>
      </c>
      <c r="I16" s="1">
        <v>2.5628640000000001E-2</v>
      </c>
      <c r="J16" s="1">
        <v>2.7967329999999999E-2</v>
      </c>
      <c r="K16" s="1">
        <v>4.336363E-2</v>
      </c>
      <c r="L16" s="1">
        <v>4.1407949999999999E-2</v>
      </c>
      <c r="M16" s="1">
        <v>4.8427659999999997E-2</v>
      </c>
      <c r="N16" s="1">
        <v>4.7853800000000002E-2</v>
      </c>
      <c r="O16" s="1">
        <v>3.7857330000000002E-2</v>
      </c>
      <c r="P16" s="1">
        <v>2.5351439999999999E-2</v>
      </c>
      <c r="Q16" s="1">
        <v>5.5722220000000003E-2</v>
      </c>
      <c r="R16" s="1">
        <v>3.6446279999999998E-2</v>
      </c>
      <c r="S16" s="1">
        <v>1.7082630000000001E-2</v>
      </c>
      <c r="T16" s="1">
        <v>4.185958E-2</v>
      </c>
    </row>
    <row r="17" spans="1:20" x14ac:dyDescent="0.35">
      <c r="A17" t="s">
        <v>1</v>
      </c>
      <c r="C17" s="1">
        <v>1.7509469999999999E-2</v>
      </c>
      <c r="D17" s="1">
        <v>2.1958410000000001E-2</v>
      </c>
      <c r="E17" s="1">
        <v>2.2845150000000002E-2</v>
      </c>
      <c r="F17" s="1">
        <v>2.2452199999999999E-2</v>
      </c>
      <c r="G17" s="1">
        <v>1.446628E-2</v>
      </c>
      <c r="H17" s="1">
        <v>1.867162E-2</v>
      </c>
      <c r="I17" s="1">
        <v>2.1815629999999999E-2</v>
      </c>
      <c r="J17" s="1">
        <v>1.2753570000000001E-2</v>
      </c>
      <c r="K17" s="1">
        <v>2.046887E-2</v>
      </c>
      <c r="L17" s="1">
        <v>1.51553E-2</v>
      </c>
      <c r="M17" s="1">
        <v>3.608836E-2</v>
      </c>
      <c r="N17" s="1">
        <v>1.3631539999999999E-2</v>
      </c>
      <c r="O17" s="1">
        <v>2.2601260000000001E-2</v>
      </c>
      <c r="P17" s="1">
        <v>1.3725650000000001E-2</v>
      </c>
      <c r="Q17" s="1">
        <v>2.2864220000000001E-2</v>
      </c>
      <c r="R17" s="1">
        <v>1.854621E-2</v>
      </c>
      <c r="S17" s="1">
        <v>1.5153430000000001E-2</v>
      </c>
      <c r="T17" s="1">
        <v>2.4671169999999999E-2</v>
      </c>
    </row>
    <row r="18" spans="1:20" x14ac:dyDescent="0.35">
      <c r="A18" t="s">
        <v>2</v>
      </c>
      <c r="C18" s="1">
        <v>1.8748819999999999E-2</v>
      </c>
      <c r="D18" s="1">
        <v>2.001646E-2</v>
      </c>
      <c r="E18" s="1">
        <v>2.676398E-2</v>
      </c>
      <c r="F18" s="1">
        <v>2.7550740000000001E-2</v>
      </c>
      <c r="G18" s="1">
        <v>1.6185769999999999E-2</v>
      </c>
      <c r="H18" s="1">
        <v>1.9021670000000001E-2</v>
      </c>
      <c r="I18" s="1">
        <v>2.117136E-2</v>
      </c>
      <c r="J18" s="1">
        <v>2.1076870000000001E-2</v>
      </c>
      <c r="K18" s="1">
        <v>1.8780249999999998E-2</v>
      </c>
      <c r="L18" s="1">
        <v>1.2950990000000001E-2</v>
      </c>
      <c r="M18" s="1">
        <v>3.556049E-2</v>
      </c>
      <c r="N18" s="1">
        <v>1.6102419999999999E-2</v>
      </c>
      <c r="O18" s="1">
        <v>2.4410350000000001E-2</v>
      </c>
      <c r="P18" s="1">
        <v>1.93096E-2</v>
      </c>
      <c r="Q18" s="1">
        <v>4.2318559999999998E-2</v>
      </c>
      <c r="R18" s="1">
        <v>2.181864E-2</v>
      </c>
      <c r="S18" s="1">
        <v>1.6579420000000001E-2</v>
      </c>
      <c r="T18" s="1">
        <v>2.5808250000000001E-2</v>
      </c>
    </row>
    <row r="19" spans="1:20" x14ac:dyDescent="0.35">
      <c r="A19" t="s">
        <v>3</v>
      </c>
      <c r="C19" s="1">
        <v>1.8155649999999999E-2</v>
      </c>
      <c r="D19" s="1">
        <v>1.9702460000000001E-2</v>
      </c>
      <c r="E19" s="1">
        <v>4.1745900000000002E-2</v>
      </c>
      <c r="F19" s="1">
        <v>2.6905970000000001E-2</v>
      </c>
      <c r="G19" s="1">
        <v>1.425906E-2</v>
      </c>
      <c r="H19" s="1">
        <v>1.7433270000000001E-2</v>
      </c>
      <c r="I19" s="1">
        <v>2.1161800000000001E-2</v>
      </c>
      <c r="J19" s="1">
        <v>2.0620929999999999E-2</v>
      </c>
      <c r="K19" s="1">
        <v>1.871712E-2</v>
      </c>
      <c r="L19" s="1">
        <v>2.0046089999999999E-2</v>
      </c>
      <c r="M19" s="1">
        <v>3.8717420000000002E-2</v>
      </c>
      <c r="N19" s="1">
        <v>1.7914630000000001E-2</v>
      </c>
      <c r="O19" s="1">
        <v>2.5213309999999999E-2</v>
      </c>
      <c r="P19" s="1">
        <v>1.4254869999999999E-2</v>
      </c>
      <c r="Q19" s="1">
        <v>4.5814399999999998E-2</v>
      </c>
      <c r="R19" s="1">
        <v>2.168376E-2</v>
      </c>
      <c r="S19" s="1">
        <v>1.3118350000000001E-2</v>
      </c>
      <c r="T19" s="1">
        <v>2.388755E-2</v>
      </c>
    </row>
    <row r="20" spans="1:20" x14ac:dyDescent="0.35">
      <c r="A20" t="s">
        <v>4</v>
      </c>
      <c r="C20" s="1">
        <v>1.7947000000000001E-2</v>
      </c>
      <c r="D20" s="1">
        <v>1.9409889999999999E-2</v>
      </c>
      <c r="E20" s="1">
        <v>4.1373460000000001E-2</v>
      </c>
      <c r="F20" s="1">
        <v>2.0234410000000001E-2</v>
      </c>
      <c r="G20" s="1">
        <v>1.4235630000000001E-2</v>
      </c>
      <c r="H20" s="1">
        <v>1.8149780000000001E-2</v>
      </c>
      <c r="I20" s="1">
        <v>2.306685E-2</v>
      </c>
      <c r="J20" s="1">
        <v>1.394431E-2</v>
      </c>
      <c r="K20" s="1">
        <v>1.875131E-2</v>
      </c>
      <c r="L20" s="1">
        <v>2.0128920000000002E-2</v>
      </c>
      <c r="M20" s="1">
        <v>3.8309349999999999E-2</v>
      </c>
      <c r="N20" s="1">
        <v>2.6038800000000001E-2</v>
      </c>
      <c r="O20" s="1">
        <v>2.4844229999999998E-2</v>
      </c>
      <c r="P20" s="1">
        <v>1.458045E-2</v>
      </c>
      <c r="Q20" s="1">
        <v>4.5712639999999999E-2</v>
      </c>
      <c r="R20" s="1">
        <v>2.177896E-2</v>
      </c>
      <c r="S20" s="1">
        <v>1.324967E-2</v>
      </c>
      <c r="T20" s="1">
        <v>3.7654E-2</v>
      </c>
    </row>
    <row r="21" spans="1:20" x14ac:dyDescent="0.35">
      <c r="A21" t="s">
        <v>5</v>
      </c>
      <c r="C21" s="1">
        <v>1.9915200000000001E-2</v>
      </c>
      <c r="D21" s="1">
        <v>2.1422030000000002E-2</v>
      </c>
      <c r="E21" s="1">
        <v>4.5137530000000002E-2</v>
      </c>
      <c r="F21" s="1">
        <v>2.9747610000000001E-2</v>
      </c>
      <c r="G21" s="1">
        <v>2.759234E-2</v>
      </c>
      <c r="H21" s="1">
        <v>4.0771759999999997E-2</v>
      </c>
      <c r="I21" s="1">
        <v>2.5628640000000001E-2</v>
      </c>
      <c r="J21" s="1">
        <v>2.7967329999999999E-2</v>
      </c>
      <c r="K21" s="1">
        <v>4.336363E-2</v>
      </c>
      <c r="L21" s="1">
        <v>4.1407949999999999E-2</v>
      </c>
      <c r="M21" s="1">
        <v>4.8427659999999997E-2</v>
      </c>
      <c r="N21" s="1">
        <v>4.7853800000000002E-2</v>
      </c>
      <c r="O21" s="1">
        <v>3.7857330000000002E-2</v>
      </c>
      <c r="P21" s="1">
        <v>2.5351439999999999E-2</v>
      </c>
      <c r="Q21" s="1">
        <v>5.5722220000000003E-2</v>
      </c>
      <c r="R21" s="1">
        <v>3.6446279999999998E-2</v>
      </c>
      <c r="S21" s="1">
        <v>1.7082630000000001E-2</v>
      </c>
      <c r="T21" s="1">
        <v>4.185958E-2</v>
      </c>
    </row>
    <row r="22" spans="1:20" x14ac:dyDescent="0.35">
      <c r="A22" t="s">
        <v>6</v>
      </c>
      <c r="C22" s="1">
        <v>1.7240399999999999E-2</v>
      </c>
      <c r="D22" s="1">
        <v>2.1672759999999999E-2</v>
      </c>
      <c r="E22" s="1">
        <v>4.48987E-2</v>
      </c>
      <c r="F22" s="1">
        <v>2.272281E-2</v>
      </c>
      <c r="G22" s="1">
        <v>1.431205E-2</v>
      </c>
      <c r="H22" s="1">
        <v>1.9427440000000001E-2</v>
      </c>
      <c r="I22" s="1">
        <v>2.5912890000000001E-2</v>
      </c>
      <c r="J22" s="1">
        <v>1.101826E-2</v>
      </c>
      <c r="K22" s="1">
        <v>2.2839950000000001E-2</v>
      </c>
      <c r="L22" s="1">
        <v>1.9037579999999998E-2</v>
      </c>
      <c r="M22" s="1">
        <v>3.9132699999999999E-2</v>
      </c>
      <c r="N22" s="1">
        <v>2.9973949999999999E-2</v>
      </c>
      <c r="O22" s="1">
        <v>2.563006E-2</v>
      </c>
      <c r="P22" s="1">
        <v>1.489648E-2</v>
      </c>
      <c r="Q22" s="1">
        <v>2.702564E-2</v>
      </c>
      <c r="R22" s="1">
        <v>1.8201700000000001E-2</v>
      </c>
      <c r="S22" s="1">
        <v>1.7744139999999999E-2</v>
      </c>
      <c r="T22" s="1">
        <v>4.0876580000000003E-2</v>
      </c>
    </row>
    <row r="23" spans="1:20" x14ac:dyDescent="0.35">
      <c r="A23" t="s">
        <v>7</v>
      </c>
      <c r="C23" s="1">
        <v>1.7672219999999999E-2</v>
      </c>
      <c r="D23" s="1">
        <v>1.944618E-2</v>
      </c>
      <c r="E23" s="1">
        <v>3.4591289999999997E-2</v>
      </c>
      <c r="F23" s="1">
        <v>2.6909849999999999E-2</v>
      </c>
      <c r="G23" s="1">
        <v>1.404233E-2</v>
      </c>
      <c r="H23" s="1">
        <v>1.824978E-2</v>
      </c>
      <c r="I23" s="1">
        <v>2.123386E-2</v>
      </c>
      <c r="J23" s="1">
        <v>2.0565199999999999E-2</v>
      </c>
      <c r="K23" s="1">
        <v>1.8610950000000001E-2</v>
      </c>
      <c r="L23" s="1">
        <v>1.78029E-2</v>
      </c>
      <c r="M23" s="1">
        <v>3.8609619999999997E-2</v>
      </c>
      <c r="N23" s="1">
        <v>1.6597919999999999E-2</v>
      </c>
      <c r="O23" s="1">
        <v>2.4897659999999999E-2</v>
      </c>
      <c r="P23" s="1">
        <v>1.883284E-2</v>
      </c>
      <c r="Q23" s="1">
        <v>4.1793820000000002E-2</v>
      </c>
      <c r="R23" s="1">
        <v>2.1620190000000001E-2</v>
      </c>
      <c r="S23" s="1">
        <v>1.3123350000000001E-2</v>
      </c>
      <c r="T23" s="1">
        <v>2.5186050000000001E-2</v>
      </c>
    </row>
    <row r="24" spans="1:20" x14ac:dyDescent="0.35">
      <c r="A24" t="s">
        <v>8</v>
      </c>
      <c r="C24" s="1">
        <v>1.7037549999999999E-2</v>
      </c>
      <c r="D24" s="1">
        <v>1.9650899999999999E-2</v>
      </c>
      <c r="E24" s="1">
        <v>3.8146979999999997E-2</v>
      </c>
      <c r="F24" s="1">
        <v>2.0143069999999999E-2</v>
      </c>
      <c r="G24" s="1">
        <v>1.435341E-2</v>
      </c>
      <c r="H24" s="1">
        <v>1.8903550000000002E-2</v>
      </c>
      <c r="I24" s="1">
        <v>2.1996709999999999E-2</v>
      </c>
      <c r="J24" s="1">
        <v>1.4263700000000001E-2</v>
      </c>
      <c r="K24" s="1">
        <v>1.9003590000000001E-2</v>
      </c>
      <c r="L24" s="1">
        <v>1.874557E-2</v>
      </c>
      <c r="M24" s="1">
        <v>3.8630060000000001E-2</v>
      </c>
      <c r="N24" s="1">
        <v>1.817479E-2</v>
      </c>
      <c r="O24" s="1">
        <v>2.5553570000000001E-2</v>
      </c>
      <c r="P24" s="1">
        <v>1.466372E-2</v>
      </c>
      <c r="Q24" s="1">
        <v>4.3416179999999999E-2</v>
      </c>
      <c r="R24" s="1">
        <v>2.1829230000000002E-2</v>
      </c>
      <c r="S24" s="1">
        <v>1.362266E-2</v>
      </c>
      <c r="T24" s="1">
        <v>2.649864E-2</v>
      </c>
    </row>
    <row r="25" spans="1:20" x14ac:dyDescent="0.35">
      <c r="A25" t="s">
        <v>9</v>
      </c>
      <c r="C25" s="1">
        <v>1.789961E-2</v>
      </c>
      <c r="D25" s="1">
        <v>1.9723850000000001E-2</v>
      </c>
      <c r="E25" s="1">
        <v>4.2025090000000001E-2</v>
      </c>
      <c r="F25" s="1">
        <v>2.0628830000000001E-2</v>
      </c>
      <c r="G25" s="1">
        <v>1.483948E-2</v>
      </c>
      <c r="H25" s="1">
        <v>1.8765939999999998E-2</v>
      </c>
      <c r="I25" s="1">
        <v>2.1260040000000001E-2</v>
      </c>
      <c r="J25" s="1">
        <v>1.414527E-2</v>
      </c>
      <c r="K25" s="1">
        <v>1.9421999999999998E-2</v>
      </c>
      <c r="L25" s="1">
        <v>2.0267719999999999E-2</v>
      </c>
      <c r="M25" s="1">
        <v>3.6273430000000002E-2</v>
      </c>
      <c r="N25" s="1">
        <v>1.6000529999999999E-2</v>
      </c>
      <c r="O25" s="1">
        <v>2.515999E-2</v>
      </c>
      <c r="P25" s="1">
        <v>1.496427E-2</v>
      </c>
      <c r="Q25" s="1">
        <v>3.6709579999999999E-2</v>
      </c>
      <c r="R25" s="1">
        <v>2.1851039999999999E-2</v>
      </c>
      <c r="S25" s="1">
        <v>1.3124190000000001E-2</v>
      </c>
      <c r="T25" s="1">
        <v>2.9098309999999999E-2</v>
      </c>
    </row>
    <row r="26" spans="1:20" x14ac:dyDescent="0.35">
      <c r="H26"/>
    </row>
    <row r="27" spans="1:20" x14ac:dyDescent="0.35">
      <c r="C27" t="s">
        <v>43</v>
      </c>
      <c r="H27"/>
    </row>
    <row r="28" spans="1:20" x14ac:dyDescent="0.35">
      <c r="B28" s="11" t="s">
        <v>30</v>
      </c>
      <c r="C28" s="11"/>
      <c r="D28" s="11"/>
      <c r="E28" s="11"/>
      <c r="H28"/>
    </row>
    <row r="29" spans="1:20" x14ac:dyDescent="0.35">
      <c r="A29" t="s">
        <v>31</v>
      </c>
      <c r="B29" t="s">
        <v>53</v>
      </c>
      <c r="C29" t="s">
        <v>50</v>
      </c>
      <c r="D29" t="s">
        <v>51</v>
      </c>
      <c r="E29" t="s">
        <v>52</v>
      </c>
      <c r="G29" t="s">
        <v>34</v>
      </c>
      <c r="H29" t="s">
        <v>62</v>
      </c>
      <c r="I29" t="s">
        <v>35</v>
      </c>
      <c r="J29" t="s">
        <v>62</v>
      </c>
      <c r="K29" t="s">
        <v>36</v>
      </c>
      <c r="L29" t="s">
        <v>62</v>
      </c>
    </row>
    <row r="30" spans="1:20" x14ac:dyDescent="0.35">
      <c r="A30" t="s">
        <v>0</v>
      </c>
      <c r="B30" s="1">
        <v>0.30146309999999998</v>
      </c>
      <c r="C30" s="1">
        <v>0.34024369999999998</v>
      </c>
      <c r="D30" s="1">
        <v>0.12510869999999999</v>
      </c>
      <c r="E30" s="1">
        <v>0.57865800000000001</v>
      </c>
      <c r="G30" s="5">
        <f t="shared" ref="G30:G39" si="0">AVERAGE(C3:E3,L3:N3)</f>
        <v>1.6136960833333332E-2</v>
      </c>
      <c r="H30" s="12">
        <v>5</v>
      </c>
      <c r="I30" s="1">
        <f>AVERAGE(F3:H3,O3:Q3)</f>
        <v>1.4543401833333336E-2</v>
      </c>
      <c r="J30">
        <v>5</v>
      </c>
      <c r="K30" s="5">
        <f>AVERAGE(G3:I3,R3:T3)</f>
        <v>1.3550264166666668E-2</v>
      </c>
      <c r="L30">
        <v>5</v>
      </c>
    </row>
    <row r="31" spans="1:20" x14ac:dyDescent="0.35">
      <c r="A31" t="s">
        <v>1</v>
      </c>
      <c r="B31" s="1">
        <v>8.6570279999999997E-8</v>
      </c>
      <c r="C31" s="1">
        <v>2.492803E-6</v>
      </c>
      <c r="D31" s="1">
        <v>5.5291140000000001E-6</v>
      </c>
      <c r="E31" s="1">
        <v>0.64658870000000002</v>
      </c>
      <c r="G31" s="9">
        <f t="shared" si="0"/>
        <v>1.2043313166666668E-2</v>
      </c>
      <c r="H31" s="12">
        <v>2</v>
      </c>
      <c r="I31" s="1">
        <f>AVERAGE(F4:H4,O4:Q4)</f>
        <v>9.8190276666666656E-3</v>
      </c>
      <c r="J31">
        <v>1</v>
      </c>
      <c r="K31" s="5">
        <f>AVERAGE(G4:I4,R4:T4)</f>
        <v>9.8355816666666675E-3</v>
      </c>
      <c r="L31">
        <v>3</v>
      </c>
    </row>
    <row r="32" spans="1:20" x14ac:dyDescent="0.35">
      <c r="A32" t="s">
        <v>2</v>
      </c>
      <c r="B32" s="1">
        <v>9.180878E-4</v>
      </c>
      <c r="C32" s="1">
        <v>1.4184179999999999E-2</v>
      </c>
      <c r="D32" s="1">
        <v>1.6251859999999999E-4</v>
      </c>
      <c r="E32" s="1">
        <v>0.24948519999999999</v>
      </c>
      <c r="G32" s="9">
        <f t="shared" si="0"/>
        <v>1.1888777166666665E-2</v>
      </c>
      <c r="H32" s="12">
        <v>1</v>
      </c>
      <c r="I32" s="1">
        <f>AVERAGE(F5:H5,O5:Q5)</f>
        <v>1.1001669166666667E-2</v>
      </c>
      <c r="J32">
        <v>4</v>
      </c>
      <c r="K32" s="5">
        <f>AVERAGE(G5:I5,R5:T5)</f>
        <v>9.8242003333333331E-3</v>
      </c>
      <c r="L32">
        <v>2</v>
      </c>
    </row>
    <row r="33" spans="1:12" x14ac:dyDescent="0.35">
      <c r="A33" t="s">
        <v>3</v>
      </c>
      <c r="B33" s="1">
        <v>8.2144809999999998E-8</v>
      </c>
      <c r="C33" s="1">
        <v>2.2726860000000001E-5</v>
      </c>
      <c r="D33" s="1">
        <v>1.9487120000000001E-7</v>
      </c>
      <c r="E33" s="1">
        <v>0.32171349999999999</v>
      </c>
      <c r="G33" s="9">
        <f t="shared" si="0"/>
        <v>1.2894648999999999E-2</v>
      </c>
      <c r="H33" s="12">
        <v>3</v>
      </c>
      <c r="I33" s="1">
        <f>AVERAGE(F6:H6,O6:Q6)</f>
        <v>1.0280424666666668E-2</v>
      </c>
      <c r="J33">
        <v>2</v>
      </c>
      <c r="K33" s="5">
        <f>AVERAGE(G6:I6,R6:T6)</f>
        <v>9.2205733333333342E-3</v>
      </c>
      <c r="L33">
        <v>1</v>
      </c>
    </row>
    <row r="34" spans="1:12" ht="15" thickBot="1" x14ac:dyDescent="0.4">
      <c r="A34" s="3" t="s">
        <v>4</v>
      </c>
      <c r="B34" s="4">
        <v>6.4165189999999998E-6</v>
      </c>
      <c r="C34" s="4">
        <v>4.6289660000000002E-5</v>
      </c>
      <c r="D34" s="4">
        <v>5.3828269999999999E-5</v>
      </c>
      <c r="E34" s="4">
        <v>0.91470309999999999</v>
      </c>
      <c r="G34" s="10">
        <f t="shared" si="0"/>
        <v>1.3439228333333332E-2</v>
      </c>
      <c r="H34" s="13">
        <v>4</v>
      </c>
      <c r="I34" s="4">
        <f>AVERAGE(F7:H7,O7:Q7)</f>
        <v>1.0804085E-2</v>
      </c>
      <c r="J34" s="3">
        <v>3</v>
      </c>
      <c r="K34" s="6">
        <f>AVERAGE(G7:I7,R7:T7)</f>
        <v>1.0504595833333333E-2</v>
      </c>
      <c r="L34" s="3">
        <v>4</v>
      </c>
    </row>
    <row r="35" spans="1:12" x14ac:dyDescent="0.35">
      <c r="A35" t="s">
        <v>5</v>
      </c>
      <c r="B35" s="1">
        <v>0.30146309999999998</v>
      </c>
      <c r="C35" s="1">
        <v>0.34024369999999998</v>
      </c>
      <c r="D35" s="1">
        <v>0.12510869999999999</v>
      </c>
      <c r="E35" s="1">
        <v>0.57865800000000001</v>
      </c>
      <c r="G35" s="9">
        <f t="shared" si="0"/>
        <v>1.6136960833333332E-2</v>
      </c>
      <c r="H35" s="12">
        <v>5</v>
      </c>
      <c r="I35" s="1">
        <f>AVERAGE(F8:H8,O8:Q8)</f>
        <v>1.4543401833333336E-2</v>
      </c>
      <c r="J35">
        <v>5</v>
      </c>
      <c r="K35" s="5">
        <f>AVERAGE(G8:I8,R8:T8)</f>
        <v>1.3550264166666668E-2</v>
      </c>
      <c r="L35">
        <v>5</v>
      </c>
    </row>
    <row r="36" spans="1:12" x14ac:dyDescent="0.35">
      <c r="A36" t="s">
        <v>6</v>
      </c>
      <c r="B36" s="1">
        <v>7.6799960000000001E-10</v>
      </c>
      <c r="C36" s="1">
        <v>7.6466059999999997E-8</v>
      </c>
      <c r="D36" s="1">
        <v>8.8068349999999996E-7</v>
      </c>
      <c r="E36" s="1">
        <v>0.81850069999999997</v>
      </c>
      <c r="G36" s="9">
        <f t="shared" si="0"/>
        <v>1.3904705500000001E-2</v>
      </c>
      <c r="H36" s="12">
        <v>4</v>
      </c>
      <c r="I36" s="1">
        <f>AVERAGE(F9:H9,O9:Q9)</f>
        <v>1.0263140833333333E-2</v>
      </c>
      <c r="J36">
        <v>1</v>
      </c>
      <c r="K36" s="5">
        <f>AVERAGE(G9:I9,R9:T9)</f>
        <v>1.0367256166666667E-2</v>
      </c>
      <c r="L36">
        <v>3</v>
      </c>
    </row>
    <row r="37" spans="1:12" x14ac:dyDescent="0.35">
      <c r="A37" t="s">
        <v>7</v>
      </c>
      <c r="B37" s="1">
        <v>2.9242919999999999E-5</v>
      </c>
      <c r="C37" s="1">
        <v>7.6150220000000002E-4</v>
      </c>
      <c r="D37" s="1">
        <v>2.0538769999999999E-5</v>
      </c>
      <c r="E37" s="1">
        <v>0.38642910000000003</v>
      </c>
      <c r="G37" s="9">
        <f t="shared" si="0"/>
        <v>1.2457703333333334E-2</v>
      </c>
      <c r="H37" s="12">
        <v>1</v>
      </c>
      <c r="I37" s="1">
        <f>AVERAGE(F10:H10,O10:Q10)</f>
        <v>1.0615658833333333E-2</v>
      </c>
      <c r="J37">
        <v>2</v>
      </c>
      <c r="K37" s="5">
        <f>AVERAGE(G10:I10,R10:T10)</f>
        <v>9.7178876666666678E-3</v>
      </c>
      <c r="L37">
        <v>1</v>
      </c>
    </row>
    <row r="38" spans="1:12" x14ac:dyDescent="0.35">
      <c r="A38" t="s">
        <v>8</v>
      </c>
      <c r="B38" s="1">
        <v>3.7773930000000001E-6</v>
      </c>
      <c r="C38" s="1">
        <v>2.8775810000000003E-4</v>
      </c>
      <c r="D38" s="1">
        <v>4.027461E-6</v>
      </c>
      <c r="E38" s="1">
        <v>0.31007449999999998</v>
      </c>
      <c r="G38" s="9">
        <f t="shared" si="0"/>
        <v>1.3200589833333333E-2</v>
      </c>
      <c r="H38" s="12">
        <v>2</v>
      </c>
      <c r="I38" s="1">
        <f>AVERAGE(F11:H11,O11:Q11)</f>
        <v>1.0972767999999999E-2</v>
      </c>
      <c r="J38">
        <v>4</v>
      </c>
      <c r="K38" s="5">
        <f>AVERAGE(G11:I11,R11:T11)</f>
        <v>1.02324275E-2</v>
      </c>
      <c r="L38">
        <v>2</v>
      </c>
    </row>
    <row r="39" spans="1:12" x14ac:dyDescent="0.35">
      <c r="A39" t="s">
        <v>9</v>
      </c>
      <c r="B39" s="1">
        <v>1.4476820000000001E-6</v>
      </c>
      <c r="C39" s="1">
        <v>2.8348110000000001E-5</v>
      </c>
      <c r="D39" s="1">
        <v>1.786767E-5</v>
      </c>
      <c r="E39" s="1">
        <v>0.74645050000000002</v>
      </c>
      <c r="G39" s="9">
        <f t="shared" si="0"/>
        <v>1.3229982833333334E-2</v>
      </c>
      <c r="H39" s="12">
        <v>3</v>
      </c>
      <c r="I39" s="1">
        <f>AVERAGE(F12:H12,O12:Q12)</f>
        <v>1.0738248499999999E-2</v>
      </c>
      <c r="J39">
        <v>3</v>
      </c>
      <c r="K39" s="5">
        <f>AVERAGE(G12:I12,R12:T12)</f>
        <v>1.0359677833333334E-2</v>
      </c>
      <c r="L39">
        <v>4</v>
      </c>
    </row>
    <row r="41" spans="1:12" x14ac:dyDescent="0.35">
      <c r="A41" t="s">
        <v>32</v>
      </c>
      <c r="B41" t="s">
        <v>54</v>
      </c>
      <c r="C41" t="s">
        <v>55</v>
      </c>
      <c r="D41" t="s">
        <v>56</v>
      </c>
      <c r="E41" t="s">
        <v>57</v>
      </c>
      <c r="G41" t="s">
        <v>37</v>
      </c>
      <c r="I41" t="s">
        <v>38</v>
      </c>
      <c r="K41" t="s">
        <v>39</v>
      </c>
    </row>
    <row r="42" spans="1:12" x14ac:dyDescent="0.35">
      <c r="A42" t="s">
        <v>0</v>
      </c>
      <c r="B42" s="1">
        <v>8.3472269999999995E-5</v>
      </c>
      <c r="C42" s="1">
        <v>0.98522350000000003</v>
      </c>
      <c r="D42" s="1">
        <v>5.3932000000000003E-4</v>
      </c>
      <c r="E42" s="1">
        <v>3.124267E-4</v>
      </c>
      <c r="G42" s="5">
        <f t="shared" ref="G42:G51" si="1">AVERAGE(C3,F3,I3,L3,O3,R3)</f>
        <v>1.2908587499999999E-2</v>
      </c>
      <c r="H42" s="12">
        <v>5</v>
      </c>
      <c r="I42" s="1">
        <f>AVERAGE(D3,G3,J3,M3,P3,S3)</f>
        <v>1.3817392500000003E-2</v>
      </c>
      <c r="J42">
        <v>5</v>
      </c>
      <c r="K42" s="9">
        <f>AVERAGE(E3,H3,K3,N3,Q3,T3)</f>
        <v>1.7860584999999998E-2</v>
      </c>
      <c r="L42">
        <v>5</v>
      </c>
    </row>
    <row r="43" spans="1:12" x14ac:dyDescent="0.35">
      <c r="A43" t="s">
        <v>1</v>
      </c>
      <c r="B43" s="1">
        <v>1.415191E-5</v>
      </c>
      <c r="C43" s="1">
        <v>4.1893179999999999E-6</v>
      </c>
      <c r="D43" s="1">
        <v>1.102409E-2</v>
      </c>
      <c r="E43" s="1">
        <v>2.0794750000000001E-2</v>
      </c>
      <c r="G43" s="7">
        <f t="shared" si="1"/>
        <v>9.2553900000000005E-3</v>
      </c>
      <c r="H43" s="12">
        <v>1</v>
      </c>
      <c r="I43" s="1">
        <f>AVERAGE(D4,G4,J4,M4,P4,S4)</f>
        <v>1.1547962500000002E-2</v>
      </c>
      <c r="J43">
        <v>3</v>
      </c>
      <c r="K43" s="7">
        <f>AVERAGE(E4,H4,K4,N4,Q4,T4)</f>
        <v>1.0867150666666665E-2</v>
      </c>
      <c r="L43">
        <v>1</v>
      </c>
    </row>
    <row r="44" spans="1:12" x14ac:dyDescent="0.35">
      <c r="A44" t="s">
        <v>2</v>
      </c>
      <c r="B44" s="1">
        <v>3.0299849999999998E-3</v>
      </c>
      <c r="C44" s="1">
        <v>6.087121E-4</v>
      </c>
      <c r="D44" s="1">
        <v>8.3347939999999995E-3</v>
      </c>
      <c r="E44" s="1">
        <v>0.60775630000000003</v>
      </c>
      <c r="G44" s="7">
        <f t="shared" si="1"/>
        <v>9.6537649999999999E-3</v>
      </c>
      <c r="H44" s="12">
        <v>2</v>
      </c>
      <c r="I44" s="1">
        <f>AVERAGE(D5,G5,J5,M5,P5,S5)</f>
        <v>1.1585154333333333E-2</v>
      </c>
      <c r="J44">
        <v>4</v>
      </c>
      <c r="K44" s="5">
        <f>AVERAGE(E5,H5,K5,N5,Q5,T5)</f>
        <v>1.1670265166666667E-2</v>
      </c>
      <c r="L44">
        <v>2</v>
      </c>
    </row>
    <row r="45" spans="1:12" x14ac:dyDescent="0.35">
      <c r="A45" t="s">
        <v>3</v>
      </c>
      <c r="B45" s="1">
        <v>3.8469410000000002E-2</v>
      </c>
      <c r="C45" s="1">
        <v>3.9778830000000001E-2</v>
      </c>
      <c r="D45" s="1">
        <v>1.7749999999999998E-2</v>
      </c>
      <c r="E45" s="1">
        <v>0.51164960000000004</v>
      </c>
      <c r="G45" s="7">
        <f t="shared" si="1"/>
        <v>9.8906771666666653E-3</v>
      </c>
      <c r="H45" s="12">
        <v>3</v>
      </c>
      <c r="I45" s="1">
        <f>AVERAGE(D6,G6,J6,M6,P6,S6)</f>
        <v>1.1016792666666666E-2</v>
      </c>
      <c r="J45">
        <v>1</v>
      </c>
      <c r="K45" s="5">
        <f>AVERAGE(E6,H6,K6,N6,Q6,T6)</f>
        <v>1.1801600333333334E-2</v>
      </c>
      <c r="L45">
        <v>3</v>
      </c>
    </row>
    <row r="46" spans="1:12" ht="15" thickBot="1" x14ac:dyDescent="0.4">
      <c r="A46" s="3" t="s">
        <v>4</v>
      </c>
      <c r="B46" s="4">
        <v>2.8739839999999999E-4</v>
      </c>
      <c r="C46" s="4">
        <v>9.7323480000000004E-2</v>
      </c>
      <c r="D46" s="4">
        <v>2.2390760000000001E-4</v>
      </c>
      <c r="E46" s="4">
        <v>1.2024419999999999E-2</v>
      </c>
      <c r="G46" s="6">
        <f t="shared" si="1"/>
        <v>1.0288950999999999E-2</v>
      </c>
      <c r="H46" s="13">
        <v>4</v>
      </c>
      <c r="I46" s="4">
        <f>AVERAGE(D7,G7,J7,M7,P7,S7)</f>
        <v>1.1195594000000001E-2</v>
      </c>
      <c r="J46" s="3">
        <v>2</v>
      </c>
      <c r="K46" s="10">
        <f>AVERAGE(E7,H7,K7,N7,Q7,T7)</f>
        <v>1.3435036666666665E-2</v>
      </c>
      <c r="L46" s="3">
        <v>4</v>
      </c>
    </row>
    <row r="47" spans="1:12" x14ac:dyDescent="0.35">
      <c r="A47" t="s">
        <v>5</v>
      </c>
      <c r="B47" s="1">
        <v>8.3472269999999995E-5</v>
      </c>
      <c r="C47" s="1">
        <v>0.98522350000000003</v>
      </c>
      <c r="D47" s="1">
        <v>5.3932000000000003E-4</v>
      </c>
      <c r="E47" s="1">
        <v>3.124267E-4</v>
      </c>
      <c r="G47" s="5">
        <f t="shared" si="1"/>
        <v>1.2908587499999999E-2</v>
      </c>
      <c r="H47" s="12">
        <v>5</v>
      </c>
      <c r="I47" s="1">
        <f>AVERAGE(D8,G8,J8,M8,P8,S8)</f>
        <v>1.3817392500000003E-2</v>
      </c>
      <c r="J47" s="14">
        <v>5</v>
      </c>
      <c r="K47" s="9">
        <f>AVERAGE(E8,H8,K8,N8,Q8,T8)</f>
        <v>1.7860584999999998E-2</v>
      </c>
      <c r="L47" s="14">
        <v>5</v>
      </c>
    </row>
    <row r="48" spans="1:12" x14ac:dyDescent="0.35">
      <c r="A48" t="s">
        <v>6</v>
      </c>
      <c r="B48" s="1">
        <v>2.1157810000000001E-7</v>
      </c>
      <c r="C48" s="1">
        <v>2.164373E-7</v>
      </c>
      <c r="D48" s="1">
        <v>7.4713039999999996E-7</v>
      </c>
      <c r="E48" s="1">
        <v>0.47086</v>
      </c>
      <c r="G48" s="7">
        <f t="shared" si="1"/>
        <v>8.9892455000000013E-3</v>
      </c>
      <c r="H48" s="12">
        <v>1</v>
      </c>
      <c r="I48" s="1">
        <f>AVERAGE(D9,G9,J9,M9,P9,S9)</f>
        <v>1.1999081166666667E-2</v>
      </c>
      <c r="J48">
        <v>4</v>
      </c>
      <c r="K48" s="5">
        <f>AVERAGE(E9,H9,K9,N9,Q9,T9)</f>
        <v>1.3401360000000001E-2</v>
      </c>
      <c r="L48">
        <v>4</v>
      </c>
    </row>
    <row r="49" spans="1:15" x14ac:dyDescent="0.35">
      <c r="A49" t="s">
        <v>7</v>
      </c>
      <c r="B49" s="1">
        <v>2.577016E-2</v>
      </c>
      <c r="C49" s="1">
        <v>1.7993100000000001E-2</v>
      </c>
      <c r="D49" s="1">
        <v>1.4233060000000001E-2</v>
      </c>
      <c r="E49" s="1">
        <v>0.72737249999999998</v>
      </c>
      <c r="G49" s="7">
        <f t="shared" si="1"/>
        <v>9.9320930000000012E-3</v>
      </c>
      <c r="H49" s="12">
        <v>2</v>
      </c>
      <c r="I49" s="1">
        <f>AVERAGE(D10,G10,J10,M10,P10,S10)</f>
        <v>1.1335076999999999E-2</v>
      </c>
      <c r="J49">
        <v>1</v>
      </c>
      <c r="K49" s="5">
        <f>AVERAGE(E10,H10,K10,N10,Q10,T10)</f>
        <v>1.1790442666666666E-2</v>
      </c>
      <c r="L49">
        <v>1</v>
      </c>
    </row>
    <row r="50" spans="1:15" x14ac:dyDescent="0.35">
      <c r="A50" t="s">
        <v>8</v>
      </c>
      <c r="B50" s="1">
        <v>1.007293E-3</v>
      </c>
      <c r="C50" s="1">
        <v>1.0842589999999999E-2</v>
      </c>
      <c r="D50" s="1">
        <v>3.6655329999999998E-4</v>
      </c>
      <c r="E50" s="1">
        <v>0.14731749999999999</v>
      </c>
      <c r="G50" s="7">
        <f t="shared" si="1"/>
        <v>1.0031415500000002E-2</v>
      </c>
      <c r="H50" s="12">
        <v>3</v>
      </c>
      <c r="I50" s="1">
        <f>AVERAGE(D11,G11,J11,M11,P11,S11)</f>
        <v>1.1450553833333333E-2</v>
      </c>
      <c r="J50">
        <v>2</v>
      </c>
      <c r="K50" s="5">
        <f>AVERAGE(E11,H11,K11,N11,Q11,T11)</f>
        <v>1.2935291833333334E-2</v>
      </c>
      <c r="L50">
        <v>3</v>
      </c>
    </row>
    <row r="51" spans="1:15" x14ac:dyDescent="0.35">
      <c r="A51" t="s">
        <v>9</v>
      </c>
      <c r="B51" s="1">
        <v>2.50797E-3</v>
      </c>
      <c r="C51" s="1">
        <v>1.156634E-2</v>
      </c>
      <c r="D51" s="1">
        <v>1.0737609999999999E-3</v>
      </c>
      <c r="E51" s="1">
        <v>0.23855870000000001</v>
      </c>
      <c r="G51" s="7">
        <f t="shared" si="1"/>
        <v>1.0197349499999999E-2</v>
      </c>
      <c r="H51" s="12">
        <v>4</v>
      </c>
      <c r="I51" s="1">
        <f>AVERAGE(D12,G12,J12,M12,P12,S12)</f>
        <v>1.1466368666666666E-2</v>
      </c>
      <c r="J51">
        <v>3</v>
      </c>
      <c r="K51" s="5">
        <f>AVERAGE(E12,H12,K12,N12,Q12,T12)</f>
        <v>1.2704296500000002E-2</v>
      </c>
      <c r="L51">
        <v>2</v>
      </c>
    </row>
    <row r="53" spans="1:15" x14ac:dyDescent="0.35">
      <c r="A53" t="s">
        <v>33</v>
      </c>
      <c r="B53" t="s">
        <v>58</v>
      </c>
      <c r="C53" t="s">
        <v>59</v>
      </c>
      <c r="D53" t="s">
        <v>60</v>
      </c>
      <c r="E53" t="s">
        <v>61</v>
      </c>
      <c r="G53" t="s">
        <v>40</v>
      </c>
      <c r="I53" t="s">
        <v>41</v>
      </c>
      <c r="K53" t="s">
        <v>42</v>
      </c>
      <c r="O53" s="1"/>
    </row>
    <row r="54" spans="1:15" x14ac:dyDescent="0.35">
      <c r="A54" t="s">
        <v>0</v>
      </c>
      <c r="B54" s="1">
        <v>0.3031084</v>
      </c>
      <c r="C54" s="1">
        <v>0.77573630000000005</v>
      </c>
      <c r="D54" s="1">
        <v>0.2581175</v>
      </c>
      <c r="E54" s="1">
        <v>0.15727369999999999</v>
      </c>
      <c r="G54" s="1">
        <f t="shared" ref="G54:G63" si="2">AVERAGE(C3,F3,I3+M3,P3,S3)</f>
        <v>1.6049683799999999E-2</v>
      </c>
      <c r="H54" s="12">
        <v>5</v>
      </c>
      <c r="I54" s="5">
        <f>AVERAGE(D3,G3,J3,N3,O3,T3)</f>
        <v>1.3953590166666668E-2</v>
      </c>
      <c r="J54">
        <v>4</v>
      </c>
      <c r="K54" s="5">
        <f>AVERAGE(E3,H3,K3,L3,P3,R3)</f>
        <v>1.5586163333333333E-2</v>
      </c>
      <c r="L54">
        <v>5</v>
      </c>
      <c r="M54" s="1"/>
      <c r="O54" s="1"/>
    </row>
    <row r="55" spans="1:15" x14ac:dyDescent="0.35">
      <c r="A55" t="s">
        <v>1</v>
      </c>
      <c r="B55" s="1">
        <v>2.8482610000000001E-5</v>
      </c>
      <c r="C55" s="1">
        <v>1.6836950000000001E-5</v>
      </c>
      <c r="D55" s="1">
        <v>3.3232860000000003E-2</v>
      </c>
      <c r="E55" s="1">
        <v>8.1327770000000008E-3</v>
      </c>
      <c r="G55" s="1">
        <f t="shared" si="2"/>
        <v>1.3539584399999999E-2</v>
      </c>
      <c r="H55" s="12">
        <v>2</v>
      </c>
      <c r="I55" s="7">
        <f>AVERAGE(D4,G4,J4,N4,O4,T4)</f>
        <v>9.5398273333333356E-3</v>
      </c>
      <c r="J55">
        <v>2</v>
      </c>
      <c r="K55" s="7">
        <f>AVERAGE(E4,H4,K4,L4,P4,R4)</f>
        <v>1.0980255499999999E-2</v>
      </c>
      <c r="L55">
        <v>1</v>
      </c>
      <c r="M55" s="1"/>
      <c r="O55" s="1"/>
    </row>
    <row r="56" spans="1:15" x14ac:dyDescent="0.35">
      <c r="A56" t="s">
        <v>2</v>
      </c>
      <c r="B56" s="1">
        <v>2.981595E-5</v>
      </c>
      <c r="C56" s="1">
        <v>2.9007639999999999E-5</v>
      </c>
      <c r="D56" s="1">
        <v>1.364799E-2</v>
      </c>
      <c r="E56" s="1">
        <v>1.262246E-2</v>
      </c>
      <c r="G56" s="1">
        <f t="shared" si="2"/>
        <v>1.3651206799999999E-2</v>
      </c>
      <c r="H56" s="12">
        <v>4</v>
      </c>
      <c r="I56" s="7">
        <f>AVERAGE(D5,G5,J5,N5,O5,T5)</f>
        <v>9.5879113333333342E-3</v>
      </c>
      <c r="J56">
        <v>3</v>
      </c>
      <c r="K56" s="7">
        <f>AVERAGE(E5,H5,K5,L5,P5,R5)</f>
        <v>1.13304875E-2</v>
      </c>
      <c r="L56">
        <v>2</v>
      </c>
      <c r="M56" s="1"/>
      <c r="O56" s="1"/>
    </row>
    <row r="57" spans="1:15" x14ac:dyDescent="0.35">
      <c r="A57" t="s">
        <v>3</v>
      </c>
      <c r="B57" s="1">
        <v>1.862481E-4</v>
      </c>
      <c r="C57" s="1">
        <v>1.719205E-4</v>
      </c>
      <c r="D57" s="1">
        <v>0.53988449999999999</v>
      </c>
      <c r="E57" s="1">
        <v>1.794923E-4</v>
      </c>
      <c r="G57" s="1">
        <f t="shared" si="2"/>
        <v>1.31075698E-2</v>
      </c>
      <c r="H57" s="12">
        <v>1</v>
      </c>
      <c r="I57" s="7">
        <f>AVERAGE(D6,G6,J6,N6,O6,T6)</f>
        <v>9.3761401666666664E-3</v>
      </c>
      <c r="J57">
        <v>1</v>
      </c>
      <c r="K57" s="5">
        <f>AVERAGE(E6,H6,K6,L6,P6,R6)</f>
        <v>1.18465935E-2</v>
      </c>
      <c r="L57">
        <v>3</v>
      </c>
      <c r="M57" s="1"/>
      <c r="O57" s="1"/>
    </row>
    <row r="58" spans="1:15" ht="15" thickBot="1" x14ac:dyDescent="0.4">
      <c r="A58" s="3" t="s">
        <v>4</v>
      </c>
      <c r="B58" s="4">
        <v>3.9904370000000003E-3</v>
      </c>
      <c r="C58" s="4">
        <v>3.6458839999999998E-3</v>
      </c>
      <c r="D58" s="4">
        <v>0.76717849999999999</v>
      </c>
      <c r="E58" s="4">
        <v>2.636443E-3</v>
      </c>
      <c r="G58" s="4">
        <f t="shared" si="2"/>
        <v>1.3462103200000001E-2</v>
      </c>
      <c r="H58" s="16">
        <v>3</v>
      </c>
      <c r="I58" s="8">
        <f>AVERAGE(D7,G7,J7,N7,O7,T7)</f>
        <v>1.0437080166666668E-2</v>
      </c>
      <c r="J58" s="3">
        <v>5</v>
      </c>
      <c r="K58" s="6">
        <f>AVERAGE(E7,H7,K7,L7,P7,R7)</f>
        <v>1.2446127166666668E-2</v>
      </c>
      <c r="L58" s="3">
        <v>4</v>
      </c>
      <c r="M58" s="1"/>
      <c r="O58" s="1"/>
    </row>
    <row r="59" spans="1:15" x14ac:dyDescent="0.35">
      <c r="A59" t="s">
        <v>5</v>
      </c>
      <c r="B59" s="1">
        <v>0.3031084</v>
      </c>
      <c r="C59" s="1">
        <v>0.77573630000000005</v>
      </c>
      <c r="D59" s="1">
        <v>0.2581175</v>
      </c>
      <c r="E59" s="1">
        <v>0.15727369999999999</v>
      </c>
      <c r="G59" s="1">
        <f t="shared" si="2"/>
        <v>1.6049683799999999E-2</v>
      </c>
      <c r="H59" s="15">
        <v>5</v>
      </c>
      <c r="I59" s="5">
        <f>AVERAGE(D8,G8,J8,N8,O8,T8)</f>
        <v>1.3953590166666668E-2</v>
      </c>
      <c r="J59" s="14">
        <v>5</v>
      </c>
      <c r="K59" s="5">
        <f>AVERAGE(E8,H8,K8,L8,P8,R8)</f>
        <v>1.5586163333333333E-2</v>
      </c>
      <c r="L59" s="14">
        <v>5</v>
      </c>
      <c r="M59" s="1"/>
      <c r="O59" s="1"/>
    </row>
    <row r="60" spans="1:15" x14ac:dyDescent="0.35">
      <c r="A60" t="s">
        <v>6</v>
      </c>
      <c r="B60" s="1">
        <v>6.6900450000000004E-3</v>
      </c>
      <c r="C60" s="1">
        <v>2.0403420000000001E-3</v>
      </c>
      <c r="D60" s="1">
        <v>0.30341230000000002</v>
      </c>
      <c r="E60" s="1">
        <v>2.9689360000000001E-2</v>
      </c>
      <c r="G60" s="1">
        <f t="shared" si="2"/>
        <v>1.42148486E-2</v>
      </c>
      <c r="H60" s="12">
        <v>4</v>
      </c>
      <c r="I60" s="7">
        <f>AVERAGE(D9,G9,J9,N9,O9,T9)</f>
        <v>1.0706298166666664E-2</v>
      </c>
      <c r="J60">
        <v>4</v>
      </c>
      <c r="K60" s="5">
        <f>AVERAGE(E9,H9,K9,L9,P9,R9)</f>
        <v>1.2221774666666666E-2</v>
      </c>
      <c r="L60">
        <v>2</v>
      </c>
      <c r="M60" s="1"/>
      <c r="O60" s="1"/>
    </row>
    <row r="61" spans="1:15" x14ac:dyDescent="0.35">
      <c r="A61" t="s">
        <v>7</v>
      </c>
      <c r="B61" s="1">
        <v>1.1277930000000001E-4</v>
      </c>
      <c r="C61" s="1">
        <v>6.1160269999999996E-5</v>
      </c>
      <c r="D61" s="1">
        <v>0.1965461</v>
      </c>
      <c r="E61" s="1">
        <v>1.020045E-3</v>
      </c>
      <c r="G61" s="1">
        <f t="shared" si="2"/>
        <v>1.35018642E-2</v>
      </c>
      <c r="H61" s="12">
        <v>1</v>
      </c>
      <c r="I61" s="7">
        <f>AVERAGE(D10,G10,J10,N10,O10,T10)</f>
        <v>9.5858238333333332E-3</v>
      </c>
      <c r="J61">
        <v>1</v>
      </c>
      <c r="K61" s="5">
        <f>AVERAGE(E10,H10,K10,L10,P10,R10)</f>
        <v>1.1616222000000001E-2</v>
      </c>
      <c r="L61">
        <v>1</v>
      </c>
      <c r="M61" s="1"/>
      <c r="O61" s="1"/>
    </row>
    <row r="62" spans="1:15" x14ac:dyDescent="0.35">
      <c r="A62" t="s">
        <v>8</v>
      </c>
      <c r="B62" s="1">
        <v>8.7121599999999996E-5</v>
      </c>
      <c r="C62" s="1">
        <v>8.1480460000000004E-5</v>
      </c>
      <c r="D62" s="1">
        <v>0.4716842</v>
      </c>
      <c r="E62" s="1">
        <v>1.304326E-4</v>
      </c>
      <c r="G62" s="1">
        <f t="shared" si="2"/>
        <v>1.34686266E-2</v>
      </c>
      <c r="H62" s="12">
        <v>2</v>
      </c>
      <c r="I62" s="7">
        <f>AVERAGE(D11,G11,J11,N11,O11,T11)</f>
        <v>9.9828443333333326E-3</v>
      </c>
      <c r="J62">
        <v>2</v>
      </c>
      <c r="K62" s="5">
        <f>AVERAGE(E11,H11,K11,L11,P11,R11)</f>
        <v>1.2414993000000001E-2</v>
      </c>
      <c r="L62">
        <v>3</v>
      </c>
      <c r="M62" s="1"/>
      <c r="O62" s="1"/>
    </row>
    <row r="63" spans="1:15" x14ac:dyDescent="0.35">
      <c r="A63" t="s">
        <v>9</v>
      </c>
      <c r="B63" s="1">
        <v>1.053785E-4</v>
      </c>
      <c r="C63" s="1">
        <v>6.1653540000000001E-4</v>
      </c>
      <c r="D63" s="1">
        <v>0.62098960000000003</v>
      </c>
      <c r="E63" s="1">
        <v>2.003441E-5</v>
      </c>
      <c r="G63" s="1">
        <f t="shared" si="2"/>
        <v>1.3596771999999998E-2</v>
      </c>
      <c r="H63" s="12">
        <v>3</v>
      </c>
      <c r="I63" s="7">
        <f>AVERAGE(D12,G12,J12,N12,O12,T12)</f>
        <v>9.9758126666666669E-3</v>
      </c>
      <c r="J63">
        <v>3</v>
      </c>
      <c r="K63" s="5">
        <f>AVERAGE(E12,H12,K12,L12,P12,R12)</f>
        <v>1.2846875333333332E-2</v>
      </c>
      <c r="L63">
        <v>4</v>
      </c>
      <c r="M63" s="1"/>
    </row>
  </sheetData>
  <mergeCells count="1">
    <mergeCell ref="B28:E28"/>
  </mergeCells>
  <conditionalFormatting sqref="B30:B39">
    <cfRule type="cellIs" dxfId="33" priority="23" operator="greaterThan">
      <formula>0.05</formula>
    </cfRule>
  </conditionalFormatting>
  <conditionalFormatting sqref="B42:B51">
    <cfRule type="cellIs" dxfId="32" priority="22" operator="greaterThan">
      <formula>0.05</formula>
    </cfRule>
  </conditionalFormatting>
  <conditionalFormatting sqref="B54:B63">
    <cfRule type="cellIs" dxfId="31" priority="21" operator="greaterThan">
      <formula>0.05</formula>
    </cfRule>
  </conditionalFormatting>
  <conditionalFormatting sqref="C30:E39">
    <cfRule type="cellIs" dxfId="30" priority="3" operator="greaterThan">
      <formula>0.05</formula>
    </cfRule>
  </conditionalFormatting>
  <conditionalFormatting sqref="C42:E51">
    <cfRule type="cellIs" dxfId="29" priority="2" operator="greaterThan">
      <formula>0.05</formula>
    </cfRule>
  </conditionalFormatting>
  <conditionalFormatting sqref="C54:E63">
    <cfRule type="cellIs" dxfId="28" priority="1" operator="greaterThan">
      <formula>0.05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54"/>
  <sheetViews>
    <sheetView topLeftCell="A28" zoomScale="115" zoomScaleNormal="115" zoomScalePageLayoutView="70" workbookViewId="0">
      <selection activeCell="C21" sqref="C21"/>
    </sheetView>
  </sheetViews>
  <sheetFormatPr defaultRowHeight="14.5" x14ac:dyDescent="0.35"/>
  <sheetData>
    <row r="2" spans="1:55" x14ac:dyDescent="0.35">
      <c r="B2" s="2" t="s">
        <v>12</v>
      </c>
      <c r="C2" s="2"/>
      <c r="D2" s="2"/>
      <c r="E2" s="2" t="s">
        <v>13</v>
      </c>
      <c r="F2" s="2"/>
      <c r="G2" s="2"/>
      <c r="H2" s="2" t="s">
        <v>14</v>
      </c>
      <c r="I2" s="2"/>
      <c r="J2" s="2"/>
      <c r="K2" s="2" t="s">
        <v>15</v>
      </c>
      <c r="L2" s="2"/>
      <c r="M2" s="2"/>
      <c r="N2" s="2" t="s">
        <v>16</v>
      </c>
      <c r="O2" s="2"/>
      <c r="P2" s="2"/>
      <c r="Q2" s="2" t="s">
        <v>17</v>
      </c>
      <c r="R2" s="2"/>
      <c r="S2" s="2"/>
      <c r="T2" s="2" t="s">
        <v>18</v>
      </c>
      <c r="U2" s="2"/>
      <c r="V2" s="2"/>
      <c r="W2" s="2" t="s">
        <v>19</v>
      </c>
      <c r="X2" s="2"/>
      <c r="Y2" s="2"/>
      <c r="Z2" s="2" t="s">
        <v>20</v>
      </c>
      <c r="AA2" s="2"/>
      <c r="AB2" s="2"/>
      <c r="AC2" s="2" t="s">
        <v>21</v>
      </c>
      <c r="AD2" s="2"/>
      <c r="AE2" s="2"/>
      <c r="AF2" s="2" t="s">
        <v>22</v>
      </c>
      <c r="AG2" s="2"/>
      <c r="AH2" s="2"/>
      <c r="AI2" s="2" t="s">
        <v>23</v>
      </c>
      <c r="AJ2" s="2"/>
      <c r="AK2" s="2"/>
      <c r="AL2" s="2" t="s">
        <v>24</v>
      </c>
      <c r="AM2" s="2"/>
      <c r="AN2" s="2"/>
      <c r="AO2" s="2" t="s">
        <v>25</v>
      </c>
      <c r="AP2" s="2"/>
      <c r="AQ2" s="2"/>
      <c r="AR2" s="2" t="s">
        <v>26</v>
      </c>
      <c r="AS2" s="2"/>
      <c r="AT2" s="2"/>
      <c r="AU2" s="2" t="s">
        <v>27</v>
      </c>
      <c r="AV2" s="2"/>
      <c r="AW2" s="2"/>
      <c r="AX2" s="2" t="s">
        <v>28</v>
      </c>
      <c r="AY2" s="2"/>
      <c r="AZ2" s="2"/>
      <c r="BA2" s="2" t="s">
        <v>29</v>
      </c>
    </row>
    <row r="3" spans="1:55" x14ac:dyDescent="0.35">
      <c r="B3" t="s">
        <v>46</v>
      </c>
      <c r="C3" t="s">
        <v>44</v>
      </c>
      <c r="D3" t="s">
        <v>45</v>
      </c>
      <c r="E3" s="1" t="s">
        <v>46</v>
      </c>
      <c r="F3" s="1" t="s">
        <v>44</v>
      </c>
      <c r="G3" s="1" t="s">
        <v>45</v>
      </c>
      <c r="H3" t="s">
        <v>46</v>
      </c>
      <c r="I3" t="s">
        <v>44</v>
      </c>
      <c r="J3" t="s">
        <v>45</v>
      </c>
      <c r="L3" t="s">
        <v>46</v>
      </c>
      <c r="M3" t="s">
        <v>44</v>
      </c>
      <c r="N3" t="s">
        <v>45</v>
      </c>
      <c r="O3" s="1" t="s">
        <v>46</v>
      </c>
      <c r="P3" s="1" t="s">
        <v>44</v>
      </c>
      <c r="Q3" s="1" t="s">
        <v>45</v>
      </c>
      <c r="R3" t="s">
        <v>46</v>
      </c>
      <c r="S3" t="s">
        <v>44</v>
      </c>
      <c r="T3" t="s">
        <v>45</v>
      </c>
      <c r="V3" t="s">
        <v>46</v>
      </c>
      <c r="W3" t="s">
        <v>44</v>
      </c>
      <c r="X3" t="s">
        <v>45</v>
      </c>
      <c r="Y3" s="1" t="s">
        <v>46</v>
      </c>
      <c r="Z3" s="1" t="s">
        <v>44</v>
      </c>
      <c r="AA3" s="1" t="s">
        <v>45</v>
      </c>
      <c r="AB3" t="s">
        <v>46</v>
      </c>
      <c r="AC3" t="s">
        <v>44</v>
      </c>
      <c r="AD3" t="s">
        <v>45</v>
      </c>
      <c r="AF3" t="s">
        <v>46</v>
      </c>
      <c r="AG3" t="s">
        <v>44</v>
      </c>
      <c r="AH3" t="s">
        <v>45</v>
      </c>
      <c r="AI3" s="1" t="s">
        <v>46</v>
      </c>
      <c r="AJ3" s="1" t="s">
        <v>44</v>
      </c>
      <c r="AK3" s="1" t="s">
        <v>45</v>
      </c>
      <c r="AL3" t="s">
        <v>46</v>
      </c>
      <c r="AM3" t="s">
        <v>44</v>
      </c>
      <c r="AN3" t="s">
        <v>45</v>
      </c>
      <c r="AP3" t="s">
        <v>46</v>
      </c>
      <c r="AQ3" t="s">
        <v>44</v>
      </c>
      <c r="AR3" t="s">
        <v>45</v>
      </c>
      <c r="AS3" s="1" t="s">
        <v>46</v>
      </c>
      <c r="AT3" s="1" t="s">
        <v>44</v>
      </c>
      <c r="AU3" s="1" t="s">
        <v>45</v>
      </c>
      <c r="AV3" t="s">
        <v>46</v>
      </c>
      <c r="AW3" t="s">
        <v>44</v>
      </c>
      <c r="AX3" t="s">
        <v>45</v>
      </c>
      <c r="AZ3" t="s">
        <v>46</v>
      </c>
      <c r="BA3" t="s">
        <v>44</v>
      </c>
      <c r="BB3" t="s">
        <v>45</v>
      </c>
      <c r="BC3" s="1" t="s">
        <v>46</v>
      </c>
    </row>
    <row r="4" spans="1:55" x14ac:dyDescent="0.35">
      <c r="A4" t="s">
        <v>0</v>
      </c>
      <c r="B4" s="1">
        <v>0.86899999999999999</v>
      </c>
      <c r="C4" s="1">
        <v>0.75604139999999997</v>
      </c>
      <c r="D4" s="1">
        <v>0.87951809999999997</v>
      </c>
      <c r="E4" s="1">
        <v>0.90300000000000002</v>
      </c>
      <c r="F4" s="1">
        <v>0.75415279999999996</v>
      </c>
      <c r="G4" s="1">
        <v>0.90921229999999997</v>
      </c>
      <c r="H4" s="1">
        <v>0.91100000000000003</v>
      </c>
      <c r="I4" s="1">
        <v>0.7782656</v>
      </c>
      <c r="J4" s="1">
        <v>0.93783070000000002</v>
      </c>
      <c r="K4" s="1">
        <v>0.90300000000000002</v>
      </c>
      <c r="L4" s="1">
        <v>0.75858250000000005</v>
      </c>
      <c r="M4" s="1">
        <v>0.91333330000000001</v>
      </c>
      <c r="N4" s="1">
        <v>0.69299999999999995</v>
      </c>
      <c r="O4" s="1">
        <v>0.78210679999999999</v>
      </c>
      <c r="P4" s="1">
        <v>0.71315790000000001</v>
      </c>
      <c r="Q4" s="1">
        <v>0.75800000000000001</v>
      </c>
      <c r="R4" s="1">
        <v>0.62928759999999995</v>
      </c>
      <c r="S4" s="1">
        <v>0.84574470000000002</v>
      </c>
      <c r="T4" s="1">
        <v>0.91100000000000003</v>
      </c>
      <c r="U4" s="1">
        <v>0.78155870000000005</v>
      </c>
      <c r="V4" s="1">
        <v>0.91165169999999995</v>
      </c>
      <c r="W4" s="1">
        <v>0.88100000000000001</v>
      </c>
      <c r="X4" s="1">
        <v>0.77525540000000004</v>
      </c>
      <c r="Y4" s="1">
        <v>0.88816640000000002</v>
      </c>
      <c r="Z4" s="1">
        <v>0.90900000000000003</v>
      </c>
      <c r="AA4" s="1">
        <v>0.7986799</v>
      </c>
      <c r="AB4" s="1">
        <v>0.92484080000000002</v>
      </c>
      <c r="AC4" s="1">
        <v>0.89900000000000002</v>
      </c>
      <c r="AD4" s="1">
        <v>0.76974419999999999</v>
      </c>
      <c r="AE4" s="1">
        <v>0.92761389999999999</v>
      </c>
      <c r="AF4" s="1">
        <v>0.48199999999999998</v>
      </c>
      <c r="AG4" s="1">
        <v>0.1120332</v>
      </c>
      <c r="AH4" s="1">
        <v>0.51923079999999999</v>
      </c>
      <c r="AI4" s="1">
        <v>0.88500000000000001</v>
      </c>
      <c r="AJ4" s="1">
        <v>0.77740109999999996</v>
      </c>
      <c r="AK4" s="1">
        <v>0.89466840000000003</v>
      </c>
      <c r="AL4" s="1">
        <v>0.88600000000000001</v>
      </c>
      <c r="AM4" s="1">
        <v>0.75169299999999994</v>
      </c>
      <c r="AN4" s="1">
        <v>0.89516130000000005</v>
      </c>
      <c r="AO4" s="1">
        <v>0.53800000000000003</v>
      </c>
      <c r="AP4" s="1">
        <v>0.70631969999999999</v>
      </c>
      <c r="AQ4" s="1">
        <v>0.55152389999999996</v>
      </c>
      <c r="AR4" s="1">
        <v>0.61699999999999999</v>
      </c>
      <c r="AS4" s="1">
        <v>0.76499189999999995</v>
      </c>
      <c r="AT4" s="1">
        <v>0.63101600000000002</v>
      </c>
      <c r="AU4" s="1">
        <v>0.91200000000000003</v>
      </c>
      <c r="AV4" s="1">
        <v>0.7620614</v>
      </c>
      <c r="AW4" s="1">
        <v>0.94945360000000001</v>
      </c>
      <c r="AX4" s="1">
        <v>0.90700000000000003</v>
      </c>
      <c r="AY4" s="1">
        <v>0.73759649999999999</v>
      </c>
      <c r="AZ4" s="1">
        <v>0.92148759999999996</v>
      </c>
      <c r="BA4" s="1">
        <v>0.89500000000000002</v>
      </c>
      <c r="BB4" s="1">
        <v>0.75083800000000001</v>
      </c>
      <c r="BC4" s="1">
        <v>0.90201339999999997</v>
      </c>
    </row>
    <row r="5" spans="1:55" x14ac:dyDescent="0.35">
      <c r="A5" t="s">
        <v>2</v>
      </c>
      <c r="B5" s="1">
        <v>0.80200000000000005</v>
      </c>
      <c r="C5" s="1">
        <v>0.78042659999999997</v>
      </c>
      <c r="D5" s="1">
        <v>0.83266399999999996</v>
      </c>
      <c r="E5" s="1">
        <v>0.73099999999999998</v>
      </c>
      <c r="F5" s="1">
        <v>0.75445819999999997</v>
      </c>
      <c r="G5" s="1">
        <v>0.73431239999999998</v>
      </c>
      <c r="H5" s="1">
        <v>0.81799999999999995</v>
      </c>
      <c r="I5" s="1">
        <v>0.75916870000000003</v>
      </c>
      <c r="J5" s="1">
        <v>0.82142859999999995</v>
      </c>
      <c r="K5" s="1">
        <v>0.92200000000000004</v>
      </c>
      <c r="L5" s="1">
        <v>0.76004340000000004</v>
      </c>
      <c r="M5" s="1">
        <v>0.93333330000000003</v>
      </c>
      <c r="N5" s="1">
        <v>0.68500000000000005</v>
      </c>
      <c r="O5" s="1">
        <v>0.76539590000000002</v>
      </c>
      <c r="P5" s="1">
        <v>0.68684210000000001</v>
      </c>
      <c r="Q5" s="1">
        <v>0.70799999999999996</v>
      </c>
      <c r="R5" s="1">
        <v>0.55971219999999999</v>
      </c>
      <c r="S5" s="1">
        <v>0.68971629999999995</v>
      </c>
      <c r="T5" s="1">
        <v>0.58399999999999996</v>
      </c>
      <c r="U5" s="1">
        <v>0.8336192</v>
      </c>
      <c r="V5" s="1">
        <v>0.62227909999999997</v>
      </c>
      <c r="W5" s="1">
        <v>0.78800000000000003</v>
      </c>
      <c r="X5" s="1">
        <v>0.78907240000000001</v>
      </c>
      <c r="Y5" s="1">
        <v>0.80754230000000005</v>
      </c>
      <c r="Z5" s="1">
        <v>0.97899999999999998</v>
      </c>
      <c r="AA5" s="1">
        <v>0.79918029999999995</v>
      </c>
      <c r="AB5" s="1">
        <v>0.99363060000000003</v>
      </c>
      <c r="AC5" s="1">
        <v>0.81499999999999995</v>
      </c>
      <c r="AD5" s="1">
        <v>0.76687119999999998</v>
      </c>
      <c r="AE5" s="1">
        <v>0.83780160000000004</v>
      </c>
      <c r="AF5" s="1">
        <v>0.92400000000000004</v>
      </c>
      <c r="AG5" s="1">
        <v>9.817352E-2</v>
      </c>
      <c r="AH5" s="1">
        <v>0.82692310000000002</v>
      </c>
      <c r="AI5" s="1">
        <v>0.495</v>
      </c>
      <c r="AJ5" s="1">
        <v>0.76626019999999995</v>
      </c>
      <c r="AK5" s="1">
        <v>0.49024709999999999</v>
      </c>
      <c r="AL5" s="1">
        <v>0.66300000000000003</v>
      </c>
      <c r="AM5" s="1">
        <v>0.77945620000000004</v>
      </c>
      <c r="AN5" s="1">
        <v>0.69354839999999995</v>
      </c>
      <c r="AO5" s="1">
        <v>0.79500000000000004</v>
      </c>
      <c r="AP5" s="1">
        <v>0.71664550000000005</v>
      </c>
      <c r="AQ5" s="1">
        <v>0.81857760000000002</v>
      </c>
      <c r="AR5" s="1">
        <v>0.93100000000000005</v>
      </c>
      <c r="AS5" s="1">
        <v>0.75510200000000005</v>
      </c>
      <c r="AT5" s="1">
        <v>0.9398396</v>
      </c>
      <c r="AU5" s="1">
        <v>0.85199999999999998</v>
      </c>
      <c r="AV5" s="1">
        <v>0.74295770000000005</v>
      </c>
      <c r="AW5" s="1">
        <v>0.86475409999999997</v>
      </c>
      <c r="AX5" s="1">
        <v>0.88700000000000001</v>
      </c>
      <c r="AY5" s="1">
        <v>0.7477376</v>
      </c>
      <c r="AZ5" s="1">
        <v>0.91046830000000001</v>
      </c>
      <c r="BA5" s="1">
        <v>0.83499999999999996</v>
      </c>
      <c r="BB5" s="1">
        <v>0.76110440000000001</v>
      </c>
      <c r="BC5" s="1">
        <v>0.8510067</v>
      </c>
    </row>
    <row r="6" spans="1:55" x14ac:dyDescent="0.35">
      <c r="A6" t="s">
        <v>3</v>
      </c>
      <c r="B6" s="1">
        <v>0.97299999999999998</v>
      </c>
      <c r="C6" s="1">
        <v>0.93099120000000002</v>
      </c>
      <c r="D6" s="1">
        <v>0.99330660000000004</v>
      </c>
      <c r="E6" s="1">
        <v>0.96099999999999997</v>
      </c>
      <c r="F6" s="1">
        <v>1.010974</v>
      </c>
      <c r="G6" s="1">
        <v>0.98397860000000004</v>
      </c>
      <c r="H6" s="1">
        <v>0.97499999999999998</v>
      </c>
      <c r="I6" s="1">
        <v>0.92053790000000002</v>
      </c>
      <c r="J6" s="1">
        <v>0.99603169999999996</v>
      </c>
      <c r="K6" s="1">
        <v>0.97199999999999998</v>
      </c>
      <c r="L6" s="1">
        <v>0.80456030000000001</v>
      </c>
      <c r="M6" s="1">
        <v>0.98799999999999999</v>
      </c>
      <c r="N6" s="1">
        <v>0.96899999999999997</v>
      </c>
      <c r="O6" s="1">
        <v>1</v>
      </c>
      <c r="P6" s="1">
        <v>0.98684210000000006</v>
      </c>
      <c r="Q6" s="1">
        <v>0.91800000000000004</v>
      </c>
      <c r="R6" s="1">
        <v>0.76834530000000001</v>
      </c>
      <c r="S6" s="1">
        <v>0.94680850000000005</v>
      </c>
      <c r="T6" s="1">
        <v>0.98799999999999999</v>
      </c>
      <c r="U6" s="1">
        <v>1.3344769999999999</v>
      </c>
      <c r="V6" s="1">
        <v>0.99615880000000001</v>
      </c>
      <c r="W6" s="1">
        <v>0.97099999999999997</v>
      </c>
      <c r="X6" s="1">
        <v>0.96315119999999999</v>
      </c>
      <c r="Y6" s="1">
        <v>0.98569569999999995</v>
      </c>
      <c r="Z6" s="1">
        <v>0.97699999999999998</v>
      </c>
      <c r="AA6" s="1">
        <v>0.79508199999999996</v>
      </c>
      <c r="AB6" s="1">
        <v>0.98853500000000005</v>
      </c>
      <c r="AC6" s="1">
        <v>0.96399999999999997</v>
      </c>
      <c r="AD6" s="1">
        <v>0.89938649999999998</v>
      </c>
      <c r="AE6" s="1">
        <v>0.98257369999999999</v>
      </c>
      <c r="AF6" s="1">
        <v>0.96</v>
      </c>
      <c r="AG6" s="1">
        <v>0.10958900000000001</v>
      </c>
      <c r="AH6" s="1">
        <v>0.92307689999999998</v>
      </c>
      <c r="AI6" s="1">
        <v>0.95299999999999996</v>
      </c>
      <c r="AJ6" s="1">
        <v>1.54878</v>
      </c>
      <c r="AK6" s="1">
        <v>0.99089729999999998</v>
      </c>
      <c r="AL6" s="1">
        <v>0.97899999999999998</v>
      </c>
      <c r="AM6" s="1">
        <v>1.1178250000000001</v>
      </c>
      <c r="AN6" s="1">
        <v>0.9946237</v>
      </c>
      <c r="AO6" s="1">
        <v>0.91400000000000003</v>
      </c>
      <c r="AP6" s="1">
        <v>0.81321469999999996</v>
      </c>
      <c r="AQ6" s="1">
        <v>0.9288824</v>
      </c>
      <c r="AR6" s="1">
        <v>0.96499999999999997</v>
      </c>
      <c r="AS6" s="1">
        <v>0.79484429999999995</v>
      </c>
      <c r="AT6" s="1">
        <v>0.98930479999999998</v>
      </c>
      <c r="AU6" s="1">
        <v>0.97399999999999998</v>
      </c>
      <c r="AV6" s="1">
        <v>0.8556338</v>
      </c>
      <c r="AW6" s="1">
        <v>0.99590160000000005</v>
      </c>
      <c r="AX6" s="1">
        <v>0.96299999999999997</v>
      </c>
      <c r="AY6" s="1">
        <v>0.81561090000000003</v>
      </c>
      <c r="AZ6" s="1">
        <v>0.99311289999999997</v>
      </c>
      <c r="BA6" s="1">
        <v>0.97</v>
      </c>
      <c r="BB6" s="1">
        <v>0.88955580000000001</v>
      </c>
      <c r="BC6" s="1">
        <v>0.99463089999999998</v>
      </c>
    </row>
    <row r="7" spans="1:55" x14ac:dyDescent="0.35">
      <c r="A7" t="s">
        <v>4</v>
      </c>
      <c r="B7" s="1">
        <v>0.98899999999999999</v>
      </c>
      <c r="C7" s="1">
        <v>0.93601000000000001</v>
      </c>
      <c r="D7" s="1">
        <v>0.99866129999999997</v>
      </c>
      <c r="E7" s="1">
        <v>0.98699999999999999</v>
      </c>
      <c r="F7" s="1">
        <v>1.017833</v>
      </c>
      <c r="G7" s="1">
        <v>0.99065420000000004</v>
      </c>
      <c r="H7" s="1">
        <v>0.999</v>
      </c>
      <c r="I7" s="1">
        <v>0.92420539999999995</v>
      </c>
      <c r="J7">
        <v>1</v>
      </c>
      <c r="K7" s="1">
        <v>0.98799999999999999</v>
      </c>
      <c r="L7" s="1">
        <v>0.80564599999999997</v>
      </c>
      <c r="M7" s="1">
        <v>0.98933329999999997</v>
      </c>
      <c r="N7" s="1">
        <v>0.98299999999999998</v>
      </c>
      <c r="O7" s="1">
        <v>1</v>
      </c>
      <c r="P7" s="1">
        <v>0.99078949999999999</v>
      </c>
      <c r="Q7" s="1">
        <v>0.91200000000000003</v>
      </c>
      <c r="R7" s="1">
        <v>0.75683449999999997</v>
      </c>
      <c r="S7" s="1">
        <v>0.93262409999999996</v>
      </c>
      <c r="T7" s="1">
        <v>0.98699999999999999</v>
      </c>
      <c r="U7" s="1">
        <v>1.3344769999999999</v>
      </c>
      <c r="V7" s="1">
        <v>0.99615880000000001</v>
      </c>
      <c r="W7" s="1">
        <v>0.97399999999999998</v>
      </c>
      <c r="X7" s="1">
        <v>0.96188059999999997</v>
      </c>
      <c r="Y7" s="1">
        <v>0.98439529999999997</v>
      </c>
      <c r="Z7" s="1">
        <v>0.98799999999999999</v>
      </c>
      <c r="AA7" s="1">
        <v>0.79815570000000002</v>
      </c>
      <c r="AB7" s="1">
        <v>0.99235669999999998</v>
      </c>
      <c r="AC7" s="1">
        <v>0.97299999999999998</v>
      </c>
      <c r="AD7" s="1">
        <v>0.89938649999999998</v>
      </c>
      <c r="AE7" s="1">
        <v>0.98257369999999999</v>
      </c>
      <c r="AF7" s="1">
        <v>0.94399999999999995</v>
      </c>
      <c r="AG7" s="1">
        <v>0.1141553</v>
      </c>
      <c r="AH7" s="1">
        <v>0.96153849999999996</v>
      </c>
      <c r="AI7" s="1">
        <v>0.98</v>
      </c>
      <c r="AJ7" s="1">
        <v>1.5609759999999999</v>
      </c>
      <c r="AK7" s="1">
        <v>0.99869960000000002</v>
      </c>
      <c r="AL7" s="1">
        <v>0.99299999999999999</v>
      </c>
      <c r="AM7" s="1">
        <v>1.119335</v>
      </c>
      <c r="AN7" s="1">
        <v>0.99596770000000001</v>
      </c>
      <c r="AO7" s="1">
        <v>0.95799999999999996</v>
      </c>
      <c r="AP7" s="1">
        <v>0.84116899999999994</v>
      </c>
      <c r="AQ7" s="1">
        <v>0.96081280000000002</v>
      </c>
      <c r="AR7" s="1">
        <v>0.99</v>
      </c>
      <c r="AS7" s="1">
        <v>0.79591840000000003</v>
      </c>
      <c r="AT7" s="1">
        <v>0.99064169999999996</v>
      </c>
      <c r="AU7" s="1">
        <v>0.99199999999999999</v>
      </c>
      <c r="AV7" s="1">
        <v>0.85211269999999995</v>
      </c>
      <c r="AW7" s="1">
        <v>0.99180330000000005</v>
      </c>
      <c r="AX7" s="1">
        <v>0.99</v>
      </c>
      <c r="AY7" s="1">
        <v>0.81674210000000003</v>
      </c>
      <c r="AZ7" s="1">
        <v>0.9944904</v>
      </c>
      <c r="BA7" s="1">
        <v>0.995</v>
      </c>
      <c r="BB7" s="1">
        <v>0.89315730000000004</v>
      </c>
      <c r="BC7" s="1">
        <v>0.99865769999999998</v>
      </c>
    </row>
    <row r="8" spans="1:55" x14ac:dyDescent="0.35">
      <c r="A8" t="s">
        <v>1</v>
      </c>
      <c r="B8" s="1">
        <v>0.80200000000000005</v>
      </c>
      <c r="C8" s="1">
        <v>0.75561100000000003</v>
      </c>
      <c r="D8" s="1">
        <v>0.81124499999999999</v>
      </c>
      <c r="E8" s="1">
        <v>0.80200000000000005</v>
      </c>
      <c r="F8" s="1">
        <v>0.74688279999999996</v>
      </c>
      <c r="G8" s="1">
        <v>0.79973300000000003</v>
      </c>
      <c r="H8" s="1">
        <v>0.73099999999999998</v>
      </c>
      <c r="I8" s="1">
        <v>0.76333790000000001</v>
      </c>
      <c r="J8" s="1">
        <v>0.73809519999999995</v>
      </c>
      <c r="K8" s="1">
        <v>0.53500000000000003</v>
      </c>
      <c r="L8" s="1">
        <v>0.77009349999999999</v>
      </c>
      <c r="M8" s="1">
        <v>0.54933330000000002</v>
      </c>
      <c r="N8" s="1">
        <v>0.82399999999999995</v>
      </c>
      <c r="O8" s="1">
        <v>0.77184470000000005</v>
      </c>
      <c r="P8" s="1">
        <v>0.83684210000000003</v>
      </c>
      <c r="Q8" s="1">
        <v>0.81799999999999995</v>
      </c>
      <c r="R8" s="1">
        <v>0.55134470000000002</v>
      </c>
      <c r="S8" s="1">
        <v>0.79964539999999995</v>
      </c>
      <c r="T8" s="1">
        <v>0.91900000000000004</v>
      </c>
      <c r="U8" s="1">
        <v>0.77910769999999996</v>
      </c>
      <c r="V8" s="1">
        <v>0.91677339999999996</v>
      </c>
      <c r="W8" s="1">
        <v>0.66300000000000003</v>
      </c>
      <c r="X8" s="1">
        <v>0.78582200000000002</v>
      </c>
      <c r="Y8" s="1">
        <v>0.67750330000000003</v>
      </c>
      <c r="Z8" s="1">
        <v>0.38900000000000001</v>
      </c>
      <c r="AA8" s="1">
        <v>0.80976859999999995</v>
      </c>
      <c r="AB8" s="1">
        <v>0.40127390000000002</v>
      </c>
      <c r="AC8" s="1">
        <v>0.59199999999999997</v>
      </c>
      <c r="AD8" s="1">
        <v>0.78547299999999998</v>
      </c>
      <c r="AE8" s="1">
        <v>0.6233244</v>
      </c>
      <c r="AF8" s="1">
        <v>0.92200000000000004</v>
      </c>
      <c r="AG8" s="1">
        <v>8.4598699999999999E-2</v>
      </c>
      <c r="AH8" s="1">
        <v>0.75</v>
      </c>
      <c r="AI8" s="1">
        <v>0.93100000000000005</v>
      </c>
      <c r="AJ8" s="1">
        <v>0.78410310000000005</v>
      </c>
      <c r="AK8" s="1">
        <v>0.94928480000000004</v>
      </c>
      <c r="AL8" s="1">
        <v>0.79900000000000004</v>
      </c>
      <c r="AM8" s="1">
        <v>0.77346680000000001</v>
      </c>
      <c r="AN8" s="1">
        <v>0.83064519999999997</v>
      </c>
      <c r="AO8" s="1">
        <v>0.67800000000000005</v>
      </c>
      <c r="AP8" s="1">
        <v>0.69764009999999999</v>
      </c>
      <c r="AQ8" s="1">
        <v>0.68650219999999995</v>
      </c>
      <c r="AR8" s="1">
        <v>0.69399999999999995</v>
      </c>
      <c r="AS8" s="1">
        <v>0.77233430000000003</v>
      </c>
      <c r="AT8" s="1">
        <v>0.71657749999999998</v>
      </c>
      <c r="AU8" s="1">
        <v>0.47799999999999998</v>
      </c>
      <c r="AV8" s="1">
        <v>0.71966529999999995</v>
      </c>
      <c r="AW8" s="1">
        <v>0.46994540000000001</v>
      </c>
      <c r="AX8" s="1">
        <v>0.65500000000000003</v>
      </c>
      <c r="AY8" s="1">
        <v>0.72519080000000002</v>
      </c>
      <c r="AZ8" s="1">
        <v>0.65427000000000002</v>
      </c>
      <c r="BA8" s="1">
        <v>0.66500000000000004</v>
      </c>
      <c r="BB8" s="1">
        <v>0.75939849999999998</v>
      </c>
      <c r="BC8" s="1">
        <v>0.67785229999999996</v>
      </c>
    </row>
    <row r="9" spans="1:55" x14ac:dyDescent="0.35">
      <c r="A9" t="s">
        <v>5</v>
      </c>
      <c r="B9" s="1">
        <v>0.86899999999999999</v>
      </c>
      <c r="C9" s="1">
        <v>0.75604139999999997</v>
      </c>
      <c r="D9" s="1">
        <v>0.87951809999999997</v>
      </c>
      <c r="E9" s="1">
        <v>0.90300000000000002</v>
      </c>
      <c r="F9" s="1">
        <v>0.75415279999999996</v>
      </c>
      <c r="G9" s="1">
        <v>0.90921229999999997</v>
      </c>
      <c r="H9" s="1">
        <v>0.91100000000000003</v>
      </c>
      <c r="I9" s="1">
        <v>0.7782656</v>
      </c>
      <c r="J9" s="1">
        <v>0.93783070000000002</v>
      </c>
      <c r="K9" s="1">
        <v>0.90300000000000002</v>
      </c>
      <c r="L9" s="1">
        <v>0.75858250000000005</v>
      </c>
      <c r="M9" s="1">
        <v>0.91333330000000001</v>
      </c>
      <c r="N9" s="1">
        <v>0.69299999999999995</v>
      </c>
      <c r="O9" s="1">
        <v>0.78210679999999999</v>
      </c>
      <c r="P9" s="1">
        <v>0.71315790000000001</v>
      </c>
      <c r="Q9" s="1">
        <v>0.75800000000000001</v>
      </c>
      <c r="R9" s="1">
        <v>0.62928759999999995</v>
      </c>
      <c r="S9" s="1">
        <v>0.84574470000000002</v>
      </c>
      <c r="T9" s="1">
        <v>0.91100000000000003</v>
      </c>
      <c r="U9" s="1">
        <v>0.78155870000000005</v>
      </c>
      <c r="V9" s="1">
        <v>0.91165169999999995</v>
      </c>
      <c r="W9" s="1">
        <v>0.88100000000000001</v>
      </c>
      <c r="X9" s="1">
        <v>0.77525540000000004</v>
      </c>
      <c r="Y9" s="1">
        <v>0.88816640000000002</v>
      </c>
      <c r="Z9" s="1">
        <v>0.90900000000000003</v>
      </c>
      <c r="AA9" s="1">
        <v>0.7986799</v>
      </c>
      <c r="AB9" s="1">
        <v>0.92484080000000002</v>
      </c>
      <c r="AC9" s="1">
        <v>0.89900000000000002</v>
      </c>
      <c r="AD9" s="1">
        <v>0.76974419999999999</v>
      </c>
      <c r="AE9" s="1">
        <v>0.92761389999999999</v>
      </c>
      <c r="AF9" s="1">
        <v>0.48199999999999998</v>
      </c>
      <c r="AG9" s="1">
        <v>0.1120332</v>
      </c>
      <c r="AH9" s="1">
        <v>0.51923079999999999</v>
      </c>
      <c r="AI9" s="1">
        <v>0.88500000000000001</v>
      </c>
      <c r="AJ9" s="1">
        <v>0.77740109999999996</v>
      </c>
      <c r="AK9" s="1">
        <v>0.89466840000000003</v>
      </c>
      <c r="AL9" s="1">
        <v>0.88600000000000001</v>
      </c>
      <c r="AM9" s="1">
        <v>0.75169299999999994</v>
      </c>
      <c r="AN9" s="1">
        <v>0.89516130000000005</v>
      </c>
      <c r="AO9" s="1">
        <v>0.53800000000000003</v>
      </c>
      <c r="AP9" s="1">
        <v>0.70631969999999999</v>
      </c>
      <c r="AQ9" s="1">
        <v>0.55152389999999996</v>
      </c>
      <c r="AR9" s="1">
        <v>0.61699999999999999</v>
      </c>
      <c r="AS9" s="1">
        <v>0.76499189999999995</v>
      </c>
      <c r="AT9" s="1">
        <v>0.63101600000000002</v>
      </c>
      <c r="AU9" s="1">
        <v>0.91200000000000003</v>
      </c>
      <c r="AV9" s="1">
        <v>0.7620614</v>
      </c>
      <c r="AW9" s="1">
        <v>0.94945360000000001</v>
      </c>
      <c r="AX9" s="1">
        <v>0.90700000000000003</v>
      </c>
      <c r="AY9" s="1">
        <v>0.73759649999999999</v>
      </c>
      <c r="AZ9" s="1">
        <v>0.92148759999999996</v>
      </c>
      <c r="BA9" s="1">
        <v>0.89500000000000002</v>
      </c>
      <c r="BB9" s="1">
        <v>0.75083800000000001</v>
      </c>
      <c r="BC9" s="1">
        <v>0.90201339999999997</v>
      </c>
    </row>
    <row r="10" spans="1:55" x14ac:dyDescent="0.35">
      <c r="A10" t="s">
        <v>6</v>
      </c>
      <c r="B10" s="1">
        <v>0.97399999999999998</v>
      </c>
      <c r="C10" s="1">
        <v>0.75256670000000003</v>
      </c>
      <c r="D10" s="1">
        <v>0.98125839999999998</v>
      </c>
      <c r="E10" s="1">
        <v>0.97499999999999998</v>
      </c>
      <c r="F10" s="1">
        <v>0.75589740000000005</v>
      </c>
      <c r="G10" s="1">
        <v>0.98397860000000004</v>
      </c>
      <c r="H10" s="1">
        <v>0.96799999999999997</v>
      </c>
      <c r="I10" s="1">
        <v>0.77066120000000005</v>
      </c>
      <c r="J10" s="1">
        <v>0.98677250000000005</v>
      </c>
      <c r="K10" s="1">
        <v>0.96299999999999997</v>
      </c>
      <c r="L10" s="1">
        <v>0.76635509999999996</v>
      </c>
      <c r="M10" s="1">
        <v>0.98399999999999999</v>
      </c>
      <c r="N10" s="1">
        <v>0.96599999999999997</v>
      </c>
      <c r="O10" s="1">
        <v>0.77018629999999999</v>
      </c>
      <c r="P10" s="1">
        <v>0.97894740000000002</v>
      </c>
      <c r="Q10" s="1">
        <v>0.89</v>
      </c>
      <c r="R10" s="1">
        <v>0.58651690000000001</v>
      </c>
      <c r="S10" s="1">
        <v>0.92553189999999996</v>
      </c>
      <c r="T10" s="1">
        <v>0.98599999999999999</v>
      </c>
      <c r="U10" s="1">
        <v>0.78498990000000002</v>
      </c>
      <c r="V10" s="1">
        <v>0.9910371</v>
      </c>
      <c r="W10" s="1">
        <v>0.96699999999999997</v>
      </c>
      <c r="X10" s="1">
        <v>0.7807653</v>
      </c>
      <c r="Y10" s="1">
        <v>0.98179450000000001</v>
      </c>
      <c r="Z10" s="1">
        <v>0.96799999999999997</v>
      </c>
      <c r="AA10" s="1">
        <v>0.79338839999999999</v>
      </c>
      <c r="AB10" s="1">
        <v>0.97834390000000004</v>
      </c>
      <c r="AC10" s="1">
        <v>0.94399999999999995</v>
      </c>
      <c r="AD10" s="1">
        <v>0.7584746</v>
      </c>
      <c r="AE10" s="1">
        <v>0.95978549999999996</v>
      </c>
      <c r="AF10" s="1">
        <v>0.94799999999999995</v>
      </c>
      <c r="AG10" s="1">
        <v>9.0717300000000001E-2</v>
      </c>
      <c r="AH10" s="1">
        <v>0.82692310000000002</v>
      </c>
      <c r="AI10" s="1">
        <v>0.95699999999999996</v>
      </c>
      <c r="AJ10" s="1">
        <v>0.78892370000000001</v>
      </c>
      <c r="AK10" s="1">
        <v>0.98179450000000001</v>
      </c>
      <c r="AL10" s="1">
        <v>0.98</v>
      </c>
      <c r="AM10" s="1">
        <v>0.75408160000000002</v>
      </c>
      <c r="AN10" s="1">
        <v>0.99327960000000004</v>
      </c>
      <c r="AO10" s="1">
        <v>0.88400000000000001</v>
      </c>
      <c r="AP10" s="1">
        <v>0.69457009999999997</v>
      </c>
      <c r="AQ10" s="1">
        <v>0.89114660000000001</v>
      </c>
      <c r="AR10" s="1">
        <v>0.97399999999999998</v>
      </c>
      <c r="AS10" s="1">
        <v>0.75770020000000005</v>
      </c>
      <c r="AT10" s="1">
        <v>0.98663100000000004</v>
      </c>
      <c r="AU10" s="1">
        <v>0.97699999999999998</v>
      </c>
      <c r="AV10" s="1">
        <v>0.74104400000000004</v>
      </c>
      <c r="AW10" s="1">
        <v>0.98907100000000003</v>
      </c>
      <c r="AX10" s="1">
        <v>0.97699999999999998</v>
      </c>
      <c r="AY10" s="1">
        <v>0.73080860000000003</v>
      </c>
      <c r="AZ10" s="1">
        <v>0.98347110000000004</v>
      </c>
      <c r="BA10" s="1">
        <v>0.96199999999999997</v>
      </c>
      <c r="BB10" s="1">
        <v>0.7609148</v>
      </c>
      <c r="BC10" s="1">
        <v>0.98255029999999999</v>
      </c>
    </row>
    <row r="11" spans="1:55" x14ac:dyDescent="0.35">
      <c r="A11" t="s">
        <v>7</v>
      </c>
      <c r="B11" s="1">
        <v>0.64</v>
      </c>
      <c r="C11" s="1">
        <v>0.7421875</v>
      </c>
      <c r="D11" s="1">
        <v>0.63587680000000002</v>
      </c>
      <c r="E11" s="1">
        <v>0.82</v>
      </c>
      <c r="F11" s="1">
        <v>0.77439020000000003</v>
      </c>
      <c r="G11" s="1">
        <v>0.84779709999999997</v>
      </c>
      <c r="H11" s="1">
        <v>0.873</v>
      </c>
      <c r="I11" s="1">
        <v>0.75715920000000003</v>
      </c>
      <c r="J11" s="1">
        <v>0.87433859999999997</v>
      </c>
      <c r="K11" s="1">
        <v>0.503</v>
      </c>
      <c r="L11" s="1">
        <v>0.71968189999999999</v>
      </c>
      <c r="M11" s="1">
        <v>0.4826667</v>
      </c>
      <c r="N11" s="1">
        <v>0.73399999999999999</v>
      </c>
      <c r="O11" s="1">
        <v>0.76021799999999995</v>
      </c>
      <c r="P11" s="1">
        <v>0.73421049999999999</v>
      </c>
      <c r="Q11" s="1">
        <v>0.77300000000000002</v>
      </c>
      <c r="R11" s="1">
        <v>0.57697279999999995</v>
      </c>
      <c r="S11" s="1">
        <v>0.79078009999999999</v>
      </c>
      <c r="T11" s="1">
        <v>0.54500000000000004</v>
      </c>
      <c r="U11" s="1">
        <v>0.75045870000000003</v>
      </c>
      <c r="V11" s="1">
        <v>0.52368760000000003</v>
      </c>
      <c r="W11" s="1">
        <v>0.56299999999999994</v>
      </c>
      <c r="X11" s="1">
        <v>0.78152750000000004</v>
      </c>
      <c r="Y11" s="1">
        <v>0.57217169999999995</v>
      </c>
      <c r="Z11" s="1">
        <v>0.185</v>
      </c>
      <c r="AA11" s="1">
        <v>0.64864860000000002</v>
      </c>
      <c r="AB11" s="1">
        <v>0.15286620000000001</v>
      </c>
      <c r="AC11" s="1">
        <v>0.66700000000000004</v>
      </c>
      <c r="AD11" s="1">
        <v>0.76461769999999996</v>
      </c>
      <c r="AE11" s="1">
        <v>0.68364610000000003</v>
      </c>
      <c r="AF11" s="1">
        <v>0.91</v>
      </c>
      <c r="AG11" s="1">
        <v>7.2527469999999997E-2</v>
      </c>
      <c r="AH11" s="1">
        <v>0.63461540000000005</v>
      </c>
      <c r="AI11" s="1">
        <v>0.67100000000000004</v>
      </c>
      <c r="AJ11" s="1">
        <v>0.78539490000000001</v>
      </c>
      <c r="AK11" s="1">
        <v>0.68530559999999996</v>
      </c>
      <c r="AL11" s="1">
        <v>0.62</v>
      </c>
      <c r="AM11" s="1">
        <v>0.71612900000000002</v>
      </c>
      <c r="AN11" s="1">
        <v>0.59677420000000003</v>
      </c>
      <c r="AO11" s="1">
        <v>0.28199999999999997</v>
      </c>
      <c r="AP11" s="1">
        <v>0.54964539999999995</v>
      </c>
      <c r="AQ11" s="1">
        <v>0.22496369999999999</v>
      </c>
      <c r="AR11" s="1">
        <v>0.249</v>
      </c>
      <c r="AS11" s="1">
        <v>0.686747</v>
      </c>
      <c r="AT11" s="1">
        <v>0.2286096</v>
      </c>
      <c r="AU11" s="1">
        <v>0.54400000000000004</v>
      </c>
      <c r="AV11" s="1">
        <v>0.72242649999999997</v>
      </c>
      <c r="AW11" s="1">
        <v>0.53688519999999995</v>
      </c>
      <c r="AX11" s="1">
        <v>0.76200000000000001</v>
      </c>
      <c r="AY11" s="1">
        <v>0.72572179999999997</v>
      </c>
      <c r="AZ11" s="1">
        <v>0.76170800000000005</v>
      </c>
      <c r="BA11" s="1">
        <v>0.61</v>
      </c>
      <c r="BB11" s="1">
        <v>0.7377049</v>
      </c>
      <c r="BC11" s="1">
        <v>0.60402679999999997</v>
      </c>
    </row>
    <row r="12" spans="1:55" x14ac:dyDescent="0.35">
      <c r="A12" t="s">
        <v>8</v>
      </c>
      <c r="B12" s="1">
        <v>0.93799999999999994</v>
      </c>
      <c r="C12" s="1">
        <v>0.77718549999999997</v>
      </c>
      <c r="D12" s="1">
        <v>0.97590359999999998</v>
      </c>
      <c r="E12" s="1">
        <v>0.96599999999999997</v>
      </c>
      <c r="F12" s="1">
        <v>0.76293999999999995</v>
      </c>
      <c r="G12" s="1">
        <v>0.98397860000000004</v>
      </c>
      <c r="H12" s="1">
        <v>0.93300000000000005</v>
      </c>
      <c r="I12" s="1">
        <v>0.7706324</v>
      </c>
      <c r="J12" s="1">
        <v>0.95105819999999996</v>
      </c>
      <c r="K12" s="1">
        <v>0.95499999999999996</v>
      </c>
      <c r="L12" s="1">
        <v>0.76230370000000003</v>
      </c>
      <c r="M12" s="1">
        <v>0.97066669999999999</v>
      </c>
      <c r="N12" s="1">
        <v>0.92200000000000004</v>
      </c>
      <c r="O12" s="1">
        <v>0.77548810000000001</v>
      </c>
      <c r="P12" s="1">
        <v>0.94078949999999995</v>
      </c>
      <c r="Q12" s="1">
        <v>0.82299999999999995</v>
      </c>
      <c r="R12" s="1">
        <v>0.5844471</v>
      </c>
      <c r="S12" s="1">
        <v>0.85283690000000001</v>
      </c>
      <c r="T12" s="1">
        <v>0.95799999999999996</v>
      </c>
      <c r="U12" s="1">
        <v>0.79436329999999999</v>
      </c>
      <c r="V12" s="1">
        <v>0.97439180000000003</v>
      </c>
      <c r="W12" s="1">
        <v>0.94899999999999995</v>
      </c>
      <c r="X12" s="1">
        <v>0.78187569999999995</v>
      </c>
      <c r="Y12" s="1">
        <v>0.96488949999999996</v>
      </c>
      <c r="Z12" s="1">
        <v>0.97</v>
      </c>
      <c r="AA12" s="1">
        <v>0.79484540000000004</v>
      </c>
      <c r="AB12" s="1">
        <v>0.98216559999999997</v>
      </c>
      <c r="AC12" s="1">
        <v>0.93700000000000006</v>
      </c>
      <c r="AD12" s="1">
        <v>0.7588047</v>
      </c>
      <c r="AE12" s="1">
        <v>0.95308309999999996</v>
      </c>
      <c r="AF12" s="1">
        <v>0.92800000000000005</v>
      </c>
      <c r="AG12" s="1">
        <v>9.2672409999999997E-2</v>
      </c>
      <c r="AH12" s="1">
        <v>0.82692310000000002</v>
      </c>
      <c r="AI12" s="1">
        <v>0.96099999999999997</v>
      </c>
      <c r="AJ12" s="1">
        <v>0.78876170000000001</v>
      </c>
      <c r="AK12" s="1">
        <v>0.98569569999999995</v>
      </c>
      <c r="AL12" s="1">
        <v>0.95799999999999996</v>
      </c>
      <c r="AM12" s="1">
        <v>0.75887269999999996</v>
      </c>
      <c r="AN12" s="1">
        <v>0.97715050000000003</v>
      </c>
      <c r="AO12" s="1">
        <v>0.86599999999999999</v>
      </c>
      <c r="AP12" s="1">
        <v>0.69630479999999995</v>
      </c>
      <c r="AQ12" s="1">
        <v>0.8751814</v>
      </c>
      <c r="AR12" s="1">
        <v>0.95899999999999996</v>
      </c>
      <c r="AS12" s="1">
        <v>0.75286759999999997</v>
      </c>
      <c r="AT12" s="1">
        <v>0.9652406</v>
      </c>
      <c r="AU12" s="1">
        <v>0.97299999999999998</v>
      </c>
      <c r="AV12" s="1">
        <v>0.73484070000000001</v>
      </c>
      <c r="AW12" s="1">
        <v>0.97677599999999998</v>
      </c>
      <c r="AX12" s="1">
        <v>0.91400000000000003</v>
      </c>
      <c r="AY12" s="1">
        <v>0.73741789999999996</v>
      </c>
      <c r="AZ12" s="1">
        <v>0.9283747</v>
      </c>
      <c r="BA12" s="1">
        <v>0.93</v>
      </c>
      <c r="BB12" s="1">
        <v>0.76666670000000003</v>
      </c>
      <c r="BC12" s="1">
        <v>0.95704699999999998</v>
      </c>
    </row>
    <row r="13" spans="1:55" x14ac:dyDescent="0.35">
      <c r="A13" t="s">
        <v>9</v>
      </c>
      <c r="B13" s="1">
        <v>0.94699999999999995</v>
      </c>
      <c r="C13" s="1">
        <v>0.76135160000000002</v>
      </c>
      <c r="D13" s="1">
        <v>0.96519410000000005</v>
      </c>
      <c r="E13" s="1">
        <v>0.95499999999999996</v>
      </c>
      <c r="F13" s="1">
        <v>0.75706810000000002</v>
      </c>
      <c r="G13" s="1">
        <v>0.96528700000000001</v>
      </c>
      <c r="H13" s="1">
        <v>0.97599999999999998</v>
      </c>
      <c r="I13" s="1">
        <v>0.76127049999999996</v>
      </c>
      <c r="J13" s="1">
        <v>0.98280420000000002</v>
      </c>
      <c r="K13" s="1">
        <v>0.96299999999999997</v>
      </c>
      <c r="L13" s="1">
        <v>0.76116300000000003</v>
      </c>
      <c r="M13" s="1">
        <v>0.97733329999999996</v>
      </c>
      <c r="N13" s="1">
        <v>0.92700000000000005</v>
      </c>
      <c r="O13" s="1">
        <v>0.77885649999999995</v>
      </c>
      <c r="P13" s="1">
        <v>0.95</v>
      </c>
      <c r="Q13" s="1">
        <v>0.84099999999999997</v>
      </c>
      <c r="R13" s="1">
        <v>0.55648039999999999</v>
      </c>
      <c r="S13" s="1">
        <v>0.82978719999999995</v>
      </c>
      <c r="T13" s="1">
        <v>0.96</v>
      </c>
      <c r="U13" s="1">
        <v>0.78854170000000001</v>
      </c>
      <c r="V13" s="1">
        <v>0.96927019999999997</v>
      </c>
      <c r="W13" s="1">
        <v>0.94699999999999995</v>
      </c>
      <c r="X13" s="1">
        <v>0.78141499999999997</v>
      </c>
      <c r="Y13" s="1">
        <v>0.9622887</v>
      </c>
      <c r="Z13" s="1">
        <v>0.94499999999999995</v>
      </c>
      <c r="AA13" s="1">
        <v>0.79894180000000004</v>
      </c>
      <c r="AB13" s="1">
        <v>0.96178339999999996</v>
      </c>
      <c r="AC13" s="1">
        <v>0.94799999999999995</v>
      </c>
      <c r="AD13" s="1">
        <v>0.75632909999999998</v>
      </c>
      <c r="AE13" s="1">
        <v>0.96112600000000004</v>
      </c>
      <c r="AF13" s="1">
        <v>0.92800000000000005</v>
      </c>
      <c r="AG13" s="1">
        <v>0.1012931</v>
      </c>
      <c r="AH13" s="1">
        <v>0.90384620000000004</v>
      </c>
      <c r="AI13" s="1">
        <v>0.95099999999999996</v>
      </c>
      <c r="AJ13" s="1">
        <v>0.78548899999999999</v>
      </c>
      <c r="AK13" s="1">
        <v>0.97139140000000002</v>
      </c>
      <c r="AL13" s="1">
        <v>0.96</v>
      </c>
      <c r="AM13" s="1">
        <v>0.75208330000000001</v>
      </c>
      <c r="AN13" s="1">
        <v>0.97043009999999996</v>
      </c>
      <c r="AO13" s="1">
        <v>0.82199999999999995</v>
      </c>
      <c r="AP13" s="1">
        <v>0.68613139999999995</v>
      </c>
      <c r="AQ13" s="1">
        <v>0.81857760000000002</v>
      </c>
      <c r="AR13" s="1">
        <v>0.88100000000000001</v>
      </c>
      <c r="AS13" s="1">
        <v>0.75822929999999999</v>
      </c>
      <c r="AT13" s="1">
        <v>0.89304810000000001</v>
      </c>
      <c r="AU13" s="1">
        <v>0.95499999999999996</v>
      </c>
      <c r="AV13" s="1">
        <v>0.74345550000000005</v>
      </c>
      <c r="AW13" s="1">
        <v>0.96994539999999996</v>
      </c>
      <c r="AX13" s="1">
        <v>0.81699999999999995</v>
      </c>
      <c r="AY13" s="1">
        <v>0.75030600000000003</v>
      </c>
      <c r="AZ13" s="1">
        <v>0.84435260000000001</v>
      </c>
      <c r="BA13" s="1">
        <v>0.95599999999999996</v>
      </c>
      <c r="BB13" s="1">
        <v>0.75523010000000002</v>
      </c>
      <c r="BC13" s="1">
        <v>0.96912750000000003</v>
      </c>
    </row>
    <row r="14" spans="1:55" x14ac:dyDescent="0.35">
      <c r="B14" s="1"/>
    </row>
    <row r="15" spans="1:55" x14ac:dyDescent="0.35">
      <c r="A15" t="s">
        <v>47</v>
      </c>
      <c r="B15" t="s">
        <v>34</v>
      </c>
      <c r="C15" t="s">
        <v>34</v>
      </c>
      <c r="D15" t="s">
        <v>34</v>
      </c>
      <c r="E15" t="s">
        <v>35</v>
      </c>
      <c r="F15" t="s">
        <v>35</v>
      </c>
      <c r="G15" t="s">
        <v>35</v>
      </c>
      <c r="H15" t="s">
        <v>36</v>
      </c>
      <c r="I15" t="s">
        <v>36</v>
      </c>
      <c r="J15" t="s">
        <v>36</v>
      </c>
      <c r="K15" t="s">
        <v>34</v>
      </c>
      <c r="L15" t="s">
        <v>34</v>
      </c>
      <c r="M15" t="s">
        <v>34</v>
      </c>
      <c r="N15" t="s">
        <v>35</v>
      </c>
      <c r="O15" t="s">
        <v>35</v>
      </c>
      <c r="P15" t="s">
        <v>35</v>
      </c>
      <c r="Q15" t="s">
        <v>36</v>
      </c>
      <c r="R15" t="s">
        <v>36</v>
      </c>
      <c r="S15" t="s">
        <v>36</v>
      </c>
      <c r="AJ15" s="1"/>
      <c r="AK15" s="1"/>
      <c r="AL15" s="1"/>
      <c r="AV15" s="1"/>
      <c r="AW15" s="1"/>
      <c r="AX15" s="1"/>
    </row>
    <row r="16" spans="1:55" x14ac:dyDescent="0.35">
      <c r="A16" t="s">
        <v>48</v>
      </c>
      <c r="B16" t="s">
        <v>37</v>
      </c>
      <c r="C16" t="s">
        <v>38</v>
      </c>
      <c r="D16" t="s">
        <v>39</v>
      </c>
      <c r="E16" t="s">
        <v>37</v>
      </c>
      <c r="F16" t="s">
        <v>38</v>
      </c>
      <c r="G16" t="s">
        <v>39</v>
      </c>
      <c r="H16" t="s">
        <v>37</v>
      </c>
      <c r="I16" t="s">
        <v>38</v>
      </c>
      <c r="J16" t="s">
        <v>39</v>
      </c>
      <c r="K16" t="s">
        <v>37</v>
      </c>
      <c r="L16" t="s">
        <v>38</v>
      </c>
      <c r="M16" t="s">
        <v>39</v>
      </c>
      <c r="N16" t="s">
        <v>37</v>
      </c>
      <c r="O16" t="s">
        <v>38</v>
      </c>
      <c r="P16" t="s">
        <v>39</v>
      </c>
      <c r="Q16" t="s">
        <v>37</v>
      </c>
      <c r="R16" t="s">
        <v>38</v>
      </c>
      <c r="S16" t="s">
        <v>39</v>
      </c>
      <c r="AJ16" s="1"/>
      <c r="AK16" s="1"/>
      <c r="AL16" s="1"/>
      <c r="AV16" s="1"/>
      <c r="AW16" s="1"/>
      <c r="AX16" s="1"/>
    </row>
    <row r="17" spans="1:50" x14ac:dyDescent="0.35">
      <c r="A17" t="s">
        <v>49</v>
      </c>
      <c r="B17" t="s">
        <v>40</v>
      </c>
      <c r="C17" t="s">
        <v>41</v>
      </c>
      <c r="D17" t="s">
        <v>42</v>
      </c>
      <c r="E17" t="s">
        <v>40</v>
      </c>
      <c r="F17" t="s">
        <v>41</v>
      </c>
      <c r="G17" t="s">
        <v>42</v>
      </c>
      <c r="H17" t="s">
        <v>40</v>
      </c>
      <c r="I17" t="s">
        <v>41</v>
      </c>
      <c r="J17" t="s">
        <v>42</v>
      </c>
      <c r="K17" t="s">
        <v>42</v>
      </c>
      <c r="L17" t="s">
        <v>40</v>
      </c>
      <c r="M17" t="s">
        <v>41</v>
      </c>
      <c r="N17" t="s">
        <v>41</v>
      </c>
      <c r="O17" t="s">
        <v>42</v>
      </c>
      <c r="P17" t="s">
        <v>40</v>
      </c>
      <c r="Q17" t="s">
        <v>42</v>
      </c>
      <c r="R17" t="s">
        <v>40</v>
      </c>
      <c r="S17" t="s">
        <v>41</v>
      </c>
      <c r="AJ17" s="1"/>
      <c r="AK17" s="1"/>
      <c r="AL17" s="1"/>
      <c r="AV17" s="1"/>
      <c r="AW17" s="1"/>
      <c r="AX17" s="1"/>
    </row>
    <row r="18" spans="1:50" x14ac:dyDescent="0.35">
      <c r="AJ18" s="1"/>
      <c r="AK18" s="1"/>
      <c r="AL18" s="1"/>
      <c r="AV18" s="1"/>
      <c r="AW18" s="1"/>
      <c r="AX18" s="1"/>
    </row>
    <row r="19" spans="1:50" x14ac:dyDescent="0.35">
      <c r="AJ19" s="1"/>
      <c r="AK19" s="1"/>
      <c r="AL19" s="1"/>
      <c r="AV19" s="1"/>
      <c r="AW19" s="1"/>
      <c r="AX19" s="1"/>
    </row>
    <row r="20" spans="1:50" x14ac:dyDescent="0.35">
      <c r="A20" t="s">
        <v>30</v>
      </c>
      <c r="B20" t="s">
        <v>46</v>
      </c>
      <c r="C20" t="s">
        <v>34</v>
      </c>
      <c r="D20" t="s">
        <v>35</v>
      </c>
      <c r="E20" t="s">
        <v>36</v>
      </c>
      <c r="F20" t="s">
        <v>44</v>
      </c>
      <c r="G20" t="s">
        <v>34</v>
      </c>
      <c r="H20" t="s">
        <v>35</v>
      </c>
      <c r="I20" t="s">
        <v>36</v>
      </c>
      <c r="J20" t="s">
        <v>45</v>
      </c>
      <c r="K20" t="s">
        <v>34</v>
      </c>
      <c r="L20" t="s">
        <v>35</v>
      </c>
      <c r="M20" t="s">
        <v>36</v>
      </c>
      <c r="AJ20" s="1"/>
      <c r="AK20" s="1"/>
      <c r="AL20" s="1"/>
      <c r="AV20" s="1"/>
      <c r="AW20" s="1"/>
      <c r="AX20" s="1"/>
    </row>
    <row r="21" spans="1:50" x14ac:dyDescent="0.35">
      <c r="A21" t="s">
        <v>0</v>
      </c>
      <c r="B21" s="1">
        <v>0.10580000000000001</v>
      </c>
      <c r="C21" s="1">
        <f>AVERAGE(B4,E4,H4,AL4,AO4,AR4)</f>
        <v>0.78733333333333333</v>
      </c>
      <c r="D21" s="1">
        <f>AVERAGE(K4,N4,Q4,AL4,AO4,AR4)</f>
        <v>0.73250000000000004</v>
      </c>
      <c r="E21" s="1">
        <f>AVERAGE(T4,W4,Z4,AU4,AX4,BA4)</f>
        <v>0.90249999999999986</v>
      </c>
      <c r="F21" s="1">
        <v>0.48799999999999999</v>
      </c>
      <c r="G21" s="1">
        <f>AVERAGE(C4,F4,I4,AM4,AP4,AS4)</f>
        <v>0.75191073333333325</v>
      </c>
      <c r="H21" s="1">
        <f>AVERAGE(L4,O4,R4,AM4,AP4,AS4)</f>
        <v>0.7321635833333332</v>
      </c>
      <c r="I21" s="1">
        <f>AVERAGE(R4,U4,X4,AV4,AY4,BB4)</f>
        <v>0.73943293333333326</v>
      </c>
      <c r="J21" s="1">
        <v>0.1331</v>
      </c>
      <c r="K21" s="1">
        <f>AVERAGE(D4,G4,J4,AE4,AH4,AK4)</f>
        <v>0.84467903333333327</v>
      </c>
      <c r="L21" s="1">
        <f>AVERAGE(M4,P4,S4,AN4,AQ4,AT4)</f>
        <v>0.75832284999999999</v>
      </c>
      <c r="M21" s="1">
        <f>AVERAGE(V4,Y4,AB4,AW4,AZ4,BC4)</f>
        <v>0.91626891666666666</v>
      </c>
      <c r="AJ21" s="1"/>
      <c r="AK21" s="1"/>
      <c r="AL21" s="1"/>
      <c r="AV21" s="1"/>
      <c r="AW21" s="1"/>
      <c r="AX21" s="1"/>
    </row>
    <row r="22" spans="1:50" x14ac:dyDescent="0.35">
      <c r="A22" t="s">
        <v>1</v>
      </c>
      <c r="B22" s="1">
        <v>0.75880000000000003</v>
      </c>
      <c r="C22" s="1">
        <f t="shared" ref="C22:C30" si="0">AVERAGE(B5,E5,H5,AL5,AO5,AR5)</f>
        <v>0.79</v>
      </c>
      <c r="D22" s="1">
        <f t="shared" ref="D22:D30" si="1">AVERAGE(K5,N5,Q5,AL5,AO5,AR5)</f>
        <v>0.78400000000000014</v>
      </c>
      <c r="E22" s="1">
        <f t="shared" ref="E22:E30" si="2">AVERAGE(T5,W5,Z5,AU5,AX5,BA5)</f>
        <v>0.8208333333333333</v>
      </c>
      <c r="F22" s="1">
        <v>0.44400000000000001</v>
      </c>
      <c r="G22" s="1">
        <f t="shared" ref="G22:G30" si="3">AVERAGE(C5,F5,I5,AM5,AP5,AS5)</f>
        <v>0.7575428666666667</v>
      </c>
      <c r="H22" s="1">
        <f>AVERAGE(L5,O5,R5,AM5,AP5,AS5)</f>
        <v>0.72272586666666661</v>
      </c>
      <c r="I22" s="1">
        <f t="shared" ref="I22:I30" si="4">AVERAGE(R5,U5,X5,AV5,AY5,BB5)</f>
        <v>0.73903391666666662</v>
      </c>
      <c r="J22" s="1">
        <v>0.53090000000000004</v>
      </c>
      <c r="K22" s="1">
        <f t="shared" ref="K22:K30" si="5">AVERAGE(D5,G5,J5,AE5,AH5,AK5)</f>
        <v>0.75722946666666668</v>
      </c>
      <c r="L22" s="1">
        <f t="shared" ref="L22:L30" si="6">AVERAGE(M5,P5,S5,AN5,AQ5,AT5)</f>
        <v>0.79364288333333333</v>
      </c>
      <c r="M22" s="1">
        <f t="shared" ref="M22:M30" si="7">AVERAGE(V5,Y5,AB5,AW5,AZ5,BC5)</f>
        <v>0.84161351666666662</v>
      </c>
      <c r="AJ22" s="1"/>
      <c r="AK22" s="1"/>
      <c r="AL22" s="1"/>
      <c r="AV22" s="1"/>
      <c r="AW22" s="1"/>
      <c r="AX22" s="1"/>
    </row>
    <row r="23" spans="1:50" x14ac:dyDescent="0.35">
      <c r="A23" t="s">
        <v>2</v>
      </c>
      <c r="B23" s="1">
        <v>0.16470000000000001</v>
      </c>
      <c r="C23" s="1">
        <f t="shared" si="0"/>
        <v>0.96116666666666661</v>
      </c>
      <c r="D23" s="1">
        <f t="shared" si="1"/>
        <v>0.95283333333333331</v>
      </c>
      <c r="E23" s="1">
        <f t="shared" si="2"/>
        <v>0.97383333333333333</v>
      </c>
      <c r="F23" s="1">
        <v>0.96630000000000005</v>
      </c>
      <c r="G23" s="1">
        <f t="shared" si="3"/>
        <v>0.93139785000000008</v>
      </c>
      <c r="H23" s="1">
        <f t="shared" ref="H23:H30" si="8">AVERAGE(L6,O6,R6,AM6,AP6,AS6)</f>
        <v>0.88313160000000002</v>
      </c>
      <c r="I23" s="1">
        <f t="shared" si="4"/>
        <v>0.93779566666666669</v>
      </c>
      <c r="J23" s="1">
        <v>0.31659999999999999</v>
      </c>
      <c r="K23" s="1">
        <f t="shared" si="5"/>
        <v>0.97831080000000004</v>
      </c>
      <c r="L23" s="1">
        <f t="shared" si="6"/>
        <v>0.97241025000000014</v>
      </c>
      <c r="M23" s="1">
        <f t="shared" si="7"/>
        <v>0.99233914999999995</v>
      </c>
      <c r="AJ23" s="1"/>
      <c r="AK23" s="1"/>
      <c r="AL23" s="1"/>
      <c r="AV23" s="1"/>
      <c r="AW23" s="1"/>
      <c r="AX23" s="1"/>
    </row>
    <row r="24" spans="1:50" x14ac:dyDescent="0.35">
      <c r="A24" t="s">
        <v>3</v>
      </c>
      <c r="B24" s="1">
        <v>0.41699999999999998</v>
      </c>
      <c r="C24" s="1">
        <f t="shared" si="0"/>
        <v>0.9860000000000001</v>
      </c>
      <c r="D24" s="1">
        <f t="shared" si="1"/>
        <v>0.97066666666666668</v>
      </c>
      <c r="E24" s="1">
        <f t="shared" si="2"/>
        <v>0.98766666666666669</v>
      </c>
      <c r="F24" s="1">
        <v>0.97230000000000005</v>
      </c>
      <c r="G24" s="1">
        <f t="shared" si="3"/>
        <v>0.93907846666666661</v>
      </c>
      <c r="H24" s="1">
        <f t="shared" si="8"/>
        <v>0.88648381666666654</v>
      </c>
      <c r="I24" s="1">
        <f t="shared" si="4"/>
        <v>0.9358673666666667</v>
      </c>
      <c r="J24" s="1">
        <v>0.26379999999999998</v>
      </c>
      <c r="K24" s="1">
        <f t="shared" si="5"/>
        <v>0.98868788333333335</v>
      </c>
      <c r="L24" s="1">
        <f t="shared" si="6"/>
        <v>0.97669485</v>
      </c>
      <c r="M24" s="1">
        <f t="shared" si="7"/>
        <v>0.99297703333333331</v>
      </c>
      <c r="AJ24" s="1"/>
      <c r="AK24" s="1"/>
      <c r="AL24" s="1"/>
      <c r="AV24" s="1"/>
      <c r="AW24" s="1"/>
      <c r="AX24" s="1"/>
    </row>
    <row r="25" spans="1:50" ht="15" thickBot="1" x14ac:dyDescent="0.4">
      <c r="A25" s="3" t="s">
        <v>4</v>
      </c>
      <c r="B25" s="4">
        <v>0.1608</v>
      </c>
      <c r="C25" s="4">
        <f t="shared" si="0"/>
        <v>0.751</v>
      </c>
      <c r="D25" s="4">
        <f t="shared" si="1"/>
        <v>0.72466666666666668</v>
      </c>
      <c r="E25" s="4">
        <f t="shared" si="2"/>
        <v>0.62816666666666665</v>
      </c>
      <c r="F25" s="4">
        <v>0.54169999999999996</v>
      </c>
      <c r="G25" s="4">
        <f t="shared" si="3"/>
        <v>0.75154548333333338</v>
      </c>
      <c r="H25" s="4">
        <f t="shared" si="8"/>
        <v>0.72278735000000005</v>
      </c>
      <c r="I25" s="4">
        <f t="shared" si="4"/>
        <v>0.72008816666666664</v>
      </c>
      <c r="J25" s="4">
        <v>0.2024</v>
      </c>
      <c r="K25" s="4">
        <f t="shared" si="5"/>
        <v>0.77861373333333328</v>
      </c>
      <c r="L25" s="4">
        <f t="shared" si="6"/>
        <v>0.73659095000000008</v>
      </c>
      <c r="M25" s="4">
        <f t="shared" si="7"/>
        <v>0.63293638333333335</v>
      </c>
    </row>
    <row r="26" spans="1:50" x14ac:dyDescent="0.35">
      <c r="A26" t="s">
        <v>5</v>
      </c>
      <c r="B26" s="1">
        <v>0.10580000000000001</v>
      </c>
      <c r="C26" s="1">
        <f t="shared" si="0"/>
        <v>0.78733333333333333</v>
      </c>
      <c r="D26" s="1">
        <f t="shared" si="1"/>
        <v>0.73250000000000004</v>
      </c>
      <c r="E26" s="1">
        <f t="shared" si="2"/>
        <v>0.90249999999999986</v>
      </c>
      <c r="F26" s="1">
        <v>0.48799999999999999</v>
      </c>
      <c r="G26" s="1">
        <f t="shared" si="3"/>
        <v>0.75191073333333325</v>
      </c>
      <c r="H26" s="1">
        <f t="shared" si="8"/>
        <v>0.7321635833333332</v>
      </c>
      <c r="I26" s="1">
        <f t="shared" si="4"/>
        <v>0.73943293333333326</v>
      </c>
      <c r="J26" s="1">
        <v>0.1331</v>
      </c>
      <c r="K26" s="1">
        <f t="shared" si="5"/>
        <v>0.84467903333333327</v>
      </c>
      <c r="L26" s="1">
        <f t="shared" si="6"/>
        <v>0.75832284999999999</v>
      </c>
      <c r="M26" s="1">
        <f t="shared" si="7"/>
        <v>0.91626891666666666</v>
      </c>
    </row>
    <row r="27" spans="1:50" x14ac:dyDescent="0.35">
      <c r="A27" t="s">
        <v>6</v>
      </c>
      <c r="B27" s="1">
        <v>0.184</v>
      </c>
      <c r="C27" s="1">
        <f t="shared" si="0"/>
        <v>0.95916666666666661</v>
      </c>
      <c r="D27" s="1">
        <f t="shared" si="1"/>
        <v>0.9428333333333333</v>
      </c>
      <c r="E27" s="1">
        <f t="shared" si="2"/>
        <v>0.97283333333333333</v>
      </c>
      <c r="F27" s="1">
        <v>0.5091</v>
      </c>
      <c r="G27" s="1">
        <f t="shared" si="3"/>
        <v>0.74757953333333338</v>
      </c>
      <c r="H27" s="1">
        <f t="shared" si="8"/>
        <v>0.72156836666666668</v>
      </c>
      <c r="I27" s="1">
        <f t="shared" si="4"/>
        <v>0.7308399166666667</v>
      </c>
      <c r="J27" s="1">
        <v>0.45279999999999998</v>
      </c>
      <c r="K27" s="1">
        <f t="shared" si="5"/>
        <v>0.95341876666666669</v>
      </c>
      <c r="L27" s="1">
        <f t="shared" si="6"/>
        <v>0.95992275000000005</v>
      </c>
      <c r="M27" s="1">
        <f t="shared" si="7"/>
        <v>0.98437798333333326</v>
      </c>
    </row>
    <row r="28" spans="1:50" x14ac:dyDescent="0.35">
      <c r="A28" t="s">
        <v>7</v>
      </c>
      <c r="B28" s="1">
        <v>6.7199999999999996E-2</v>
      </c>
      <c r="C28" s="1">
        <f t="shared" si="0"/>
        <v>0.58066666666666678</v>
      </c>
      <c r="D28" s="1">
        <f t="shared" si="1"/>
        <v>0.52683333333333338</v>
      </c>
      <c r="E28" s="1">
        <f t="shared" si="2"/>
        <v>0.53483333333333338</v>
      </c>
      <c r="F28" s="1">
        <v>0.71779999999999999</v>
      </c>
      <c r="G28" s="1">
        <f t="shared" si="3"/>
        <v>0.7043763833333333</v>
      </c>
      <c r="H28" s="1">
        <f t="shared" si="8"/>
        <v>0.66823234999999992</v>
      </c>
      <c r="I28" s="1">
        <f t="shared" si="4"/>
        <v>0.71580203333333337</v>
      </c>
      <c r="J28" s="1">
        <v>0.1275</v>
      </c>
      <c r="K28" s="1">
        <f t="shared" si="5"/>
        <v>0.72692993333333333</v>
      </c>
      <c r="L28" s="1">
        <f t="shared" si="6"/>
        <v>0.50966746666666662</v>
      </c>
      <c r="M28" s="1">
        <f t="shared" si="7"/>
        <v>0.52522424999999995</v>
      </c>
    </row>
    <row r="29" spans="1:50" x14ac:dyDescent="0.35">
      <c r="A29" t="s">
        <v>8</v>
      </c>
      <c r="B29" s="1">
        <v>0.2334</v>
      </c>
      <c r="C29" s="1">
        <f t="shared" si="0"/>
        <v>0.93666666666666654</v>
      </c>
      <c r="D29" s="1">
        <f t="shared" si="1"/>
        <v>0.91383333333333328</v>
      </c>
      <c r="E29" s="1">
        <f t="shared" si="2"/>
        <v>0.94899999999999984</v>
      </c>
      <c r="F29" s="1">
        <v>0.53249999999999997</v>
      </c>
      <c r="G29" s="1">
        <f t="shared" si="3"/>
        <v>0.75313383333333317</v>
      </c>
      <c r="H29" s="1">
        <f t="shared" si="8"/>
        <v>0.72171399999999997</v>
      </c>
      <c r="I29" s="1">
        <f t="shared" si="4"/>
        <v>0.73326856666666662</v>
      </c>
      <c r="J29" s="1">
        <v>0.49519999999999997</v>
      </c>
      <c r="K29" s="1">
        <f t="shared" si="5"/>
        <v>0.94610705000000006</v>
      </c>
      <c r="L29" s="1">
        <f t="shared" si="6"/>
        <v>0.93031093333333337</v>
      </c>
      <c r="M29" s="1">
        <f t="shared" si="7"/>
        <v>0.96394076666666662</v>
      </c>
    </row>
    <row r="30" spans="1:50" x14ac:dyDescent="0.35">
      <c r="A30" t="s">
        <v>9</v>
      </c>
      <c r="B30" s="1">
        <v>0.20669999999999999</v>
      </c>
      <c r="C30" s="1">
        <f t="shared" si="0"/>
        <v>0.9235000000000001</v>
      </c>
      <c r="D30" s="1">
        <f t="shared" si="1"/>
        <v>0.89900000000000002</v>
      </c>
      <c r="E30" s="1">
        <f t="shared" si="2"/>
        <v>0.93</v>
      </c>
      <c r="F30" s="1">
        <v>0.49</v>
      </c>
      <c r="G30" s="1">
        <f t="shared" si="3"/>
        <v>0.74602236666666666</v>
      </c>
      <c r="H30" s="1">
        <f t="shared" si="8"/>
        <v>0.71549065000000001</v>
      </c>
      <c r="I30" s="1">
        <f t="shared" si="4"/>
        <v>0.72923811666666671</v>
      </c>
      <c r="J30" s="1">
        <v>0.23380000000000001</v>
      </c>
      <c r="K30" s="1">
        <f t="shared" si="5"/>
        <v>0.9582748166666667</v>
      </c>
      <c r="L30" s="1">
        <f t="shared" si="6"/>
        <v>0.90652938333333333</v>
      </c>
      <c r="M30" s="1">
        <f t="shared" si="7"/>
        <v>0.94612796666666654</v>
      </c>
    </row>
    <row r="32" spans="1:50" x14ac:dyDescent="0.35">
      <c r="A32" t="s">
        <v>30</v>
      </c>
      <c r="B32" t="s">
        <v>46</v>
      </c>
      <c r="C32" t="s">
        <v>37</v>
      </c>
      <c r="D32" t="s">
        <v>38</v>
      </c>
      <c r="E32" t="s">
        <v>39</v>
      </c>
      <c r="F32" t="s">
        <v>44</v>
      </c>
      <c r="G32" t="s">
        <v>37</v>
      </c>
      <c r="H32" t="s">
        <v>38</v>
      </c>
      <c r="I32" t="s">
        <v>39</v>
      </c>
      <c r="J32" t="s">
        <v>45</v>
      </c>
      <c r="K32" t="s">
        <v>37</v>
      </c>
      <c r="L32" t="s">
        <v>38</v>
      </c>
      <c r="M32" t="s">
        <v>39</v>
      </c>
    </row>
    <row r="33" spans="1:16" x14ac:dyDescent="0.35">
      <c r="A33" t="s">
        <v>0</v>
      </c>
      <c r="B33" s="1">
        <v>0.129365569271155</v>
      </c>
      <c r="C33" s="1">
        <f>AVERAGE(B4,K4,T4,AC4,AL4,AU4)</f>
        <v>0.89666666666666661</v>
      </c>
      <c r="D33" s="1">
        <f>AVERAGE(E4,N4,W4,AF4,AO4,AX4)</f>
        <v>0.7340000000000001</v>
      </c>
      <c r="E33" s="1">
        <f>AVERAGE(H4,Q4,Z4,AI4,AR4,BA4)</f>
        <v>0.82916666666666661</v>
      </c>
      <c r="F33" s="1">
        <v>0.37421305974068397</v>
      </c>
      <c r="G33" s="1">
        <f>AVERAGE(C4,L4,U4,AD4,AM4,AV4)</f>
        <v>0.76328020000000008</v>
      </c>
      <c r="H33" s="1">
        <f>AVERAGE(F4,O4,X4,AG4,AP4,AY4)</f>
        <v>0.64457739999999997</v>
      </c>
      <c r="I33" s="1">
        <f>AVERAGE(I4,R4,AA4,AJ4,AS4,BB4)</f>
        <v>0.74991068333333333</v>
      </c>
      <c r="J33" s="1">
        <v>0.107984575751482</v>
      </c>
      <c r="K33" s="1">
        <f>AVERAGE(D4,M4,V4,AE4,AN4,AW4)</f>
        <v>0.91278864999999998</v>
      </c>
      <c r="L33" s="1">
        <f>AVERAGE(G4,P4,Y4,AH4,AQ4,AZ4)</f>
        <v>0.75046314999999997</v>
      </c>
      <c r="M33" s="1">
        <f>AVERAGE(J4,S4,AB4,AK4,AT4,BC4)</f>
        <v>0.8560190000000002</v>
      </c>
      <c r="N33" s="1"/>
      <c r="O33" s="1"/>
      <c r="P33" s="1"/>
    </row>
    <row r="34" spans="1:16" x14ac:dyDescent="0.35">
      <c r="A34" t="s">
        <v>1</v>
      </c>
      <c r="B34" s="1">
        <v>0.92957662740049896</v>
      </c>
      <c r="C34" s="1">
        <f t="shared" ref="C34:C42" si="9">AVERAGE(B5,K5,T5,AC5,AL5,AU5)</f>
        <v>0.77300000000000013</v>
      </c>
      <c r="D34" s="1">
        <f t="shared" ref="D34:D42" si="10">AVERAGE(E5,N5,W5,AF5,AO5,AX5)</f>
        <v>0.80166666666666664</v>
      </c>
      <c r="E34" s="1">
        <f t="shared" ref="E34:E42" si="11">AVERAGE(H5,Q5,Z5,AI5,AR5,BA5)</f>
        <v>0.79433333333333334</v>
      </c>
      <c r="F34" s="1">
        <v>0.38888144814961201</v>
      </c>
      <c r="G34" s="1">
        <f t="shared" ref="G34:G42" si="12">AVERAGE(C5,L5,U5,AD5,AM5,AV5)</f>
        <v>0.77722904999999998</v>
      </c>
      <c r="H34" s="1">
        <f t="shared" ref="H34:H42" si="13">AVERAGE(F5,O5,X5,AG5,AP5,AY5)</f>
        <v>0.64524718666666658</v>
      </c>
      <c r="I34" s="1">
        <f t="shared" ref="I34:I42" si="14">AVERAGE(I5,R5,AA5,AJ5,AS5,BB5)</f>
        <v>0.73342129999999994</v>
      </c>
      <c r="J34" s="1">
        <v>0.99999686854300096</v>
      </c>
      <c r="K34" s="1">
        <f t="shared" ref="K34:K42" si="15">AVERAGE(D5,M5,V5,AE5,AN5,AW5)</f>
        <v>0.79739674999999999</v>
      </c>
      <c r="L34" s="1">
        <f t="shared" ref="L34:L42" si="16">AVERAGE(G5,P5,Y5,AH5,AQ5,AZ5)</f>
        <v>0.79744429999999999</v>
      </c>
      <c r="M34" s="1">
        <f t="shared" ref="M34:M42" si="17">AVERAGE(J5,S5,AB5,AK5,AT5,BC5)</f>
        <v>0.79764481666666665</v>
      </c>
    </row>
    <row r="35" spans="1:16" x14ac:dyDescent="0.35">
      <c r="A35" t="s">
        <v>2</v>
      </c>
      <c r="B35" s="1">
        <v>0.20289662516301599</v>
      </c>
      <c r="C35" s="1">
        <f t="shared" si="9"/>
        <v>0.97499999999999998</v>
      </c>
      <c r="D35" s="1">
        <f t="shared" si="10"/>
        <v>0.95633333333333326</v>
      </c>
      <c r="E35" s="1">
        <f t="shared" si="11"/>
        <v>0.95966666666666667</v>
      </c>
      <c r="F35" s="1">
        <v>0.51247149009100601</v>
      </c>
      <c r="G35" s="1">
        <f t="shared" si="12"/>
        <v>0.99047896666666668</v>
      </c>
      <c r="H35" s="1">
        <f t="shared" si="13"/>
        <v>0.78542330000000005</v>
      </c>
      <c r="I35" s="1">
        <f t="shared" si="14"/>
        <v>0.95285755000000005</v>
      </c>
      <c r="J35" s="1">
        <v>0.15699986869244401</v>
      </c>
      <c r="K35" s="1">
        <f t="shared" si="15"/>
        <v>0.99176073333333326</v>
      </c>
      <c r="L35" s="1">
        <f t="shared" si="16"/>
        <v>0.96693143333333331</v>
      </c>
      <c r="M35" s="1">
        <f t="shared" si="17"/>
        <v>0.98436803333333334</v>
      </c>
    </row>
    <row r="36" spans="1:16" x14ac:dyDescent="0.35">
      <c r="A36" t="s">
        <v>3</v>
      </c>
      <c r="B36" s="1">
        <v>0.52931263930378303</v>
      </c>
      <c r="C36" s="1">
        <f t="shared" si="9"/>
        <v>0.98699999999999999</v>
      </c>
      <c r="D36" s="1">
        <f t="shared" si="10"/>
        <v>0.97266666666666668</v>
      </c>
      <c r="E36" s="1">
        <f t="shared" si="11"/>
        <v>0.97733333333333328</v>
      </c>
      <c r="F36" s="1">
        <v>0.53956881449573102</v>
      </c>
      <c r="G36" s="1">
        <f t="shared" si="12"/>
        <v>0.99116119999999996</v>
      </c>
      <c r="H36" s="1">
        <f t="shared" si="13"/>
        <v>0.79196333333333335</v>
      </c>
      <c r="I36" s="1">
        <f t="shared" si="14"/>
        <v>0.95487454999999999</v>
      </c>
      <c r="J36" s="1">
        <v>0.51573502623029199</v>
      </c>
      <c r="K36" s="1">
        <f t="shared" si="15"/>
        <v>0.99241634999999995</v>
      </c>
      <c r="L36" s="1">
        <f t="shared" si="16"/>
        <v>0.98044678333333335</v>
      </c>
      <c r="M36" s="1">
        <f t="shared" si="17"/>
        <v>0.98549663333333337</v>
      </c>
    </row>
    <row r="37" spans="1:16" ht="15" thickBot="1" x14ac:dyDescent="0.4">
      <c r="A37" s="3" t="s">
        <v>4</v>
      </c>
      <c r="B37" s="4">
        <v>0.73588825443587702</v>
      </c>
      <c r="C37" s="4">
        <f t="shared" si="9"/>
        <v>0.6875</v>
      </c>
      <c r="D37" s="4">
        <f t="shared" si="10"/>
        <v>0.7573333333333333</v>
      </c>
      <c r="E37" s="4">
        <f t="shared" si="11"/>
        <v>0.70466666666666666</v>
      </c>
      <c r="F37" s="4">
        <v>0.38860546088862202</v>
      </c>
      <c r="G37" s="4">
        <f t="shared" si="12"/>
        <v>0.76390288333333334</v>
      </c>
      <c r="H37" s="4">
        <f t="shared" si="13"/>
        <v>0.63532985000000008</v>
      </c>
      <c r="I37" s="4">
        <f t="shared" si="14"/>
        <v>0.74004784999999995</v>
      </c>
      <c r="J37" s="4">
        <v>0.92665495724088398</v>
      </c>
      <c r="K37" s="4">
        <f t="shared" si="15"/>
        <v>0.7002111166666668</v>
      </c>
      <c r="L37" s="4">
        <f t="shared" si="16"/>
        <v>0.73414176666666675</v>
      </c>
      <c r="M37" s="4">
        <f t="shared" si="17"/>
        <v>0.71378818333333338</v>
      </c>
    </row>
    <row r="38" spans="1:16" x14ac:dyDescent="0.35">
      <c r="A38" t="s">
        <v>5</v>
      </c>
      <c r="B38" s="1">
        <v>0.129365569271155</v>
      </c>
      <c r="C38" s="1">
        <f t="shared" si="9"/>
        <v>0.89666666666666661</v>
      </c>
      <c r="D38" s="1">
        <f t="shared" si="10"/>
        <v>0.7340000000000001</v>
      </c>
      <c r="E38" s="1">
        <f t="shared" si="11"/>
        <v>0.82916666666666661</v>
      </c>
      <c r="F38" s="1">
        <v>0.37421305974068397</v>
      </c>
      <c r="G38" s="1">
        <f t="shared" si="12"/>
        <v>0.76328020000000008</v>
      </c>
      <c r="H38" s="1">
        <f t="shared" si="13"/>
        <v>0.64457739999999997</v>
      </c>
      <c r="I38" s="1">
        <f t="shared" si="14"/>
        <v>0.74991068333333333</v>
      </c>
      <c r="J38" s="1">
        <v>0.107984575751482</v>
      </c>
      <c r="K38" s="1">
        <f t="shared" si="15"/>
        <v>0.91278864999999998</v>
      </c>
      <c r="L38" s="1">
        <f t="shared" si="16"/>
        <v>0.75046314999999997</v>
      </c>
      <c r="M38" s="1">
        <f t="shared" si="17"/>
        <v>0.8560190000000002</v>
      </c>
    </row>
    <row r="39" spans="1:16" x14ac:dyDescent="0.35">
      <c r="A39" t="s">
        <v>6</v>
      </c>
      <c r="B39" s="1">
        <v>0.48451328896530299</v>
      </c>
      <c r="C39" s="1">
        <f t="shared" si="9"/>
        <v>0.97066666666666668</v>
      </c>
      <c r="D39" s="1">
        <f t="shared" si="10"/>
        <v>0.95283333333333342</v>
      </c>
      <c r="E39" s="1">
        <f t="shared" si="11"/>
        <v>0.95316666666666661</v>
      </c>
      <c r="F39" s="1">
        <v>0.38972943930290399</v>
      </c>
      <c r="G39" s="1">
        <f t="shared" si="12"/>
        <v>0.75958531666666662</v>
      </c>
      <c r="H39" s="1">
        <f t="shared" si="13"/>
        <v>0.63715750000000004</v>
      </c>
      <c r="I39" s="1">
        <f t="shared" si="14"/>
        <v>0.7430175333333332</v>
      </c>
      <c r="J39" s="1">
        <v>0.215499456313475</v>
      </c>
      <c r="K39" s="1">
        <f t="shared" si="15"/>
        <v>0.98307193333333343</v>
      </c>
      <c r="L39" s="1">
        <f t="shared" si="16"/>
        <v>0.94104354999999995</v>
      </c>
      <c r="M39" s="1">
        <f t="shared" si="17"/>
        <v>0.97360401666666663</v>
      </c>
    </row>
    <row r="40" spans="1:16" x14ac:dyDescent="0.35">
      <c r="A40" t="s">
        <v>7</v>
      </c>
      <c r="B40" s="1">
        <v>0.60599991897113104</v>
      </c>
      <c r="C40" s="1">
        <f t="shared" si="9"/>
        <v>0.58650000000000013</v>
      </c>
      <c r="D40" s="1">
        <f t="shared" si="10"/>
        <v>0.67849999999999999</v>
      </c>
      <c r="E40" s="1">
        <f t="shared" si="11"/>
        <v>0.56016666666666659</v>
      </c>
      <c r="F40" s="1">
        <v>0.43055919778671797</v>
      </c>
      <c r="G40" s="1">
        <f t="shared" si="12"/>
        <v>0.73591688333333327</v>
      </c>
      <c r="H40" s="1">
        <f t="shared" si="13"/>
        <v>0.61067172833333339</v>
      </c>
      <c r="I40" s="1">
        <f t="shared" si="14"/>
        <v>0.69877123333333335</v>
      </c>
      <c r="J40" s="1">
        <v>0.83753640950840902</v>
      </c>
      <c r="K40" s="1">
        <f t="shared" si="15"/>
        <v>0.57658943333333335</v>
      </c>
      <c r="L40" s="1">
        <f t="shared" si="16"/>
        <v>0.62924440000000004</v>
      </c>
      <c r="M40" s="1">
        <f t="shared" si="17"/>
        <v>0.55598781666666663</v>
      </c>
    </row>
    <row r="41" spans="1:16" x14ac:dyDescent="0.35">
      <c r="A41" t="s">
        <v>8</v>
      </c>
      <c r="B41" s="1">
        <v>0.39319046501190502</v>
      </c>
      <c r="C41" s="1">
        <f t="shared" si="9"/>
        <v>0.95316666666666672</v>
      </c>
      <c r="D41" s="1">
        <f t="shared" si="10"/>
        <v>0.92416666666666647</v>
      </c>
      <c r="E41" s="1">
        <f t="shared" si="11"/>
        <v>0.92933333333333323</v>
      </c>
      <c r="F41" s="1">
        <v>0.397517523260282</v>
      </c>
      <c r="G41" s="1">
        <f t="shared" si="12"/>
        <v>0.76439509999999988</v>
      </c>
      <c r="H41" s="1">
        <f t="shared" si="13"/>
        <v>0.64111648500000007</v>
      </c>
      <c r="I41" s="1">
        <f t="shared" si="14"/>
        <v>0.74303681666666677</v>
      </c>
      <c r="J41" s="1">
        <v>0.16907822406997999</v>
      </c>
      <c r="K41" s="1">
        <f t="shared" si="15"/>
        <v>0.9713286166666667</v>
      </c>
      <c r="L41" s="1">
        <f t="shared" si="16"/>
        <v>0.92002280000000003</v>
      </c>
      <c r="M41" s="1">
        <f t="shared" si="17"/>
        <v>0.94900733333333342</v>
      </c>
    </row>
    <row r="42" spans="1:16" x14ac:dyDescent="0.35">
      <c r="A42" t="s">
        <v>9</v>
      </c>
      <c r="B42" s="1">
        <v>0.15464424245223399</v>
      </c>
      <c r="C42" s="1">
        <f t="shared" si="9"/>
        <v>0.95550000000000013</v>
      </c>
      <c r="D42" s="1">
        <f t="shared" si="10"/>
        <v>0.89933333333333332</v>
      </c>
      <c r="E42" s="1">
        <f t="shared" si="11"/>
        <v>0.92500000000000016</v>
      </c>
      <c r="F42" s="1">
        <v>0.43759497162553102</v>
      </c>
      <c r="G42" s="1">
        <f t="shared" si="12"/>
        <v>0.76048736666666661</v>
      </c>
      <c r="H42" s="1">
        <f t="shared" si="13"/>
        <v>0.64251168333333331</v>
      </c>
      <c r="I42" s="1">
        <f t="shared" si="14"/>
        <v>0.73594018333333333</v>
      </c>
      <c r="J42" s="1">
        <v>0.143692773673119</v>
      </c>
      <c r="K42" s="1">
        <f t="shared" si="15"/>
        <v>0.96888318333333334</v>
      </c>
      <c r="L42" s="1">
        <f t="shared" si="16"/>
        <v>0.90739201666666658</v>
      </c>
      <c r="M42" s="1">
        <f t="shared" si="17"/>
        <v>0.93465696666666664</v>
      </c>
    </row>
    <row r="44" spans="1:16" x14ac:dyDescent="0.35">
      <c r="A44" t="s">
        <v>30</v>
      </c>
      <c r="B44" t="s">
        <v>46</v>
      </c>
      <c r="C44" t="s">
        <v>40</v>
      </c>
      <c r="D44" t="s">
        <v>41</v>
      </c>
      <c r="E44" t="s">
        <v>42</v>
      </c>
      <c r="F44" t="s">
        <v>44</v>
      </c>
      <c r="G44" t="s">
        <v>40</v>
      </c>
      <c r="H44" t="s">
        <v>41</v>
      </c>
      <c r="I44" t="s">
        <v>42</v>
      </c>
      <c r="J44" t="s">
        <v>45</v>
      </c>
      <c r="K44" t="s">
        <v>40</v>
      </c>
      <c r="L44" t="s">
        <v>41</v>
      </c>
      <c r="M44" t="s">
        <v>42</v>
      </c>
    </row>
    <row r="45" spans="1:16" x14ac:dyDescent="0.35">
      <c r="A45" t="s">
        <v>0</v>
      </c>
      <c r="B45" s="1">
        <v>0.67429412641818498</v>
      </c>
      <c r="C45" s="1">
        <f>AVERAGE(B4,K4,T4,AF4,AR4,AX4)</f>
        <v>0.78149999999999997</v>
      </c>
      <c r="D45" s="1">
        <f>AVERAGE(E4,N4,W4,AI4,AL4,BA4)</f>
        <v>0.85716666666666674</v>
      </c>
      <c r="E45" s="1">
        <f>AVERAGE(H4,Q4,Z4,AC4,AO4,AU4)</f>
        <v>0.82116666666666671</v>
      </c>
      <c r="F45" s="1">
        <v>0.44371386316945899</v>
      </c>
      <c r="G45" s="1">
        <f>AVERAGE(C4,L4,U4,AG4,AS4,AY4)</f>
        <v>0.65180070000000001</v>
      </c>
      <c r="H45" s="1">
        <f>AVERAGE(F4,O4,X4,AJ4,AM4,BB4)</f>
        <v>0.76524118333333335</v>
      </c>
      <c r="I45" s="1">
        <f>AVERAGE(I4,R4,AA4,AD4,AP4,AV4)</f>
        <v>0.7407263999999999</v>
      </c>
      <c r="J45" s="1">
        <v>0.65254005325977504</v>
      </c>
      <c r="K45" s="1">
        <f>AVERAGE(D4,M4,V4,AH4,AT4,AZ4)</f>
        <v>0.79603958333333324</v>
      </c>
      <c r="L45" s="1">
        <f>AVERAGE(G4,P4,Y4,AK4,AN4,BC4)</f>
        <v>0.86706328333333327</v>
      </c>
      <c r="M45" s="1">
        <f>AVERAGE(J4,S4,AB4,AE4,AQ4,AW4)</f>
        <v>0.85616793333333341</v>
      </c>
      <c r="N45" s="1"/>
      <c r="O45" s="1"/>
      <c r="P45" s="1"/>
    </row>
    <row r="46" spans="1:16" x14ac:dyDescent="0.35">
      <c r="A46" t="s">
        <v>1</v>
      </c>
      <c r="B46" s="1">
        <v>9.5860105535337498E-2</v>
      </c>
      <c r="C46" s="1">
        <f t="shared" ref="C46:C54" si="18">AVERAGE(B5,K5,T5,AF5,AR5,AX5)</f>
        <v>0.84166666666666679</v>
      </c>
      <c r="D46" s="1">
        <f t="shared" ref="D46:D54" si="19">AVERAGE(E5,N5,W5,AI5,AL5,BA5)</f>
        <v>0.69950000000000001</v>
      </c>
      <c r="E46" s="1">
        <f t="shared" ref="E46:E54" si="20">AVERAGE(H5,Q5,Z5,AC5,AO5,AU5)</f>
        <v>0.82783333333333342</v>
      </c>
      <c r="F46" s="1">
        <v>0.55797930890650604</v>
      </c>
      <c r="G46" s="1">
        <f t="shared" ref="G46:G54" si="21">AVERAGE(C5,L5,U5,AG5,AS5,AY5)</f>
        <v>0.66251705333333344</v>
      </c>
      <c r="H46" s="1">
        <f t="shared" ref="H46:H54" si="22">AVERAGE(F5,O5,X5,AJ5,AM5,BB5)</f>
        <v>0.76929121666666667</v>
      </c>
      <c r="I46" s="1">
        <f t="shared" ref="I46:I54" si="23">AVERAGE(I5,R5,AA5,AD5,AP5,AV5)</f>
        <v>0.72408926666666662</v>
      </c>
      <c r="J46" s="1">
        <v>0.10908299720305099</v>
      </c>
      <c r="K46" s="1">
        <f t="shared" ref="K46:K54" si="24">AVERAGE(D5,M5,V5,AH5,AT5,AZ5)</f>
        <v>0.8442512333333333</v>
      </c>
      <c r="L46" s="1">
        <f t="shared" ref="L46:L54" si="25">AVERAGE(G5,P5,Y5,AK5,AN5,BC5)</f>
        <v>0.71058316666666677</v>
      </c>
      <c r="M46" s="1">
        <f t="shared" ref="M46:M54" si="26">AVERAGE(J5,S5,AB5,AE5,AQ5,AW5)</f>
        <v>0.83765146666666668</v>
      </c>
      <c r="N46" s="1"/>
      <c r="O46" s="1"/>
      <c r="P46" s="1"/>
    </row>
    <row r="47" spans="1:16" x14ac:dyDescent="0.35">
      <c r="A47" t="s">
        <v>2</v>
      </c>
      <c r="B47" s="1">
        <v>0.29732638069068901</v>
      </c>
      <c r="C47" s="1">
        <f t="shared" si="18"/>
        <v>0.97016666666666662</v>
      </c>
      <c r="D47" s="1">
        <f t="shared" si="19"/>
        <v>0.96716666666666651</v>
      </c>
      <c r="E47" s="1">
        <f t="shared" si="20"/>
        <v>0.95366666666666677</v>
      </c>
      <c r="F47" s="1">
        <v>0.13089598428934701</v>
      </c>
      <c r="G47" s="1">
        <f t="shared" si="21"/>
        <v>0.79834545000000012</v>
      </c>
      <c r="H47" s="1">
        <f t="shared" si="22"/>
        <v>1.088381</v>
      </c>
      <c r="I47" s="1">
        <f t="shared" si="23"/>
        <v>0.84203336666666662</v>
      </c>
      <c r="J47" s="1">
        <v>0.49200495340213801</v>
      </c>
      <c r="K47" s="1">
        <f t="shared" si="24"/>
        <v>0.98049333333333333</v>
      </c>
      <c r="L47" s="1">
        <f t="shared" si="25"/>
        <v>0.98944471666666667</v>
      </c>
      <c r="M47" s="1">
        <f t="shared" si="26"/>
        <v>0.97312215000000002</v>
      </c>
      <c r="N47" s="1"/>
      <c r="O47" s="1"/>
      <c r="P47" s="1"/>
    </row>
    <row r="48" spans="1:16" x14ac:dyDescent="0.35">
      <c r="A48" t="s">
        <v>3</v>
      </c>
      <c r="B48" s="1">
        <v>0.48565915460812997</v>
      </c>
      <c r="C48" s="1">
        <f t="shared" si="18"/>
        <v>0.98133333333333328</v>
      </c>
      <c r="D48" s="1">
        <f t="shared" si="19"/>
        <v>0.98533333333333328</v>
      </c>
      <c r="E48" s="1">
        <f t="shared" si="20"/>
        <v>0.97033333333333338</v>
      </c>
      <c r="F48" s="1">
        <v>0.129593011955139</v>
      </c>
      <c r="G48" s="1">
        <f t="shared" si="21"/>
        <v>0.80049146666666671</v>
      </c>
      <c r="H48" s="1">
        <f t="shared" si="22"/>
        <v>1.0921969833333334</v>
      </c>
      <c r="I48" s="1">
        <f t="shared" si="23"/>
        <v>0.84531063333333334</v>
      </c>
      <c r="J48" s="1">
        <v>0.25213649954857598</v>
      </c>
      <c r="K48" s="1">
        <f t="shared" si="24"/>
        <v>0.98847066666666672</v>
      </c>
      <c r="L48" s="1">
        <f t="shared" si="25"/>
        <v>0.99319400000000002</v>
      </c>
      <c r="M48" s="1">
        <f t="shared" si="26"/>
        <v>0.97669510000000004</v>
      </c>
      <c r="N48" s="1"/>
      <c r="O48" s="1"/>
      <c r="P48" s="1"/>
    </row>
    <row r="49" spans="1:16" ht="15" thickBot="1" x14ac:dyDescent="0.4">
      <c r="A49" s="3" t="s">
        <v>4</v>
      </c>
      <c r="B49" s="4">
        <v>0.12512209893812601</v>
      </c>
      <c r="C49" s="4">
        <f t="shared" si="18"/>
        <v>0.75450000000000006</v>
      </c>
      <c r="D49" s="4">
        <f t="shared" si="19"/>
        <v>0.78066666666666673</v>
      </c>
      <c r="E49" s="4">
        <f t="shared" si="20"/>
        <v>0.61433333333333329</v>
      </c>
      <c r="F49" s="4">
        <v>0.46745303443951303</v>
      </c>
      <c r="G49" s="4">
        <f t="shared" si="21"/>
        <v>0.64782266666666655</v>
      </c>
      <c r="H49" s="4">
        <f t="shared" si="22"/>
        <v>0.77025298333333347</v>
      </c>
      <c r="I49" s="4">
        <f t="shared" si="23"/>
        <v>0.72120493333333346</v>
      </c>
      <c r="J49" s="4">
        <v>9.3499959948803696E-2</v>
      </c>
      <c r="K49" s="4">
        <f t="shared" si="24"/>
        <v>0.73303320000000005</v>
      </c>
      <c r="L49" s="4">
        <f t="shared" si="25"/>
        <v>0.79531011666666662</v>
      </c>
      <c r="M49" s="4">
        <f t="shared" si="26"/>
        <v>0.61979774999999993</v>
      </c>
      <c r="N49" s="1"/>
      <c r="O49" s="1"/>
      <c r="P49" s="1"/>
    </row>
    <row r="50" spans="1:16" x14ac:dyDescent="0.35">
      <c r="A50" t="s">
        <v>5</v>
      </c>
      <c r="B50" s="1">
        <v>0.67429412641818498</v>
      </c>
      <c r="C50" s="1">
        <f t="shared" si="18"/>
        <v>0.78149999999999997</v>
      </c>
      <c r="D50" s="1">
        <f t="shared" si="19"/>
        <v>0.85716666666666674</v>
      </c>
      <c r="E50" s="1">
        <f t="shared" si="20"/>
        <v>0.82116666666666671</v>
      </c>
      <c r="F50" s="1">
        <v>0.44371386316945899</v>
      </c>
      <c r="G50" s="1">
        <f t="shared" si="21"/>
        <v>0.65180070000000001</v>
      </c>
      <c r="H50" s="1">
        <f t="shared" si="22"/>
        <v>0.76524118333333335</v>
      </c>
      <c r="I50" s="1">
        <f t="shared" si="23"/>
        <v>0.7407263999999999</v>
      </c>
      <c r="J50" s="1">
        <v>0.65254005325977504</v>
      </c>
      <c r="K50" s="1">
        <f t="shared" si="24"/>
        <v>0.79603958333333324</v>
      </c>
      <c r="L50" s="1">
        <f t="shared" si="25"/>
        <v>0.86706328333333327</v>
      </c>
      <c r="M50" s="1">
        <f t="shared" si="26"/>
        <v>0.85616793333333341</v>
      </c>
      <c r="N50" s="1"/>
      <c r="O50" s="1"/>
      <c r="P50" s="1"/>
    </row>
    <row r="51" spans="1:16" x14ac:dyDescent="0.35">
      <c r="A51" t="s">
        <v>6</v>
      </c>
      <c r="B51" s="1">
        <v>8.7536763364661693E-2</v>
      </c>
      <c r="C51" s="1">
        <f t="shared" si="18"/>
        <v>0.97033333333333338</v>
      </c>
      <c r="D51" s="1">
        <f t="shared" si="19"/>
        <v>0.96783333333333321</v>
      </c>
      <c r="E51" s="1">
        <f t="shared" si="20"/>
        <v>0.9385</v>
      </c>
      <c r="F51" s="1">
        <v>0.45042830104111697</v>
      </c>
      <c r="G51" s="1">
        <f t="shared" si="21"/>
        <v>0.64718963333333335</v>
      </c>
      <c r="H51" s="1">
        <f t="shared" si="22"/>
        <v>0.76846151666666673</v>
      </c>
      <c r="I51" s="1">
        <f t="shared" si="23"/>
        <v>0.72410920000000001</v>
      </c>
      <c r="J51" s="1">
        <v>0.48348238303107399</v>
      </c>
      <c r="K51" s="1">
        <f t="shared" si="24"/>
        <v>0.95888678333333344</v>
      </c>
      <c r="L51" s="1">
        <f t="shared" si="25"/>
        <v>0.98372414999999991</v>
      </c>
      <c r="M51" s="1">
        <f t="shared" si="26"/>
        <v>0.95510856666666666</v>
      </c>
      <c r="N51" s="1"/>
      <c r="O51" s="1"/>
      <c r="P51" s="1"/>
    </row>
    <row r="52" spans="1:16" x14ac:dyDescent="0.35">
      <c r="A52" t="s">
        <v>7</v>
      </c>
      <c r="B52" s="1">
        <v>0.64611846553019503</v>
      </c>
      <c r="C52" s="1">
        <f t="shared" si="18"/>
        <v>0.60150000000000003</v>
      </c>
      <c r="D52" s="1">
        <f t="shared" si="19"/>
        <v>0.66966666666666674</v>
      </c>
      <c r="E52" s="1">
        <f t="shared" si="20"/>
        <v>0.55400000000000005</v>
      </c>
      <c r="F52" s="1">
        <v>0.33956962897523701</v>
      </c>
      <c r="G52" s="1">
        <f t="shared" si="21"/>
        <v>0.6162207283333333</v>
      </c>
      <c r="H52" s="1">
        <f t="shared" si="22"/>
        <v>0.75922741666666671</v>
      </c>
      <c r="I52" s="1">
        <f t="shared" si="23"/>
        <v>0.6699117</v>
      </c>
      <c r="J52" s="1">
        <v>0.49039731162542699</v>
      </c>
      <c r="K52" s="1">
        <f t="shared" si="24"/>
        <v>0.54452734999999997</v>
      </c>
      <c r="L52" s="1">
        <f t="shared" si="25"/>
        <v>0.67338098333333329</v>
      </c>
      <c r="M52" s="1">
        <f t="shared" si="26"/>
        <v>0.54391331666666665</v>
      </c>
      <c r="N52" s="1"/>
      <c r="O52" s="1"/>
      <c r="P52" s="1"/>
    </row>
    <row r="53" spans="1:16" x14ac:dyDescent="0.35">
      <c r="A53" t="s">
        <v>8</v>
      </c>
      <c r="B53" s="1">
        <v>0.351216083761345</v>
      </c>
      <c r="C53" s="1">
        <f t="shared" si="18"/>
        <v>0.94199999999999984</v>
      </c>
      <c r="D53" s="1">
        <f t="shared" si="19"/>
        <v>0.94766666666666655</v>
      </c>
      <c r="E53" s="1">
        <f t="shared" si="20"/>
        <v>0.91699999999999993</v>
      </c>
      <c r="F53" s="1">
        <v>0.46694602831225002</v>
      </c>
      <c r="G53" s="1">
        <f t="shared" si="21"/>
        <v>0.65280173500000005</v>
      </c>
      <c r="H53" s="1">
        <f t="shared" si="22"/>
        <v>0.77243414999999993</v>
      </c>
      <c r="I53" s="1">
        <f t="shared" si="23"/>
        <v>0.72331251666666674</v>
      </c>
      <c r="J53" s="1">
        <v>0.39489165009329102</v>
      </c>
      <c r="K53" s="1">
        <f t="shared" si="24"/>
        <v>0.94025008333333338</v>
      </c>
      <c r="L53" s="1">
        <f t="shared" si="25"/>
        <v>0.96825846666666671</v>
      </c>
      <c r="M53" s="1">
        <f t="shared" si="26"/>
        <v>0.93185019999999996</v>
      </c>
      <c r="N53" s="1"/>
      <c r="O53" s="1"/>
      <c r="P53" s="1"/>
    </row>
    <row r="54" spans="1:16" x14ac:dyDescent="0.35">
      <c r="A54" t="s">
        <v>9</v>
      </c>
      <c r="B54" s="1">
        <v>0.42411882819611202</v>
      </c>
      <c r="C54" s="1">
        <f t="shared" si="18"/>
        <v>0.91600000000000004</v>
      </c>
      <c r="D54" s="1">
        <f t="shared" si="19"/>
        <v>0.94933333333333325</v>
      </c>
      <c r="E54" s="1">
        <f t="shared" si="20"/>
        <v>0.91449999999999998</v>
      </c>
      <c r="F54" s="1">
        <v>0.49652496452007899</v>
      </c>
      <c r="G54" s="1">
        <f t="shared" si="21"/>
        <v>0.65348078333333337</v>
      </c>
      <c r="H54" s="1">
        <f t="shared" si="22"/>
        <v>0.76835700000000007</v>
      </c>
      <c r="I54" s="1">
        <f t="shared" si="23"/>
        <v>0.71710145000000003</v>
      </c>
      <c r="J54" s="1">
        <v>0.32475411609372301</v>
      </c>
      <c r="K54" s="1">
        <f t="shared" si="24"/>
        <v>0.92550741666666658</v>
      </c>
      <c r="L54" s="1">
        <f t="shared" si="25"/>
        <v>0.96475411666666666</v>
      </c>
      <c r="M54" s="1">
        <f t="shared" si="26"/>
        <v>0.92067063333333332</v>
      </c>
      <c r="N54" s="1"/>
      <c r="O54" s="1"/>
      <c r="P54" s="1"/>
    </row>
  </sheetData>
  <conditionalFormatting sqref="B21:B30">
    <cfRule type="cellIs" dxfId="44" priority="9" operator="greaterThan">
      <formula>0.05</formula>
    </cfRule>
  </conditionalFormatting>
  <conditionalFormatting sqref="F21:F30">
    <cfRule type="cellIs" dxfId="43" priority="8" operator="greaterThan">
      <formula>0.05</formula>
    </cfRule>
  </conditionalFormatting>
  <conditionalFormatting sqref="J21:J30">
    <cfRule type="cellIs" dxfId="42" priority="7" operator="greaterThan">
      <formula>0.05</formula>
    </cfRule>
  </conditionalFormatting>
  <conditionalFormatting sqref="B33:B42">
    <cfRule type="cellIs" dxfId="41" priority="6" operator="greaterThan">
      <formula>0.05</formula>
    </cfRule>
  </conditionalFormatting>
  <conditionalFormatting sqref="F33:F42">
    <cfRule type="cellIs" dxfId="40" priority="5" operator="greaterThan">
      <formula>0.05</formula>
    </cfRule>
  </conditionalFormatting>
  <conditionalFormatting sqref="J33:J42">
    <cfRule type="cellIs" dxfId="39" priority="4" operator="greaterThan">
      <formula>0.05</formula>
    </cfRule>
  </conditionalFormatting>
  <conditionalFormatting sqref="B45:B54">
    <cfRule type="cellIs" dxfId="38" priority="3" operator="greaterThan">
      <formula>0.05</formula>
    </cfRule>
  </conditionalFormatting>
  <conditionalFormatting sqref="F45:F54">
    <cfRule type="cellIs" dxfId="37" priority="2" operator="greaterThan">
      <formula>0.05</formula>
    </cfRule>
  </conditionalFormatting>
  <conditionalFormatting sqref="J45:J54">
    <cfRule type="cellIs" dxfId="36" priority="1" operator="greater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PFdist</vt:lpstr>
      <vt:lpstr>PFfeature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Nozomi</dc:creator>
  <cp:lastModifiedBy>Nozomi</cp:lastModifiedBy>
  <dcterms:created xsi:type="dcterms:W3CDTF">2015-02-17T13:23:09Z</dcterms:created>
  <dcterms:modified xsi:type="dcterms:W3CDTF">2015-02-19T04:57:40Z</dcterms:modified>
</cp:coreProperties>
</file>