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EON_PATH\"/>
    </mc:Choice>
  </mc:AlternateContent>
  <bookViews>
    <workbookView xWindow="0" yWindow="0" windowWidth="7480" windowHeight="3060" activeTab="1"/>
  </bookViews>
  <sheets>
    <sheet name="Cost" sheetId="1" r:id="rId1"/>
    <sheet name="Measurements" sheetId="2" r:id="rId2"/>
  </sheets>
  <externalReferences>
    <externalReference r:id="rId3"/>
  </externalReferences>
  <definedNames>
    <definedName name="_xlnm._FilterDatabase" localSheetId="1" hidden="1">Measurements!$A$2:$F$22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</calcChain>
</file>

<file path=xl/sharedStrings.xml><?xml version="1.0" encoding="utf-8"?>
<sst xmlns="http://schemas.openxmlformats.org/spreadsheetml/2006/main" count="161" uniqueCount="61">
  <si>
    <t>Instrument Cost</t>
  </si>
  <si>
    <t>Instrument</t>
  </si>
  <si>
    <t>GeoStar</t>
  </si>
  <si>
    <t>50GHz</t>
  </si>
  <si>
    <t>118GHz</t>
  </si>
  <si>
    <t>183GHz</t>
  </si>
  <si>
    <t>ATMS*</t>
  </si>
  <si>
    <t>$M</t>
  </si>
  <si>
    <t>3U</t>
  </si>
  <si>
    <t>Bus Cost</t>
  </si>
  <si>
    <t>GEO</t>
  </si>
  <si>
    <t>6U</t>
  </si>
  <si>
    <t>12U</t>
  </si>
  <si>
    <t>Lifetime (yrs)</t>
  </si>
  <si>
    <t>Bust Cost model</t>
  </si>
  <si>
    <t>Max Payload Size (U)</t>
  </si>
  <si>
    <t>Volume (U)</t>
  </si>
  <si>
    <t>Performance Model</t>
  </si>
  <si>
    <t>Atmospheric temperature</t>
  </si>
  <si>
    <t>Atmospheric humidity</t>
  </si>
  <si>
    <t>Atmospheric pressure</t>
  </si>
  <si>
    <t>Cloud liquid water</t>
  </si>
  <si>
    <t>HSR (km)</t>
  </si>
  <si>
    <t>Precipitation rate</t>
  </si>
  <si>
    <t>Atmospheric wind speed</t>
  </si>
  <si>
    <t>VSR (km)</t>
  </si>
  <si>
    <t>Accuracy</t>
  </si>
  <si>
    <t>2K</t>
  </si>
  <si>
    <t>TR (hour)</t>
  </si>
  <si>
    <t>1.25K</t>
  </si>
  <si>
    <t>h = altitude</t>
  </si>
  <si>
    <t>HSR = 2h*tan(0.5*(3e8/f)/D)</t>
  </si>
  <si>
    <t>f = frequency</t>
  </si>
  <si>
    <t>STK Simulation Output</t>
  </si>
  <si>
    <t>D = azimuth aperature = .069 for all CubeSat</t>
  </si>
  <si>
    <t xml:space="preserve">HSR range from </t>
  </si>
  <si>
    <t xml:space="preserve">HSR Example </t>
  </si>
  <si>
    <t>Frequency(Hz)</t>
  </si>
  <si>
    <t>altitdue(km)</t>
  </si>
  <si>
    <t>D</t>
  </si>
  <si>
    <t xml:space="preserve">HSR (km): </t>
  </si>
  <si>
    <t>Launch Cost</t>
  </si>
  <si>
    <t>600-ISS</t>
  </si>
  <si>
    <t>600-SSO-DD</t>
  </si>
  <si>
    <t>800-SSO-AM</t>
  </si>
  <si>
    <t>800-SSO-PM</t>
  </si>
  <si>
    <t>0.9 hPa</t>
  </si>
  <si>
    <t>2.5 m/s</t>
  </si>
  <si>
    <t>1.4 mm/h</t>
  </si>
  <si>
    <t>14km~70km</t>
  </si>
  <si>
    <t>50 + 118 GHz</t>
  </si>
  <si>
    <t>118 + 183 GHz</t>
  </si>
  <si>
    <t>50 + 183 GHz</t>
  </si>
  <si>
    <t>50 + 118 + 183 GHz</t>
  </si>
  <si>
    <t>Some important rules in our model:</t>
  </si>
  <si>
    <t xml:space="preserve">50GHz + 183GHZ </t>
  </si>
  <si>
    <t>If these instruments are flying on the spacecraft</t>
  </si>
  <si>
    <t>Then get these capabilities</t>
  </si>
  <si>
    <t xml:space="preserve">50GHz + 118GHZ </t>
  </si>
  <si>
    <t>Can measure pressure</t>
  </si>
  <si>
    <t>Improved VSR and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</si>
</sst>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0" borderId="7" xfId="0" applyBorder="1"/>
    <xf numFmtId="2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1" fontId="0" fillId="0" borderId="5" xfId="0" applyNumberFormat="1" applyBorder="1"/>
    <xf numFmtId="0" fontId="0" fillId="0" borderId="0" xfId="0" applyAlignment="1">
      <alignment horizontal="center" vertical="center" textRotation="90"/>
    </xf>
    <xf numFmtId="0" fontId="0" fillId="0" borderId="8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Revisit</a:t>
            </a:r>
            <a:r>
              <a:rPr lang="en-US" baseline="0"/>
              <a:t> Time vs # of LEO satellites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1300278305658E-2"/>
          <c:y val="2.1970078740157481E-2"/>
          <c:w val="0.91073094043697067"/>
          <c:h val="0.863206929133858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71677104981033E-2"/>
                  <c:y val="-0.611057007874015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Trendline: y = 8.655x</a:t>
                    </a:r>
                    <a:r>
                      <a:rPr lang="en-US" baseline="30000"/>
                      <a:t>-0.958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[1]Sheet1!$G$2:$G$247</c:f>
              <c:numCache>
                <c:formatCode>General</c:formatCode>
                <c:ptCount val="120"/>
                <c:pt idx="0">
                  <c:v>10</c:v>
                </c:pt>
                <c:pt idx="1">
                  <c:v>16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21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20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12</c:v>
                </c:pt>
                <c:pt idx="22">
                  <c:v>4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12</c:v>
                </c:pt>
                <c:pt idx="28">
                  <c:v>9</c:v>
                </c:pt>
                <c:pt idx="29">
                  <c:v>8</c:v>
                </c:pt>
                <c:pt idx="30">
                  <c:v>2</c:v>
                </c:pt>
                <c:pt idx="31">
                  <c:v>6</c:v>
                </c:pt>
                <c:pt idx="32">
                  <c:v>24</c:v>
                </c:pt>
                <c:pt idx="33">
                  <c:v>2</c:v>
                </c:pt>
                <c:pt idx="34">
                  <c:v>18</c:v>
                </c:pt>
                <c:pt idx="35">
                  <c:v>8</c:v>
                </c:pt>
                <c:pt idx="36">
                  <c:v>14</c:v>
                </c:pt>
                <c:pt idx="37">
                  <c:v>24</c:v>
                </c:pt>
                <c:pt idx="38">
                  <c:v>9</c:v>
                </c:pt>
                <c:pt idx="39">
                  <c:v>15</c:v>
                </c:pt>
                <c:pt idx="40">
                  <c:v>12</c:v>
                </c:pt>
                <c:pt idx="41">
                  <c:v>1</c:v>
                </c:pt>
                <c:pt idx="42">
                  <c:v>16</c:v>
                </c:pt>
                <c:pt idx="43">
                  <c:v>18</c:v>
                </c:pt>
                <c:pt idx="44">
                  <c:v>12</c:v>
                </c:pt>
                <c:pt idx="45">
                  <c:v>6</c:v>
                </c:pt>
                <c:pt idx="46">
                  <c:v>3</c:v>
                </c:pt>
                <c:pt idx="47">
                  <c:v>10</c:v>
                </c:pt>
                <c:pt idx="48">
                  <c:v>18</c:v>
                </c:pt>
                <c:pt idx="49">
                  <c:v>28</c:v>
                </c:pt>
                <c:pt idx="50">
                  <c:v>8</c:v>
                </c:pt>
                <c:pt idx="51">
                  <c:v>18</c:v>
                </c:pt>
                <c:pt idx="52">
                  <c:v>14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8</c:v>
                </c:pt>
                <c:pt idx="59">
                  <c:v>2</c:v>
                </c:pt>
                <c:pt idx="60">
                  <c:v>3</c:v>
                </c:pt>
                <c:pt idx="61">
                  <c:v>16</c:v>
                </c:pt>
                <c:pt idx="62">
                  <c:v>3</c:v>
                </c:pt>
                <c:pt idx="63">
                  <c:v>14</c:v>
                </c:pt>
                <c:pt idx="64">
                  <c:v>8</c:v>
                </c:pt>
                <c:pt idx="65">
                  <c:v>6</c:v>
                </c:pt>
                <c:pt idx="66">
                  <c:v>6</c:v>
                </c:pt>
                <c:pt idx="67">
                  <c:v>15</c:v>
                </c:pt>
                <c:pt idx="68">
                  <c:v>8</c:v>
                </c:pt>
                <c:pt idx="69">
                  <c:v>16</c:v>
                </c:pt>
                <c:pt idx="70">
                  <c:v>5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2</c:v>
                </c:pt>
                <c:pt idx="75">
                  <c:v>16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4</c:v>
                </c:pt>
                <c:pt idx="83">
                  <c:v>14</c:v>
                </c:pt>
                <c:pt idx="84">
                  <c:v>12</c:v>
                </c:pt>
                <c:pt idx="85">
                  <c:v>7</c:v>
                </c:pt>
                <c:pt idx="86">
                  <c:v>5</c:v>
                </c:pt>
                <c:pt idx="87">
                  <c:v>16</c:v>
                </c:pt>
                <c:pt idx="88">
                  <c:v>2</c:v>
                </c:pt>
                <c:pt idx="89">
                  <c:v>12</c:v>
                </c:pt>
                <c:pt idx="90">
                  <c:v>9</c:v>
                </c:pt>
                <c:pt idx="91">
                  <c:v>21</c:v>
                </c:pt>
                <c:pt idx="92">
                  <c:v>8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1</c:v>
                </c:pt>
                <c:pt idx="97">
                  <c:v>24</c:v>
                </c:pt>
                <c:pt idx="98">
                  <c:v>6</c:v>
                </c:pt>
                <c:pt idx="99">
                  <c:v>12</c:v>
                </c:pt>
                <c:pt idx="100">
                  <c:v>6</c:v>
                </c:pt>
                <c:pt idx="101">
                  <c:v>12</c:v>
                </c:pt>
                <c:pt idx="102">
                  <c:v>10</c:v>
                </c:pt>
                <c:pt idx="103">
                  <c:v>21</c:v>
                </c:pt>
                <c:pt idx="104">
                  <c:v>9</c:v>
                </c:pt>
                <c:pt idx="105">
                  <c:v>6</c:v>
                </c:pt>
                <c:pt idx="106">
                  <c:v>24</c:v>
                </c:pt>
                <c:pt idx="107">
                  <c:v>4</c:v>
                </c:pt>
                <c:pt idx="108">
                  <c:v>8</c:v>
                </c:pt>
                <c:pt idx="109">
                  <c:v>6</c:v>
                </c:pt>
                <c:pt idx="110">
                  <c:v>2</c:v>
                </c:pt>
                <c:pt idx="111">
                  <c:v>24</c:v>
                </c:pt>
                <c:pt idx="112">
                  <c:v>8</c:v>
                </c:pt>
                <c:pt idx="113">
                  <c:v>21</c:v>
                </c:pt>
                <c:pt idx="114">
                  <c:v>32</c:v>
                </c:pt>
                <c:pt idx="115">
                  <c:v>6</c:v>
                </c:pt>
                <c:pt idx="116">
                  <c:v>15</c:v>
                </c:pt>
                <c:pt idx="117">
                  <c:v>12</c:v>
                </c:pt>
                <c:pt idx="118">
                  <c:v>4</c:v>
                </c:pt>
                <c:pt idx="119">
                  <c:v>16</c:v>
                </c:pt>
              </c:numCache>
            </c:numRef>
          </c:xVal>
          <c:yVal>
            <c:numRef>
              <c:f>[1]Sheet1!$I$2:$I$247</c:f>
              <c:numCache>
                <c:formatCode>General</c:formatCode>
                <c:ptCount val="120"/>
                <c:pt idx="0">
                  <c:v>0.89936819352215391</c:v>
                </c:pt>
                <c:pt idx="1">
                  <c:v>0.63515897081823081</c:v>
                </c:pt>
                <c:pt idx="2">
                  <c:v>3.4904423789734311</c:v>
                </c:pt>
                <c:pt idx="3">
                  <c:v>2.1355200507638537</c:v>
                </c:pt>
                <c:pt idx="4">
                  <c:v>0.81813190821298043</c:v>
                </c:pt>
                <c:pt idx="5">
                  <c:v>1.1238375737094655</c:v>
                </c:pt>
                <c:pt idx="6">
                  <c:v>4.2897545704172222</c:v>
                </c:pt>
                <c:pt idx="7">
                  <c:v>2.5513467427032852</c:v>
                </c:pt>
                <c:pt idx="8">
                  <c:v>0.53321816244702513</c:v>
                </c:pt>
                <c:pt idx="9">
                  <c:v>0.446981384973344</c:v>
                </c:pt>
                <c:pt idx="10">
                  <c:v>3.1863398393133462</c:v>
                </c:pt>
                <c:pt idx="11">
                  <c:v>2.3405980639345918</c:v>
                </c:pt>
                <c:pt idx="12">
                  <c:v>6.9419969378342516</c:v>
                </c:pt>
                <c:pt idx="13">
                  <c:v>1.4030627525761974</c:v>
                </c:pt>
                <c:pt idx="14">
                  <c:v>1.8124980594999693</c:v>
                </c:pt>
                <c:pt idx="15">
                  <c:v>1.7156919669777573</c:v>
                </c:pt>
                <c:pt idx="16">
                  <c:v>0.43945374520597408</c:v>
                </c:pt>
                <c:pt idx="17">
                  <c:v>4.433668268496378</c:v>
                </c:pt>
                <c:pt idx="18">
                  <c:v>2.0836721411555899</c:v>
                </c:pt>
                <c:pt idx="19">
                  <c:v>1.5444578147992503</c:v>
                </c:pt>
                <c:pt idx="20">
                  <c:v>4.7868815445310195</c:v>
                </c:pt>
                <c:pt idx="21">
                  <c:v>0.77932882723940111</c:v>
                </c:pt>
                <c:pt idx="22">
                  <c:v>2.2124293938495341</c:v>
                </c:pt>
                <c:pt idx="23">
                  <c:v>0.75204231176020409</c:v>
                </c:pt>
                <c:pt idx="24">
                  <c:v>0.838426387261616</c:v>
                </c:pt>
                <c:pt idx="25">
                  <c:v>1.1621640714038479</c:v>
                </c:pt>
                <c:pt idx="26">
                  <c:v>1.7513686455925437</c:v>
                </c:pt>
                <c:pt idx="27">
                  <c:v>0.66910086163770643</c:v>
                </c:pt>
                <c:pt idx="28">
                  <c:v>1.0831026312156566</c:v>
                </c:pt>
                <c:pt idx="29">
                  <c:v>1.1227035287734028</c:v>
                </c:pt>
                <c:pt idx="30">
                  <c:v>3.6748585579971085</c:v>
                </c:pt>
                <c:pt idx="31">
                  <c:v>1.4470548173533426</c:v>
                </c:pt>
                <c:pt idx="32">
                  <c:v>0.4711232202246875</c:v>
                </c:pt>
                <c:pt idx="33">
                  <c:v>4.2548531438506085</c:v>
                </c:pt>
                <c:pt idx="34">
                  <c:v>0.446981384973344</c:v>
                </c:pt>
                <c:pt idx="35">
                  <c:v>1.3981761126974803</c:v>
                </c:pt>
                <c:pt idx="36">
                  <c:v>0.94679501137680422</c:v>
                </c:pt>
                <c:pt idx="37">
                  <c:v>0.51043732085367111</c:v>
                </c:pt>
                <c:pt idx="38">
                  <c:v>0.92146708825461243</c:v>
                </c:pt>
                <c:pt idx="39">
                  <c:v>0.6280444037636792</c:v>
                </c:pt>
                <c:pt idx="40">
                  <c:v>0.57187240568183473</c:v>
                </c:pt>
                <c:pt idx="41">
                  <c:v>12.2879468212428</c:v>
                </c:pt>
                <c:pt idx="42">
                  <c:v>0.69312949070762953</c:v>
                </c:pt>
                <c:pt idx="43">
                  <c:v>0.56032476284727617</c:v>
                </c:pt>
                <c:pt idx="44">
                  <c:v>0.75204231176020409</c:v>
                </c:pt>
                <c:pt idx="45">
                  <c:v>1.8751978114214796</c:v>
                </c:pt>
                <c:pt idx="46">
                  <c:v>3.3870930420459135</c:v>
                </c:pt>
                <c:pt idx="47">
                  <c:v>0.8996455815200437</c:v>
                </c:pt>
                <c:pt idx="48">
                  <c:v>0.44114802314934165</c:v>
                </c:pt>
                <c:pt idx="49">
                  <c:v>0.36450196523871958</c:v>
                </c:pt>
                <c:pt idx="50">
                  <c:v>1.1220606195653193</c:v>
                </c:pt>
                <c:pt idx="51">
                  <c:v>0.5194605483632625</c:v>
                </c:pt>
                <c:pt idx="52">
                  <c:v>0.75854684630892366</c:v>
                </c:pt>
                <c:pt idx="53">
                  <c:v>1.7156919669777573</c:v>
                </c:pt>
                <c:pt idx="54">
                  <c:v>2.9340479023413768</c:v>
                </c:pt>
                <c:pt idx="55">
                  <c:v>1.3884572251626348</c:v>
                </c:pt>
                <c:pt idx="56">
                  <c:v>1.5830527444401588</c:v>
                </c:pt>
                <c:pt idx="57">
                  <c:v>3.1764596567134586</c:v>
                </c:pt>
                <c:pt idx="58">
                  <c:v>1.1029417585004329</c:v>
                </c:pt>
                <c:pt idx="59">
                  <c:v>5.5068217399873811</c:v>
                </c:pt>
                <c:pt idx="60">
                  <c:v>2.8267209450213011</c:v>
                </c:pt>
                <c:pt idx="61">
                  <c:v>0.5468927392126538</c:v>
                </c:pt>
                <c:pt idx="62">
                  <c:v>2.7539360621151183</c:v>
                </c:pt>
                <c:pt idx="63">
                  <c:v>0.69580042167210598</c:v>
                </c:pt>
                <c:pt idx="64">
                  <c:v>0.88290653547723208</c:v>
                </c:pt>
                <c:pt idx="65">
                  <c:v>1.4797389912186838</c:v>
                </c:pt>
                <c:pt idx="66">
                  <c:v>1.3540277619611907</c:v>
                </c:pt>
                <c:pt idx="67">
                  <c:v>0.66767098554691173</c:v>
                </c:pt>
                <c:pt idx="68">
                  <c:v>1.0426817355370763</c:v>
                </c:pt>
                <c:pt idx="69">
                  <c:v>0.81641092599664034</c:v>
                </c:pt>
                <c:pt idx="70">
                  <c:v>3.4906609741888062</c:v>
                </c:pt>
                <c:pt idx="71">
                  <c:v>0.69919456078089015</c:v>
                </c:pt>
                <c:pt idx="72">
                  <c:v>0.89800363716113252</c:v>
                </c:pt>
                <c:pt idx="73">
                  <c:v>1.4032750327930759</c:v>
                </c:pt>
                <c:pt idx="74">
                  <c:v>6.3643751960702266</c:v>
                </c:pt>
                <c:pt idx="75">
                  <c:v>0.68471301732775147</c:v>
                </c:pt>
                <c:pt idx="76">
                  <c:v>0.75127169485873635</c:v>
                </c:pt>
                <c:pt idx="77">
                  <c:v>1.2015827800896544</c:v>
                </c:pt>
                <c:pt idx="78">
                  <c:v>5.0217775954445862</c:v>
                </c:pt>
                <c:pt idx="79">
                  <c:v>2.7254940347313141</c:v>
                </c:pt>
                <c:pt idx="80">
                  <c:v>0.73545409092342018</c:v>
                </c:pt>
                <c:pt idx="81">
                  <c:v>2.3403546529162589</c:v>
                </c:pt>
                <c:pt idx="82">
                  <c:v>3.9722906126964266</c:v>
                </c:pt>
                <c:pt idx="83">
                  <c:v>0.57187240568183473</c:v>
                </c:pt>
                <c:pt idx="84">
                  <c:v>0.94679501137680422</c:v>
                </c:pt>
                <c:pt idx="85">
                  <c:v>3.180007901871448</c:v>
                </c:pt>
                <c:pt idx="86">
                  <c:v>2.0558595209718704</c:v>
                </c:pt>
                <c:pt idx="87">
                  <c:v>0.54701058092604049</c:v>
                </c:pt>
                <c:pt idx="88">
                  <c:v>4.4521125825499839</c:v>
                </c:pt>
                <c:pt idx="89">
                  <c:v>0.75127169485873635</c:v>
                </c:pt>
                <c:pt idx="90">
                  <c:v>0.89941726220363294</c:v>
                </c:pt>
                <c:pt idx="91">
                  <c:v>0.5194605483632625</c:v>
                </c:pt>
                <c:pt idx="92">
                  <c:v>1.1062044366418997</c:v>
                </c:pt>
                <c:pt idx="93">
                  <c:v>2.2130218045887693</c:v>
                </c:pt>
                <c:pt idx="94">
                  <c:v>10.1523595957352</c:v>
                </c:pt>
                <c:pt idx="95">
                  <c:v>1.1621431482727682</c:v>
                </c:pt>
                <c:pt idx="96">
                  <c:v>6.9529616565789691</c:v>
                </c:pt>
                <c:pt idx="97">
                  <c:v>0.36450196523871958</c:v>
                </c:pt>
                <c:pt idx="98">
                  <c:v>1.1621640714038479</c:v>
                </c:pt>
                <c:pt idx="99">
                  <c:v>0.75854684630892366</c:v>
                </c:pt>
                <c:pt idx="100">
                  <c:v>1.4852347560474426</c:v>
                </c:pt>
                <c:pt idx="101">
                  <c:v>0.68440042504800924</c:v>
                </c:pt>
                <c:pt idx="102">
                  <c:v>1.1313872790021242</c:v>
                </c:pt>
                <c:pt idx="103">
                  <c:v>0.44114802314934165</c:v>
                </c:pt>
                <c:pt idx="104">
                  <c:v>1.0446346022797268</c:v>
                </c:pt>
                <c:pt idx="105">
                  <c:v>3.180007901871448</c:v>
                </c:pt>
                <c:pt idx="106">
                  <c:v>0.41748935085644079</c:v>
                </c:pt>
                <c:pt idx="107">
                  <c:v>1.7518785429562194</c:v>
                </c:pt>
                <c:pt idx="108">
                  <c:v>1.1237995422477618</c:v>
                </c:pt>
                <c:pt idx="109">
                  <c:v>1.3935696271192666</c:v>
                </c:pt>
                <c:pt idx="110">
                  <c:v>3.4924229371479751</c:v>
                </c:pt>
                <c:pt idx="111">
                  <c:v>0.41425881203841924</c:v>
                </c:pt>
                <c:pt idx="112">
                  <c:v>1.4711626719655062</c:v>
                </c:pt>
                <c:pt idx="113">
                  <c:v>0.56032476284727617</c:v>
                </c:pt>
                <c:pt idx="114">
                  <c:v>0.33472097754434749</c:v>
                </c:pt>
                <c:pt idx="115">
                  <c:v>1.1621431482727682</c:v>
                </c:pt>
                <c:pt idx="116">
                  <c:v>0.5424152877967322</c:v>
                </c:pt>
                <c:pt idx="117">
                  <c:v>0.69580042167210598</c:v>
                </c:pt>
                <c:pt idx="118">
                  <c:v>2.2536510458600065</c:v>
                </c:pt>
                <c:pt idx="119">
                  <c:v>0.69101629063507619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14432"/>
        <c:axId val="251514824"/>
      </c:scatterChart>
      <c:valAx>
        <c:axId val="2515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LEO</a:t>
                </a:r>
                <a:r>
                  <a:rPr lang="en-US" baseline="0"/>
                  <a:t> satellites in constellation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4824"/>
        <c:crosses val="autoZero"/>
        <c:crossBetween val="midCat"/>
      </c:valAx>
      <c:valAx>
        <c:axId val="2515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Revisit</a:t>
                </a:r>
                <a:r>
                  <a:rPr lang="en-US" baseline="0"/>
                  <a:t> time (hr)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21</xdr:row>
      <xdr:rowOff>76200</xdr:rowOff>
    </xdr:from>
    <xdr:to>
      <xdr:col>10</xdr:col>
      <xdr:colOff>1047751</xdr:colOff>
      <xdr:row>38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16</xdr:row>
      <xdr:rowOff>38100</xdr:rowOff>
    </xdr:from>
    <xdr:to>
      <xdr:col>10</xdr:col>
      <xdr:colOff>666750</xdr:colOff>
      <xdr:row>20</xdr:row>
      <xdr:rowOff>133350</xdr:rowOff>
    </xdr:to>
    <xdr:sp macro="" textlink="">
      <xdr:nvSpPr>
        <xdr:cNvPr id="3" name="TextBox 2"/>
        <xdr:cNvSpPr txBox="1"/>
      </xdr:nvSpPr>
      <xdr:spPr>
        <a:xfrm>
          <a:off x="7327900" y="2984500"/>
          <a:ext cx="459740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</a:t>
          </a:r>
          <a:r>
            <a:rPr lang="en-US" sz="1100" baseline="0"/>
            <a:t> approximate the revist time by the function below where x is the total number of LEO satellites in the constellation. (i.e. x = number of satellites per plane * number of LEO occupied). Blue dots are what are actually used in our optimization. Red trend line is just a generalization.</a:t>
          </a:r>
          <a:endParaRPr lang="en-US" sz="1100"/>
        </a:p>
      </xdr:txBody>
    </xdr:sp>
    <xdr:clientData/>
  </xdr:twoCellAnchor>
  <xdr:twoCellAnchor>
    <xdr:from>
      <xdr:col>5</xdr:col>
      <xdr:colOff>534399</xdr:colOff>
      <xdr:row>21</xdr:row>
      <xdr:rowOff>132203</xdr:rowOff>
    </xdr:from>
    <xdr:to>
      <xdr:col>7</xdr:col>
      <xdr:colOff>54730</xdr:colOff>
      <xdr:row>26</xdr:row>
      <xdr:rowOff>163956</xdr:rowOff>
    </xdr:to>
    <xdr:sp macro="" textlink="">
      <xdr:nvSpPr>
        <xdr:cNvPr id="4" name="Right Arrow 3"/>
        <xdr:cNvSpPr/>
      </xdr:nvSpPr>
      <xdr:spPr>
        <a:xfrm rot="2179050">
          <a:off x="5836649" y="3999353"/>
          <a:ext cx="1133231" cy="9525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STK</a:t>
          </a:r>
          <a:r>
            <a:rPr lang="en-US" sz="1100" baseline="0"/>
            <a:t> simulations</a:t>
          </a:r>
          <a:endParaRPr lang="en-US" sz="1100"/>
        </a:p>
      </xdr:txBody>
    </xdr:sp>
    <xdr:clientData/>
  </xdr:twoCellAnchor>
  <xdr:twoCellAnchor>
    <xdr:from>
      <xdr:col>8</xdr:col>
      <xdr:colOff>146051</xdr:colOff>
      <xdr:row>45</xdr:row>
      <xdr:rowOff>487803</xdr:rowOff>
    </xdr:from>
    <xdr:to>
      <xdr:col>8</xdr:col>
      <xdr:colOff>946151</xdr:colOff>
      <xdr:row>50</xdr:row>
      <xdr:rowOff>151256</xdr:rowOff>
    </xdr:to>
    <xdr:sp macro="" textlink="">
      <xdr:nvSpPr>
        <xdr:cNvPr id="5" name="Right Arrow 4"/>
        <xdr:cNvSpPr/>
      </xdr:nvSpPr>
      <xdr:spPr>
        <a:xfrm>
          <a:off x="8559801" y="8774553"/>
          <a:ext cx="800100" cy="9525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>
            <v>10</v>
          </cell>
          <cell r="I2">
            <v>0.89936819352215391</v>
          </cell>
        </row>
        <row r="3">
          <cell r="G3">
            <v>16</v>
          </cell>
          <cell r="I3">
            <v>0.63515897081823081</v>
          </cell>
        </row>
        <row r="4">
          <cell r="G4">
            <v>2</v>
          </cell>
          <cell r="I4">
            <v>3.4904423789734311</v>
          </cell>
        </row>
        <row r="5">
          <cell r="G5">
            <v>1</v>
          </cell>
          <cell r="I5">
            <v>1.9105736265110296</v>
          </cell>
        </row>
        <row r="6">
          <cell r="G6">
            <v>2</v>
          </cell>
          <cell r="I6">
            <v>0.70212972358049253</v>
          </cell>
        </row>
        <row r="7">
          <cell r="G7">
            <v>4</v>
          </cell>
          <cell r="I7">
            <v>2.1355200507638537</v>
          </cell>
        </row>
        <row r="8">
          <cell r="G8">
            <v>12</v>
          </cell>
          <cell r="I8">
            <v>0.81813190821298043</v>
          </cell>
        </row>
        <row r="9">
          <cell r="G9">
            <v>8</v>
          </cell>
          <cell r="I9">
            <v>1.1238375737094655</v>
          </cell>
        </row>
        <row r="10">
          <cell r="G10">
            <v>2</v>
          </cell>
          <cell r="I10">
            <v>4.2897545704172222</v>
          </cell>
        </row>
        <row r="11">
          <cell r="G11">
            <v>4</v>
          </cell>
          <cell r="I11">
            <v>2.5513467427032852</v>
          </cell>
        </row>
        <row r="12">
          <cell r="G12">
            <v>2</v>
          </cell>
          <cell r="I12">
            <v>0.70034642114122547</v>
          </cell>
        </row>
        <row r="13">
          <cell r="G13">
            <v>15</v>
          </cell>
          <cell r="I13">
            <v>0.53321816244702513</v>
          </cell>
        </row>
        <row r="14">
          <cell r="G14">
            <v>2</v>
          </cell>
          <cell r="I14">
            <v>2.0506664008440918</v>
          </cell>
        </row>
        <row r="15">
          <cell r="G15">
            <v>21</v>
          </cell>
          <cell r="I15">
            <v>0.446981384973344</v>
          </cell>
        </row>
        <row r="16">
          <cell r="G16">
            <v>3</v>
          </cell>
          <cell r="I16">
            <v>3.1863398393133462</v>
          </cell>
        </row>
        <row r="17">
          <cell r="G17">
            <v>3</v>
          </cell>
          <cell r="I17">
            <v>2.3405980639345918</v>
          </cell>
        </row>
        <row r="18">
          <cell r="G18">
            <v>2</v>
          </cell>
          <cell r="I18">
            <v>1.9108459348604814</v>
          </cell>
        </row>
        <row r="19">
          <cell r="G19">
            <v>2</v>
          </cell>
          <cell r="I19">
            <v>1.280885091809268</v>
          </cell>
        </row>
        <row r="20">
          <cell r="G20">
            <v>1</v>
          </cell>
          <cell r="I20">
            <v>6.9419969378342516</v>
          </cell>
        </row>
        <row r="21">
          <cell r="G21">
            <v>5</v>
          </cell>
          <cell r="I21">
            <v>1.4030627525761974</v>
          </cell>
        </row>
        <row r="22">
          <cell r="G22">
            <v>3</v>
          </cell>
          <cell r="I22">
            <v>0.78798826759873997</v>
          </cell>
        </row>
        <row r="23">
          <cell r="G23">
            <v>3</v>
          </cell>
          <cell r="I23">
            <v>0.6854841389094698</v>
          </cell>
        </row>
        <row r="24">
          <cell r="G24">
            <v>3</v>
          </cell>
          <cell r="I24">
            <v>0.58994399083095073</v>
          </cell>
        </row>
        <row r="25">
          <cell r="G25">
            <v>4</v>
          </cell>
          <cell r="I25">
            <v>1.8124980594999693</v>
          </cell>
        </row>
        <row r="26">
          <cell r="G26">
            <v>7</v>
          </cell>
          <cell r="I26">
            <v>1.7156919669777573</v>
          </cell>
        </row>
        <row r="27">
          <cell r="G27">
            <v>3</v>
          </cell>
          <cell r="I27">
            <v>0.68183940726684933</v>
          </cell>
        </row>
        <row r="28">
          <cell r="G28">
            <v>3</v>
          </cell>
          <cell r="I28">
            <v>0.65851885716381908</v>
          </cell>
        </row>
        <row r="29">
          <cell r="G29">
            <v>3</v>
          </cell>
          <cell r="I29">
            <v>1.9109577368554935</v>
          </cell>
        </row>
        <row r="30">
          <cell r="G30">
            <v>3</v>
          </cell>
          <cell r="I30">
            <v>0.68598505125281184</v>
          </cell>
        </row>
        <row r="31">
          <cell r="G31">
            <v>4</v>
          </cell>
          <cell r="I31">
            <v>0.34648248968959094</v>
          </cell>
        </row>
        <row r="32">
          <cell r="G32">
            <v>20</v>
          </cell>
          <cell r="I32">
            <v>0.43945374520597408</v>
          </cell>
        </row>
        <row r="33">
          <cell r="G33">
            <v>2</v>
          </cell>
          <cell r="I33">
            <v>4.433668268496378</v>
          </cell>
        </row>
        <row r="34">
          <cell r="G34">
            <v>4</v>
          </cell>
          <cell r="I34">
            <v>2.0836721411555899</v>
          </cell>
        </row>
        <row r="35">
          <cell r="G35">
            <v>4</v>
          </cell>
          <cell r="I35">
            <v>0.55947646349340463</v>
          </cell>
        </row>
        <row r="36">
          <cell r="G36">
            <v>4</v>
          </cell>
          <cell r="I36">
            <v>0.34594964696332403</v>
          </cell>
        </row>
        <row r="37">
          <cell r="G37">
            <v>6</v>
          </cell>
          <cell r="I37">
            <v>1.5444578147992503</v>
          </cell>
        </row>
        <row r="38">
          <cell r="G38">
            <v>4</v>
          </cell>
          <cell r="I38">
            <v>1.9109004345567073</v>
          </cell>
        </row>
        <row r="39">
          <cell r="G39">
            <v>4</v>
          </cell>
          <cell r="I39">
            <v>0.35862056508027818</v>
          </cell>
        </row>
        <row r="40">
          <cell r="G40">
            <v>4</v>
          </cell>
          <cell r="I40">
            <v>0.56470335018576556</v>
          </cell>
        </row>
        <row r="41">
          <cell r="G41">
            <v>3</v>
          </cell>
          <cell r="I41">
            <v>4.7868815445310195</v>
          </cell>
        </row>
        <row r="42">
          <cell r="G42">
            <v>4</v>
          </cell>
          <cell r="I42">
            <v>0.66100775760795338</v>
          </cell>
        </row>
        <row r="43">
          <cell r="G43">
            <v>4</v>
          </cell>
          <cell r="I43">
            <v>0.56539625592406928</v>
          </cell>
        </row>
        <row r="44">
          <cell r="G44">
            <v>4</v>
          </cell>
          <cell r="I44">
            <v>1.9026703571895645</v>
          </cell>
        </row>
        <row r="45">
          <cell r="G45">
            <v>5</v>
          </cell>
          <cell r="I45">
            <v>1.910955892663625</v>
          </cell>
        </row>
        <row r="46">
          <cell r="G46">
            <v>5</v>
          </cell>
          <cell r="I46">
            <v>0.54273022366515944</v>
          </cell>
        </row>
        <row r="47">
          <cell r="G47">
            <v>6</v>
          </cell>
          <cell r="I47">
            <v>0.32486209275327649</v>
          </cell>
        </row>
        <row r="48">
          <cell r="G48">
            <v>12</v>
          </cell>
          <cell r="I48">
            <v>0.77932882723940111</v>
          </cell>
        </row>
        <row r="49">
          <cell r="G49">
            <v>6</v>
          </cell>
          <cell r="I49">
            <v>0.33669762148183785</v>
          </cell>
        </row>
        <row r="50">
          <cell r="G50">
            <v>4</v>
          </cell>
          <cell r="I50">
            <v>2.2124293938495341</v>
          </cell>
        </row>
        <row r="51">
          <cell r="G51">
            <v>14</v>
          </cell>
          <cell r="I51">
            <v>0.75204231176020409</v>
          </cell>
        </row>
        <row r="52">
          <cell r="G52">
            <v>10</v>
          </cell>
          <cell r="I52">
            <v>0.838426387261616</v>
          </cell>
        </row>
        <row r="53">
          <cell r="G53">
            <v>7</v>
          </cell>
          <cell r="I53">
            <v>1.1621640714038479</v>
          </cell>
        </row>
        <row r="54">
          <cell r="G54">
            <v>6</v>
          </cell>
          <cell r="I54">
            <v>0.29671527629273292</v>
          </cell>
        </row>
        <row r="55">
          <cell r="G55">
            <v>6</v>
          </cell>
          <cell r="I55">
            <v>0.35039307540854464</v>
          </cell>
        </row>
        <row r="56">
          <cell r="G56">
            <v>4</v>
          </cell>
          <cell r="I56">
            <v>1.7513686455925437</v>
          </cell>
        </row>
        <row r="57">
          <cell r="G57">
            <v>6</v>
          </cell>
          <cell r="I57">
            <v>0.32413804368124161</v>
          </cell>
        </row>
        <row r="58">
          <cell r="G58">
            <v>12</v>
          </cell>
          <cell r="I58">
            <v>0.66910086163770643</v>
          </cell>
        </row>
        <row r="59">
          <cell r="G59">
            <v>6</v>
          </cell>
          <cell r="I59">
            <v>1.910863508043021</v>
          </cell>
        </row>
        <row r="60">
          <cell r="G60">
            <v>9</v>
          </cell>
          <cell r="I60">
            <v>1.0831026312156566</v>
          </cell>
        </row>
        <row r="61">
          <cell r="G61">
            <v>6</v>
          </cell>
          <cell r="I61">
            <v>0.33551630946936467</v>
          </cell>
        </row>
        <row r="62">
          <cell r="G62">
            <v>6</v>
          </cell>
          <cell r="I62">
            <v>1.8984654967793455</v>
          </cell>
        </row>
        <row r="63">
          <cell r="G63">
            <v>6</v>
          </cell>
          <cell r="I63">
            <v>0.28092955844574563</v>
          </cell>
        </row>
        <row r="64">
          <cell r="G64">
            <v>6</v>
          </cell>
          <cell r="I64">
            <v>0.34292644248021187</v>
          </cell>
        </row>
        <row r="65">
          <cell r="G65">
            <v>8</v>
          </cell>
          <cell r="I65">
            <v>1.1227035287734028</v>
          </cell>
        </row>
        <row r="66">
          <cell r="G66">
            <v>6</v>
          </cell>
          <cell r="I66">
            <v>0.32802943977459625</v>
          </cell>
        </row>
        <row r="67">
          <cell r="G67">
            <v>7</v>
          </cell>
          <cell r="I67">
            <v>1.910863508043021</v>
          </cell>
        </row>
        <row r="68">
          <cell r="G68">
            <v>2</v>
          </cell>
          <cell r="I68">
            <v>3.6748585579971085</v>
          </cell>
        </row>
        <row r="69">
          <cell r="G69">
            <v>6</v>
          </cell>
          <cell r="I69">
            <v>1.4470548173533426</v>
          </cell>
        </row>
        <row r="70">
          <cell r="G70">
            <v>8</v>
          </cell>
          <cell r="I70">
            <v>0.32180452614710503</v>
          </cell>
        </row>
        <row r="71">
          <cell r="G71">
            <v>24</v>
          </cell>
          <cell r="I71">
            <v>0.4711232202246875</v>
          </cell>
        </row>
        <row r="72">
          <cell r="G72">
            <v>2</v>
          </cell>
          <cell r="I72">
            <v>4.2548531438506085</v>
          </cell>
        </row>
        <row r="73">
          <cell r="G73">
            <v>8</v>
          </cell>
          <cell r="I73">
            <v>0.26768220947306798</v>
          </cell>
        </row>
        <row r="74">
          <cell r="G74">
            <v>18</v>
          </cell>
          <cell r="I74">
            <v>0.446981384973344</v>
          </cell>
        </row>
        <row r="75">
          <cell r="G75">
            <v>8</v>
          </cell>
          <cell r="I75">
            <v>1.3981761126974803</v>
          </cell>
        </row>
        <row r="76">
          <cell r="G76">
            <v>14</v>
          </cell>
          <cell r="I76">
            <v>0.94679501137680422</v>
          </cell>
        </row>
        <row r="77">
          <cell r="G77">
            <v>8</v>
          </cell>
          <cell r="I77">
            <v>0.28967911011286201</v>
          </cell>
        </row>
        <row r="78">
          <cell r="G78">
            <v>24</v>
          </cell>
          <cell r="I78">
            <v>0.51043732085367111</v>
          </cell>
        </row>
        <row r="79">
          <cell r="G79">
            <v>8</v>
          </cell>
          <cell r="I79">
            <v>1.8944035957514234</v>
          </cell>
        </row>
        <row r="80">
          <cell r="G80">
            <v>8</v>
          </cell>
          <cell r="I80">
            <v>0.30733562865751368</v>
          </cell>
        </row>
        <row r="81">
          <cell r="G81">
            <v>8</v>
          </cell>
          <cell r="I81">
            <v>0.31158722864949584</v>
          </cell>
        </row>
        <row r="82">
          <cell r="G82">
            <v>9</v>
          </cell>
          <cell r="I82">
            <v>0.92146708825461243</v>
          </cell>
        </row>
        <row r="83">
          <cell r="G83">
            <v>8</v>
          </cell>
          <cell r="I83">
            <v>0.33513283448031717</v>
          </cell>
        </row>
        <row r="84">
          <cell r="G84">
            <v>15</v>
          </cell>
          <cell r="I84">
            <v>0.6280444037636792</v>
          </cell>
        </row>
        <row r="85">
          <cell r="G85">
            <v>8</v>
          </cell>
          <cell r="I85">
            <v>1.910863508043021</v>
          </cell>
        </row>
        <row r="86">
          <cell r="G86">
            <v>12</v>
          </cell>
          <cell r="I86">
            <v>0.57187240568183473</v>
          </cell>
        </row>
        <row r="87">
          <cell r="G87">
            <v>1</v>
          </cell>
          <cell r="I87">
            <v>12.2879468212428</v>
          </cell>
        </row>
        <row r="88">
          <cell r="G88">
            <v>8</v>
          </cell>
          <cell r="I88">
            <v>0.27134209370553003</v>
          </cell>
        </row>
        <row r="89">
          <cell r="G89">
            <v>16</v>
          </cell>
          <cell r="I89">
            <v>0.69312949070762953</v>
          </cell>
        </row>
        <row r="90">
          <cell r="G90">
            <v>9</v>
          </cell>
          <cell r="I90">
            <v>0.33132206608574649</v>
          </cell>
        </row>
        <row r="91">
          <cell r="G91">
            <v>18</v>
          </cell>
          <cell r="I91">
            <v>0.56032476284727617</v>
          </cell>
        </row>
        <row r="92">
          <cell r="G92">
            <v>9</v>
          </cell>
          <cell r="I92">
            <v>0.31278197582027978</v>
          </cell>
        </row>
        <row r="93">
          <cell r="G93">
            <v>9</v>
          </cell>
          <cell r="I93">
            <v>0.30310892581231691</v>
          </cell>
        </row>
        <row r="94">
          <cell r="G94">
            <v>9</v>
          </cell>
          <cell r="I94">
            <v>0.24363472286062363</v>
          </cell>
        </row>
        <row r="95">
          <cell r="G95">
            <v>12</v>
          </cell>
          <cell r="I95">
            <v>0.75204231176020409</v>
          </cell>
        </row>
        <row r="96">
          <cell r="G96">
            <v>9</v>
          </cell>
          <cell r="I96">
            <v>0.31347967717495107</v>
          </cell>
        </row>
        <row r="97">
          <cell r="G97">
            <v>6</v>
          </cell>
          <cell r="I97">
            <v>1.8751978114214796</v>
          </cell>
        </row>
        <row r="98">
          <cell r="G98">
            <v>3</v>
          </cell>
          <cell r="I98">
            <v>3.3870930420459135</v>
          </cell>
        </row>
        <row r="99">
          <cell r="G99">
            <v>10</v>
          </cell>
          <cell r="I99">
            <v>0.8996455815200437</v>
          </cell>
        </row>
        <row r="100">
          <cell r="G100">
            <v>18</v>
          </cell>
          <cell r="I100">
            <v>0.44114802314934165</v>
          </cell>
        </row>
        <row r="101">
          <cell r="G101">
            <v>9</v>
          </cell>
          <cell r="I101">
            <v>0.24573054593388122</v>
          </cell>
        </row>
        <row r="102">
          <cell r="G102">
            <v>28</v>
          </cell>
          <cell r="I102">
            <v>0.36450196523871958</v>
          </cell>
        </row>
        <row r="103">
          <cell r="G103">
            <v>10</v>
          </cell>
          <cell r="I103">
            <v>0.30089030076750417</v>
          </cell>
        </row>
        <row r="104">
          <cell r="G104">
            <v>8</v>
          </cell>
          <cell r="I104">
            <v>1.1220606195653193</v>
          </cell>
        </row>
        <row r="105">
          <cell r="G105">
            <v>18</v>
          </cell>
          <cell r="I105">
            <v>0.5194605483632625</v>
          </cell>
        </row>
        <row r="106">
          <cell r="G106">
            <v>10</v>
          </cell>
          <cell r="I106">
            <v>0.26144288610137117</v>
          </cell>
        </row>
        <row r="107">
          <cell r="G107">
            <v>10</v>
          </cell>
          <cell r="I107">
            <v>0.30523800395840517</v>
          </cell>
        </row>
        <row r="108">
          <cell r="G108">
            <v>14</v>
          </cell>
          <cell r="I108">
            <v>0.75854684630892366</v>
          </cell>
        </row>
        <row r="109">
          <cell r="G109">
            <v>10</v>
          </cell>
          <cell r="I109">
            <v>0.33051598434758794</v>
          </cell>
        </row>
        <row r="110">
          <cell r="G110">
            <v>10</v>
          </cell>
          <cell r="I110">
            <v>1.890373240059948</v>
          </cell>
        </row>
        <row r="111">
          <cell r="G111">
            <v>6</v>
          </cell>
          <cell r="I111">
            <v>1.7156919669777573</v>
          </cell>
        </row>
        <row r="112">
          <cell r="G112">
            <v>12</v>
          </cell>
          <cell r="I112">
            <v>1.8863971769144099</v>
          </cell>
        </row>
        <row r="113">
          <cell r="G113">
            <v>8</v>
          </cell>
          <cell r="I113">
            <v>2.9340479023413768</v>
          </cell>
        </row>
        <row r="114">
          <cell r="G114">
            <v>6</v>
          </cell>
          <cell r="I114">
            <v>1.3884572251626348</v>
          </cell>
        </row>
        <row r="115">
          <cell r="G115">
            <v>12</v>
          </cell>
          <cell r="I115">
            <v>0.29327985632809744</v>
          </cell>
        </row>
        <row r="116">
          <cell r="G116">
            <v>12</v>
          </cell>
          <cell r="I116">
            <v>0.2975322575920118</v>
          </cell>
        </row>
        <row r="117">
          <cell r="G117">
            <v>6</v>
          </cell>
          <cell r="I117">
            <v>1.5830527444401588</v>
          </cell>
        </row>
        <row r="118">
          <cell r="G118">
            <v>12</v>
          </cell>
          <cell r="I118">
            <v>0.22629101130059698</v>
          </cell>
        </row>
        <row r="119">
          <cell r="G119">
            <v>12</v>
          </cell>
          <cell r="I119">
            <v>0.32376531492316646</v>
          </cell>
        </row>
        <row r="120">
          <cell r="G120">
            <v>12</v>
          </cell>
          <cell r="I120">
            <v>0.22882725453116198</v>
          </cell>
        </row>
        <row r="121">
          <cell r="G121">
            <v>12</v>
          </cell>
          <cell r="I121">
            <v>0.2932025200624912</v>
          </cell>
        </row>
        <row r="122">
          <cell r="G122">
            <v>12</v>
          </cell>
          <cell r="I122">
            <v>0.27207104130581194</v>
          </cell>
        </row>
        <row r="123">
          <cell r="G123">
            <v>12</v>
          </cell>
          <cell r="I123">
            <v>0.236008943607042</v>
          </cell>
        </row>
        <row r="124">
          <cell r="G124">
            <v>3</v>
          </cell>
          <cell r="I124">
            <v>3.1764596567134586</v>
          </cell>
        </row>
        <row r="125">
          <cell r="G125">
            <v>12</v>
          </cell>
          <cell r="I125">
            <v>0.29003458611809468</v>
          </cell>
        </row>
        <row r="126">
          <cell r="G126">
            <v>8</v>
          </cell>
          <cell r="I126">
            <v>1.1029417585004329</v>
          </cell>
        </row>
        <row r="127">
          <cell r="G127">
            <v>2</v>
          </cell>
          <cell r="I127">
            <v>5.5068217399873811</v>
          </cell>
        </row>
        <row r="128">
          <cell r="G128">
            <v>3</v>
          </cell>
          <cell r="I128">
            <v>2.8267209450213011</v>
          </cell>
        </row>
        <row r="129">
          <cell r="G129">
            <v>12</v>
          </cell>
          <cell r="I129">
            <v>0.32008525725377512</v>
          </cell>
        </row>
        <row r="130">
          <cell r="G130">
            <v>16</v>
          </cell>
          <cell r="I130">
            <v>0.5468927392126538</v>
          </cell>
        </row>
        <row r="131">
          <cell r="G131">
            <v>3</v>
          </cell>
          <cell r="I131">
            <v>2.7539360621151183</v>
          </cell>
        </row>
        <row r="132">
          <cell r="G132">
            <v>12</v>
          </cell>
          <cell r="I132">
            <v>0.23379386385202611</v>
          </cell>
        </row>
        <row r="133">
          <cell r="G133">
            <v>14</v>
          </cell>
          <cell r="I133">
            <v>0.69580042167210598</v>
          </cell>
        </row>
        <row r="134">
          <cell r="G134">
            <v>8</v>
          </cell>
          <cell r="I134">
            <v>0.88290653547723208</v>
          </cell>
        </row>
        <row r="135">
          <cell r="G135">
            <v>6</v>
          </cell>
          <cell r="I135">
            <v>1.4797389912186838</v>
          </cell>
        </row>
        <row r="136">
          <cell r="G136">
            <v>6</v>
          </cell>
          <cell r="I136">
            <v>1.3540277619611907</v>
          </cell>
        </row>
        <row r="137">
          <cell r="G137">
            <v>12</v>
          </cell>
          <cell r="I137">
            <v>0.27359224745752836</v>
          </cell>
        </row>
        <row r="138">
          <cell r="G138">
            <v>12</v>
          </cell>
          <cell r="I138">
            <v>0.22849754329237346</v>
          </cell>
        </row>
        <row r="139">
          <cell r="G139">
            <v>15</v>
          </cell>
          <cell r="I139">
            <v>0.66767098554691173</v>
          </cell>
        </row>
        <row r="140">
          <cell r="G140">
            <v>8</v>
          </cell>
          <cell r="I140">
            <v>1.0426817355370763</v>
          </cell>
        </row>
        <row r="141">
          <cell r="G141">
            <v>14</v>
          </cell>
          <cell r="I141">
            <v>1.8863971769144099</v>
          </cell>
        </row>
        <row r="142">
          <cell r="G142">
            <v>16</v>
          </cell>
          <cell r="I142">
            <v>0.81641092599664034</v>
          </cell>
        </row>
        <row r="143">
          <cell r="G143">
            <v>5</v>
          </cell>
          <cell r="I143">
            <v>3.4906609741888062</v>
          </cell>
        </row>
        <row r="144">
          <cell r="G144">
            <v>14</v>
          </cell>
          <cell r="I144">
            <v>0.27359224745752836</v>
          </cell>
        </row>
        <row r="145">
          <cell r="G145">
            <v>14</v>
          </cell>
          <cell r="I145">
            <v>0.27207104130581194</v>
          </cell>
        </row>
        <row r="146">
          <cell r="G146">
            <v>14</v>
          </cell>
          <cell r="I146">
            <v>0.32376531492316646</v>
          </cell>
        </row>
        <row r="147">
          <cell r="G147">
            <v>15</v>
          </cell>
          <cell r="I147">
            <v>0.28880888413759015</v>
          </cell>
        </row>
        <row r="148">
          <cell r="G148">
            <v>10</v>
          </cell>
          <cell r="I148">
            <v>0.69919456078089015</v>
          </cell>
        </row>
        <row r="149">
          <cell r="G149">
            <v>15</v>
          </cell>
          <cell r="I149">
            <v>0.21586528442973488</v>
          </cell>
        </row>
        <row r="150">
          <cell r="G150">
            <v>15</v>
          </cell>
          <cell r="I150">
            <v>0.28448794948669892</v>
          </cell>
        </row>
        <row r="151">
          <cell r="G151">
            <v>10</v>
          </cell>
          <cell r="I151">
            <v>0.89800363716113252</v>
          </cell>
        </row>
        <row r="152">
          <cell r="G152">
            <v>15</v>
          </cell>
          <cell r="I152">
            <v>0.31289872015408787</v>
          </cell>
        </row>
        <row r="153">
          <cell r="G153">
            <v>5</v>
          </cell>
          <cell r="I153">
            <v>1.4032750327930759</v>
          </cell>
        </row>
        <row r="154">
          <cell r="G154">
            <v>2</v>
          </cell>
          <cell r="I154">
            <v>6.3643751960702266</v>
          </cell>
        </row>
        <row r="155">
          <cell r="G155">
            <v>16</v>
          </cell>
          <cell r="I155">
            <v>0.68471301732775147</v>
          </cell>
        </row>
        <row r="156">
          <cell r="G156">
            <v>14</v>
          </cell>
          <cell r="I156">
            <v>0.75127169485873635</v>
          </cell>
        </row>
        <row r="157">
          <cell r="G157">
            <v>6</v>
          </cell>
          <cell r="I157">
            <v>1.2015827800896544</v>
          </cell>
        </row>
        <row r="158">
          <cell r="G158">
            <v>2</v>
          </cell>
          <cell r="I158">
            <v>5.0217775954445862</v>
          </cell>
        </row>
        <row r="159">
          <cell r="G159">
            <v>15</v>
          </cell>
          <cell r="I159">
            <v>0.21743088157956095</v>
          </cell>
        </row>
        <row r="160">
          <cell r="G160">
            <v>15</v>
          </cell>
          <cell r="I160">
            <v>0.27996394053115797</v>
          </cell>
        </row>
        <row r="161">
          <cell r="G161">
            <v>15</v>
          </cell>
          <cell r="I161">
            <v>0.21998546003879874</v>
          </cell>
        </row>
        <row r="162">
          <cell r="G162">
            <v>16</v>
          </cell>
          <cell r="I162">
            <v>0.27064415218583249</v>
          </cell>
        </row>
        <row r="163">
          <cell r="G163">
            <v>16</v>
          </cell>
          <cell r="I163">
            <v>0.31860527093014984</v>
          </cell>
        </row>
        <row r="164">
          <cell r="G164">
            <v>16</v>
          </cell>
          <cell r="I164">
            <v>0.21045331802642622</v>
          </cell>
        </row>
        <row r="165">
          <cell r="G165">
            <v>16</v>
          </cell>
          <cell r="I165">
            <v>1.8824514371826038</v>
          </cell>
        </row>
        <row r="166">
          <cell r="G166">
            <v>16</v>
          </cell>
          <cell r="I166">
            <v>0.21667074632650091</v>
          </cell>
        </row>
        <row r="167">
          <cell r="G167">
            <v>16</v>
          </cell>
          <cell r="I167">
            <v>0.27143687240560277</v>
          </cell>
        </row>
        <row r="168">
          <cell r="G168">
            <v>4</v>
          </cell>
          <cell r="I168">
            <v>2.7254940347313141</v>
          </cell>
        </row>
        <row r="169">
          <cell r="G169">
            <v>12</v>
          </cell>
          <cell r="I169">
            <v>0.73545409092342018</v>
          </cell>
        </row>
        <row r="170">
          <cell r="G170">
            <v>16</v>
          </cell>
          <cell r="I170">
            <v>0.27774014352046178</v>
          </cell>
        </row>
        <row r="171">
          <cell r="G171">
            <v>16</v>
          </cell>
          <cell r="I171">
            <v>0.21483278094826713</v>
          </cell>
        </row>
        <row r="172">
          <cell r="G172">
            <v>18</v>
          </cell>
          <cell r="I172">
            <v>0.18304477551956741</v>
          </cell>
        </row>
        <row r="173">
          <cell r="G173">
            <v>18</v>
          </cell>
          <cell r="I173">
            <v>0.2536409930941122</v>
          </cell>
        </row>
        <row r="174">
          <cell r="G174">
            <v>3</v>
          </cell>
          <cell r="I174">
            <v>2.3403546529162589</v>
          </cell>
        </row>
        <row r="175">
          <cell r="G175">
            <v>18</v>
          </cell>
          <cell r="I175">
            <v>0.25518702149390232</v>
          </cell>
        </row>
        <row r="176">
          <cell r="G176">
            <v>4</v>
          </cell>
          <cell r="I176">
            <v>3.9722906126964266</v>
          </cell>
        </row>
        <row r="177">
          <cell r="G177">
            <v>18</v>
          </cell>
          <cell r="I177">
            <v>0.30370110313981968</v>
          </cell>
        </row>
        <row r="178">
          <cell r="G178">
            <v>14</v>
          </cell>
          <cell r="I178">
            <v>0.57187240568183473</v>
          </cell>
        </row>
        <row r="179">
          <cell r="G179">
            <v>18</v>
          </cell>
          <cell r="I179">
            <v>0.19785397561245407</v>
          </cell>
        </row>
        <row r="180">
          <cell r="G180">
            <v>12</v>
          </cell>
          <cell r="I180">
            <v>0.94679501137680422</v>
          </cell>
        </row>
        <row r="181">
          <cell r="G181">
            <v>7</v>
          </cell>
          <cell r="I181">
            <v>3.180007901871448</v>
          </cell>
        </row>
        <row r="182">
          <cell r="G182">
            <v>5</v>
          </cell>
          <cell r="I182">
            <v>2.0558595209718704</v>
          </cell>
        </row>
        <row r="183">
          <cell r="G183">
            <v>18</v>
          </cell>
          <cell r="I183">
            <v>0.25371549549317329</v>
          </cell>
        </row>
        <row r="184">
          <cell r="G184">
            <v>16</v>
          </cell>
          <cell r="I184">
            <v>0.54701058092604049</v>
          </cell>
        </row>
        <row r="185">
          <cell r="G185">
            <v>20</v>
          </cell>
          <cell r="I185">
            <v>0.19658379132454831</v>
          </cell>
        </row>
        <row r="186">
          <cell r="G186">
            <v>20</v>
          </cell>
          <cell r="I186">
            <v>0.20307827925618135</v>
          </cell>
        </row>
        <row r="187">
          <cell r="G187">
            <v>2</v>
          </cell>
          <cell r="I187">
            <v>4.4521125825499839</v>
          </cell>
        </row>
        <row r="188">
          <cell r="G188">
            <v>12</v>
          </cell>
          <cell r="I188">
            <v>0.75127169485873635</v>
          </cell>
        </row>
        <row r="189">
          <cell r="G189">
            <v>20</v>
          </cell>
          <cell r="I189">
            <v>0.26613382757806814</v>
          </cell>
        </row>
        <row r="190">
          <cell r="G190">
            <v>9</v>
          </cell>
          <cell r="I190">
            <v>0.89941726220363294</v>
          </cell>
        </row>
        <row r="191">
          <cell r="G191">
            <v>20</v>
          </cell>
          <cell r="I191">
            <v>0.2038586614165743</v>
          </cell>
        </row>
        <row r="192">
          <cell r="G192">
            <v>21</v>
          </cell>
          <cell r="I192">
            <v>0.5194605483632625</v>
          </cell>
        </row>
        <row r="193">
          <cell r="G193">
            <v>8</v>
          </cell>
          <cell r="I193">
            <v>1.1062044366418997</v>
          </cell>
        </row>
        <row r="194">
          <cell r="G194">
            <v>20</v>
          </cell>
          <cell r="I194">
            <v>0.20033561408438932</v>
          </cell>
        </row>
        <row r="195">
          <cell r="G195">
            <v>4</v>
          </cell>
          <cell r="I195">
            <v>2.2130218045887693</v>
          </cell>
        </row>
        <row r="196">
          <cell r="G196">
            <v>1</v>
          </cell>
          <cell r="I196">
            <v>10.1523595957352</v>
          </cell>
        </row>
        <row r="197">
          <cell r="G197">
            <v>21</v>
          </cell>
          <cell r="I197">
            <v>0.2536409930941122</v>
          </cell>
        </row>
        <row r="198">
          <cell r="G198">
            <v>21</v>
          </cell>
          <cell r="I198">
            <v>0.19785397561245407</v>
          </cell>
        </row>
        <row r="199">
          <cell r="G199">
            <v>21</v>
          </cell>
          <cell r="I199">
            <v>0.30370110313981968</v>
          </cell>
        </row>
        <row r="200">
          <cell r="G200">
            <v>7</v>
          </cell>
          <cell r="I200">
            <v>1.1621431482727682</v>
          </cell>
        </row>
        <row r="201">
          <cell r="G201">
            <v>1</v>
          </cell>
          <cell r="I201">
            <v>6.9529616565789691</v>
          </cell>
        </row>
        <row r="202">
          <cell r="G202">
            <v>24</v>
          </cell>
          <cell r="I202">
            <v>0.36450196523871958</v>
          </cell>
        </row>
        <row r="203">
          <cell r="G203">
            <v>21</v>
          </cell>
          <cell r="I203">
            <v>0.18304477551956741</v>
          </cell>
        </row>
        <row r="204">
          <cell r="G204">
            <v>21</v>
          </cell>
          <cell r="I204">
            <v>0.25371549549317329</v>
          </cell>
        </row>
        <row r="205">
          <cell r="G205">
            <v>6</v>
          </cell>
          <cell r="I205">
            <v>1.1621640714038479</v>
          </cell>
        </row>
        <row r="206">
          <cell r="G206">
            <v>21</v>
          </cell>
          <cell r="I206">
            <v>0.25518702149390232</v>
          </cell>
        </row>
        <row r="207">
          <cell r="G207">
            <v>24</v>
          </cell>
          <cell r="I207">
            <v>0.24953556539763122</v>
          </cell>
        </row>
        <row r="208">
          <cell r="G208">
            <v>12</v>
          </cell>
          <cell r="I208">
            <v>0.75854684630892366</v>
          </cell>
        </row>
        <row r="209">
          <cell r="G209">
            <v>6</v>
          </cell>
          <cell r="I209">
            <v>1.4852347560474426</v>
          </cell>
        </row>
        <row r="210">
          <cell r="G210">
            <v>24</v>
          </cell>
          <cell r="I210">
            <v>0.29645139367004719</v>
          </cell>
        </row>
        <row r="211">
          <cell r="G211">
            <v>12</v>
          </cell>
          <cell r="I211">
            <v>0.68440042504800924</v>
          </cell>
        </row>
        <row r="212">
          <cell r="G212">
            <v>24</v>
          </cell>
          <cell r="I212">
            <v>0.18306426379527682</v>
          </cell>
        </row>
        <row r="213">
          <cell r="G213">
            <v>24</v>
          </cell>
          <cell r="I213">
            <v>0.24998086410348147</v>
          </cell>
        </row>
        <row r="214">
          <cell r="G214">
            <v>10</v>
          </cell>
          <cell r="I214">
            <v>1.1313872790021242</v>
          </cell>
        </row>
        <row r="215">
          <cell r="G215">
            <v>24</v>
          </cell>
          <cell r="I215">
            <v>0.1690463923794899</v>
          </cell>
        </row>
        <row r="216">
          <cell r="G216">
            <v>24</v>
          </cell>
          <cell r="I216">
            <v>0.17995582321913003</v>
          </cell>
        </row>
        <row r="217">
          <cell r="G217">
            <v>24</v>
          </cell>
          <cell r="I217">
            <v>0.23855867456114493</v>
          </cell>
        </row>
        <row r="218">
          <cell r="G218">
            <v>21</v>
          </cell>
          <cell r="I218">
            <v>0.44114802314934165</v>
          </cell>
        </row>
        <row r="219">
          <cell r="G219">
            <v>24</v>
          </cell>
          <cell r="I219">
            <v>0.25034156981805894</v>
          </cell>
        </row>
        <row r="220">
          <cell r="G220">
            <v>9</v>
          </cell>
          <cell r="I220">
            <v>1.0446346022797268</v>
          </cell>
        </row>
        <row r="221">
          <cell r="G221">
            <v>6</v>
          </cell>
          <cell r="I221">
            <v>3.180007901871448</v>
          </cell>
        </row>
        <row r="222">
          <cell r="G222">
            <v>24</v>
          </cell>
          <cell r="I222">
            <v>0.19261817540449727</v>
          </cell>
        </row>
        <row r="223">
          <cell r="G223">
            <v>24</v>
          </cell>
          <cell r="I223">
            <v>0.41748935085644079</v>
          </cell>
        </row>
        <row r="224">
          <cell r="G224">
            <v>24</v>
          </cell>
          <cell r="I224">
            <v>0.16930531203678381</v>
          </cell>
        </row>
        <row r="225">
          <cell r="G225">
            <v>4</v>
          </cell>
          <cell r="I225">
            <v>1.7518785429562194</v>
          </cell>
        </row>
        <row r="226">
          <cell r="G226">
            <v>8</v>
          </cell>
          <cell r="I226">
            <v>1.1237995422477618</v>
          </cell>
        </row>
        <row r="227">
          <cell r="G227">
            <v>25</v>
          </cell>
          <cell r="I227">
            <v>0.18567919120722079</v>
          </cell>
        </row>
        <row r="228">
          <cell r="G228">
            <v>6</v>
          </cell>
          <cell r="I228">
            <v>1.3935696271192666</v>
          </cell>
        </row>
        <row r="229">
          <cell r="G229">
            <v>2</v>
          </cell>
          <cell r="I229">
            <v>3.4924229371479751</v>
          </cell>
        </row>
        <row r="230">
          <cell r="G230">
            <v>28</v>
          </cell>
          <cell r="I230">
            <v>0.23855867456114493</v>
          </cell>
        </row>
        <row r="231">
          <cell r="G231">
            <v>24</v>
          </cell>
          <cell r="I231">
            <v>0.41425881203841924</v>
          </cell>
        </row>
        <row r="232">
          <cell r="G232">
            <v>8</v>
          </cell>
          <cell r="I232">
            <v>1.4711626719655062</v>
          </cell>
        </row>
        <row r="233">
          <cell r="G233">
            <v>28</v>
          </cell>
          <cell r="I233">
            <v>0.16930531203678381</v>
          </cell>
        </row>
        <row r="234">
          <cell r="G234">
            <v>21</v>
          </cell>
          <cell r="I234">
            <v>0.56032476284727617</v>
          </cell>
        </row>
        <row r="235">
          <cell r="G235">
            <v>28</v>
          </cell>
          <cell r="I235">
            <v>0.18306426379527682</v>
          </cell>
        </row>
        <row r="236">
          <cell r="G236">
            <v>32</v>
          </cell>
          <cell r="I236">
            <v>0.33472097754434749</v>
          </cell>
        </row>
        <row r="237">
          <cell r="G237">
            <v>28</v>
          </cell>
          <cell r="I237">
            <v>0.1690463923794899</v>
          </cell>
        </row>
        <row r="238">
          <cell r="G238">
            <v>30</v>
          </cell>
          <cell r="I238">
            <v>0.15753894311421371</v>
          </cell>
        </row>
        <row r="239">
          <cell r="G239">
            <v>6</v>
          </cell>
          <cell r="I239">
            <v>1.1621431482727682</v>
          </cell>
        </row>
        <row r="240">
          <cell r="G240">
            <v>32</v>
          </cell>
          <cell r="I240">
            <v>0.16439514734511376</v>
          </cell>
        </row>
        <row r="241">
          <cell r="G241">
            <v>15</v>
          </cell>
          <cell r="I241">
            <v>0.5424152877967322</v>
          </cell>
        </row>
        <row r="242">
          <cell r="G242">
            <v>12</v>
          </cell>
          <cell r="I242">
            <v>0.69580042167210598</v>
          </cell>
        </row>
        <row r="243">
          <cell r="G243">
            <v>4</v>
          </cell>
          <cell r="I243">
            <v>2.2536510458600065</v>
          </cell>
        </row>
        <row r="244">
          <cell r="G244">
            <v>32</v>
          </cell>
          <cell r="I244">
            <v>0.17628351712176393</v>
          </cell>
        </row>
        <row r="245">
          <cell r="G245">
            <v>32</v>
          </cell>
          <cell r="I245">
            <v>0.16421436690442837</v>
          </cell>
        </row>
        <row r="246">
          <cell r="G246">
            <v>32</v>
          </cell>
          <cell r="I246">
            <v>0.23311064493839309</v>
          </cell>
        </row>
        <row r="247">
          <cell r="G247">
            <v>16</v>
          </cell>
          <cell r="I247">
            <v>0.69101629063507619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32" sqref="H32"/>
    </sheetView>
  </sheetViews>
  <sheetFormatPr defaultRowHeight="14.5" x14ac:dyDescent="0.35"/>
  <cols>
    <col min="1" max="1" width="17.54296875" bestFit="1" customWidth="1"/>
    <col min="3" max="3" width="11.6328125" bestFit="1" customWidth="1"/>
    <col min="4" max="4" width="18.26953125" bestFit="1" customWidth="1"/>
  </cols>
  <sheetData>
    <row r="1" spans="1:4" x14ac:dyDescent="0.35">
      <c r="A1" t="s">
        <v>0</v>
      </c>
    </row>
    <row r="2" spans="1:4" ht="15" thickBot="1" x14ac:dyDescent="0.4">
      <c r="A2" s="11" t="s">
        <v>1</v>
      </c>
      <c r="B2" s="11" t="s">
        <v>7</v>
      </c>
      <c r="C2" s="11" t="s">
        <v>16</v>
      </c>
    </row>
    <row r="3" spans="1:4" x14ac:dyDescent="0.35">
      <c r="A3" t="s">
        <v>2</v>
      </c>
      <c r="B3">
        <v>100</v>
      </c>
      <c r="C3">
        <v>100</v>
      </c>
    </row>
    <row r="4" spans="1:4" x14ac:dyDescent="0.35">
      <c r="A4" t="s">
        <v>3</v>
      </c>
      <c r="B4">
        <v>1</v>
      </c>
      <c r="C4">
        <v>0.5</v>
      </c>
    </row>
    <row r="5" spans="1:4" x14ac:dyDescent="0.35">
      <c r="A5" t="s">
        <v>4</v>
      </c>
      <c r="B5">
        <v>1</v>
      </c>
      <c r="C5">
        <v>0.5</v>
      </c>
    </row>
    <row r="6" spans="1:4" x14ac:dyDescent="0.35">
      <c r="A6" t="s">
        <v>5</v>
      </c>
      <c r="B6">
        <v>1</v>
      </c>
      <c r="C6">
        <v>0.5</v>
      </c>
    </row>
    <row r="7" spans="1:4" x14ac:dyDescent="0.35">
      <c r="A7" t="s">
        <v>6</v>
      </c>
      <c r="B7">
        <v>3</v>
      </c>
      <c r="C7">
        <v>2</v>
      </c>
    </row>
    <row r="10" spans="1:4" x14ac:dyDescent="0.35">
      <c r="A10" t="s">
        <v>14</v>
      </c>
    </row>
    <row r="11" spans="1:4" ht="15" thickBot="1" x14ac:dyDescent="0.4">
      <c r="A11" s="11" t="s">
        <v>9</v>
      </c>
      <c r="B11" s="11" t="s">
        <v>7</v>
      </c>
      <c r="C11" s="11" t="s">
        <v>13</v>
      </c>
      <c r="D11" s="11" t="s">
        <v>15</v>
      </c>
    </row>
    <row r="12" spans="1:4" x14ac:dyDescent="0.35">
      <c r="A12" t="s">
        <v>10</v>
      </c>
      <c r="B12">
        <v>100</v>
      </c>
      <c r="C12">
        <v>10</v>
      </c>
      <c r="D12">
        <v>100</v>
      </c>
    </row>
    <row r="13" spans="1:4" x14ac:dyDescent="0.35">
      <c r="A13" t="s">
        <v>8</v>
      </c>
      <c r="B13">
        <v>1</v>
      </c>
      <c r="C13">
        <v>1</v>
      </c>
      <c r="D13">
        <v>1</v>
      </c>
    </row>
    <row r="14" spans="1:4" x14ac:dyDescent="0.35">
      <c r="A14" t="s">
        <v>11</v>
      </c>
      <c r="B14">
        <v>3</v>
      </c>
      <c r="C14">
        <v>3</v>
      </c>
      <c r="D14">
        <v>2.5</v>
      </c>
    </row>
    <row r="15" spans="1:4" x14ac:dyDescent="0.35">
      <c r="A15" t="s">
        <v>12</v>
      </c>
      <c r="B15">
        <v>4</v>
      </c>
      <c r="C15">
        <v>3</v>
      </c>
      <c r="D15">
        <v>5</v>
      </c>
    </row>
    <row r="18" spans="1:2" ht="15" thickBot="1" x14ac:dyDescent="0.4">
      <c r="A18" s="11" t="s">
        <v>41</v>
      </c>
      <c r="B18" s="11" t="s">
        <v>7</v>
      </c>
    </row>
    <row r="19" spans="1:2" x14ac:dyDescent="0.35">
      <c r="A19" t="s">
        <v>42</v>
      </c>
      <c r="B19">
        <v>5</v>
      </c>
    </row>
    <row r="20" spans="1:2" x14ac:dyDescent="0.35">
      <c r="A20" t="s">
        <v>43</v>
      </c>
      <c r="B20">
        <v>5</v>
      </c>
    </row>
    <row r="21" spans="1:2" x14ac:dyDescent="0.35">
      <c r="A21" t="s">
        <v>44</v>
      </c>
      <c r="B21">
        <v>5</v>
      </c>
    </row>
    <row r="22" spans="1:2" x14ac:dyDescent="0.35">
      <c r="A22" t="s">
        <v>45</v>
      </c>
      <c r="B22">
        <v>5</v>
      </c>
    </row>
    <row r="23" spans="1:2" x14ac:dyDescent="0.35">
      <c r="A23" t="s">
        <v>10</v>
      </c>
      <c r="B2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3" workbookViewId="0">
      <pane xSplit="1" topLeftCell="B1" activePane="topRight" state="frozen"/>
      <selection pane="topRight" activeCell="J44" sqref="J44"/>
    </sheetView>
  </sheetViews>
  <sheetFormatPr defaultRowHeight="14.5" x14ac:dyDescent="0.35"/>
  <cols>
    <col min="1" max="1" width="22.6328125" bestFit="1" customWidth="1"/>
    <col min="2" max="2" width="16.36328125" customWidth="1"/>
    <col min="3" max="3" width="14.6328125" bestFit="1" customWidth="1"/>
    <col min="4" max="4" width="11.81640625" bestFit="1" customWidth="1"/>
    <col min="5" max="5" width="10.453125" style="2" bestFit="1" customWidth="1"/>
    <col min="6" max="6" width="10.90625" bestFit="1" customWidth="1"/>
    <col min="7" max="7" width="12.1796875" bestFit="1" customWidth="1"/>
    <col min="8" max="8" width="21.453125" bestFit="1" customWidth="1"/>
    <col min="9" max="9" width="16.453125" bestFit="1" customWidth="1"/>
    <col min="10" max="10" width="24.26953125" customWidth="1"/>
    <col min="11" max="11" width="19.81640625" bestFit="1" customWidth="1"/>
    <col min="12" max="12" width="24" bestFit="1" customWidth="1"/>
    <col min="13" max="13" width="26.90625" bestFit="1" customWidth="1"/>
  </cols>
  <sheetData>
    <row r="1" spans="1:13" x14ac:dyDescent="0.35">
      <c r="A1" t="s">
        <v>17</v>
      </c>
      <c r="H1" s="1"/>
      <c r="I1" s="1"/>
      <c r="M1" s="1"/>
    </row>
    <row r="2" spans="1:13" x14ac:dyDescent="0.35">
      <c r="B2" t="s">
        <v>1</v>
      </c>
      <c r="C2" t="s">
        <v>22</v>
      </c>
      <c r="D2" s="1" t="s">
        <v>25</v>
      </c>
      <c r="E2" s="3" t="s">
        <v>26</v>
      </c>
      <c r="F2" s="1" t="s">
        <v>28</v>
      </c>
    </row>
    <row r="3" spans="1:13" x14ac:dyDescent="0.35">
      <c r="A3" t="s">
        <v>18</v>
      </c>
      <c r="B3" t="s">
        <v>2</v>
      </c>
      <c r="C3">
        <v>50</v>
      </c>
      <c r="D3">
        <v>2</v>
      </c>
      <c r="E3" s="12" t="s">
        <v>27</v>
      </c>
      <c r="F3">
        <v>0.17</v>
      </c>
    </row>
    <row r="4" spans="1:13" x14ac:dyDescent="0.35">
      <c r="A4" t="s">
        <v>19</v>
      </c>
      <c r="B4" t="s">
        <v>2</v>
      </c>
      <c r="C4">
        <v>50</v>
      </c>
      <c r="D4">
        <v>3</v>
      </c>
      <c r="E4" s="13">
        <v>0.25</v>
      </c>
      <c r="F4">
        <v>0.33</v>
      </c>
    </row>
    <row r="5" spans="1:13" x14ac:dyDescent="0.35">
      <c r="A5" s="1" t="s">
        <v>20</v>
      </c>
      <c r="B5" t="s">
        <v>2</v>
      </c>
      <c r="C5">
        <v>25</v>
      </c>
      <c r="D5">
        <v>3</v>
      </c>
      <c r="E5" s="12" t="s">
        <v>46</v>
      </c>
      <c r="F5">
        <v>0.33</v>
      </c>
    </row>
    <row r="6" spans="1:13" x14ac:dyDescent="0.35">
      <c r="A6" s="1" t="s">
        <v>24</v>
      </c>
      <c r="B6" t="s">
        <v>2</v>
      </c>
      <c r="C6">
        <v>50</v>
      </c>
      <c r="D6">
        <v>2</v>
      </c>
      <c r="E6" s="12" t="s">
        <v>47</v>
      </c>
      <c r="F6">
        <v>0.33</v>
      </c>
    </row>
    <row r="7" spans="1:13" x14ac:dyDescent="0.35">
      <c r="A7" t="s">
        <v>21</v>
      </c>
      <c r="B7" t="s">
        <v>2</v>
      </c>
      <c r="C7">
        <v>25</v>
      </c>
      <c r="D7">
        <v>4</v>
      </c>
      <c r="E7" s="13">
        <v>0.2</v>
      </c>
      <c r="F7">
        <v>0.33</v>
      </c>
    </row>
    <row r="8" spans="1:13" x14ac:dyDescent="0.35">
      <c r="A8" t="s">
        <v>23</v>
      </c>
      <c r="B8" t="s">
        <v>2</v>
      </c>
      <c r="C8">
        <v>25</v>
      </c>
      <c r="D8">
        <v>2</v>
      </c>
      <c r="E8" s="12" t="s">
        <v>48</v>
      </c>
      <c r="F8">
        <v>0.33</v>
      </c>
    </row>
    <row r="9" spans="1:13" ht="14.5" customHeight="1" x14ac:dyDescent="0.35">
      <c r="A9" t="s">
        <v>18</v>
      </c>
      <c r="B9" t="s">
        <v>3</v>
      </c>
      <c r="C9" s="15" t="s">
        <v>31</v>
      </c>
      <c r="D9">
        <v>3</v>
      </c>
      <c r="E9" s="12" t="s">
        <v>27</v>
      </c>
      <c r="F9" s="15" t="s">
        <v>33</v>
      </c>
    </row>
    <row r="10" spans="1:13" x14ac:dyDescent="0.35">
      <c r="A10" s="1" t="s">
        <v>24</v>
      </c>
      <c r="B10" t="s">
        <v>3</v>
      </c>
      <c r="C10" s="15"/>
      <c r="D10">
        <v>3</v>
      </c>
      <c r="E10" s="12" t="s">
        <v>47</v>
      </c>
      <c r="F10" s="15"/>
    </row>
    <row r="11" spans="1:13" x14ac:dyDescent="0.35">
      <c r="A11" t="s">
        <v>18</v>
      </c>
      <c r="B11" t="s">
        <v>4</v>
      </c>
      <c r="C11" s="15"/>
      <c r="D11">
        <v>3</v>
      </c>
      <c r="E11" s="12" t="s">
        <v>27</v>
      </c>
      <c r="F11" s="15"/>
    </row>
    <row r="12" spans="1:13" x14ac:dyDescent="0.35">
      <c r="A12" s="1" t="s">
        <v>24</v>
      </c>
      <c r="B12" t="s">
        <v>4</v>
      </c>
      <c r="C12" s="15"/>
      <c r="D12">
        <v>3</v>
      </c>
      <c r="E12" s="12" t="s">
        <v>47</v>
      </c>
      <c r="F12" s="15"/>
    </row>
    <row r="13" spans="1:13" x14ac:dyDescent="0.35">
      <c r="A13" t="s">
        <v>19</v>
      </c>
      <c r="B13" t="s">
        <v>5</v>
      </c>
      <c r="C13" s="15"/>
      <c r="D13">
        <v>3</v>
      </c>
      <c r="E13" s="13">
        <v>0.25</v>
      </c>
      <c r="F13" s="15"/>
    </row>
    <row r="14" spans="1:13" x14ac:dyDescent="0.35">
      <c r="A14" s="1" t="s">
        <v>24</v>
      </c>
      <c r="B14" t="s">
        <v>5</v>
      </c>
      <c r="C14" s="15"/>
      <c r="D14">
        <v>3</v>
      </c>
      <c r="E14" s="12" t="s">
        <v>47</v>
      </c>
      <c r="F14" s="15"/>
    </row>
    <row r="15" spans="1:13" x14ac:dyDescent="0.35">
      <c r="A15" t="s">
        <v>21</v>
      </c>
      <c r="B15" t="s">
        <v>5</v>
      </c>
      <c r="C15" s="15"/>
      <c r="D15">
        <v>3</v>
      </c>
      <c r="E15" s="13">
        <v>0.2</v>
      </c>
      <c r="F15" s="15"/>
    </row>
    <row r="16" spans="1:13" x14ac:dyDescent="0.35">
      <c r="A16" t="s">
        <v>23</v>
      </c>
      <c r="B16" t="s">
        <v>5</v>
      </c>
      <c r="C16" s="15"/>
      <c r="D16">
        <v>3</v>
      </c>
      <c r="E16" s="12" t="s">
        <v>48</v>
      </c>
      <c r="F16" s="15"/>
    </row>
    <row r="17" spans="1:6" x14ac:dyDescent="0.35">
      <c r="A17" t="s">
        <v>18</v>
      </c>
      <c r="B17" t="s">
        <v>6</v>
      </c>
      <c r="C17" s="15"/>
      <c r="D17">
        <v>2</v>
      </c>
      <c r="E17" s="12" t="s">
        <v>29</v>
      </c>
      <c r="F17" s="15"/>
    </row>
    <row r="18" spans="1:6" x14ac:dyDescent="0.35">
      <c r="A18" t="s">
        <v>19</v>
      </c>
      <c r="B18" t="s">
        <v>6</v>
      </c>
      <c r="C18" s="15"/>
      <c r="D18">
        <v>2</v>
      </c>
      <c r="E18" s="13">
        <v>0.15</v>
      </c>
      <c r="F18" s="15"/>
    </row>
    <row r="19" spans="1:6" x14ac:dyDescent="0.35">
      <c r="A19" s="1" t="s">
        <v>20</v>
      </c>
      <c r="B19" t="s">
        <v>6</v>
      </c>
      <c r="C19" s="15"/>
      <c r="D19">
        <v>2</v>
      </c>
      <c r="E19" s="12" t="s">
        <v>46</v>
      </c>
      <c r="F19" s="15"/>
    </row>
    <row r="20" spans="1:6" x14ac:dyDescent="0.35">
      <c r="A20" s="1" t="s">
        <v>24</v>
      </c>
      <c r="B20" t="s">
        <v>6</v>
      </c>
      <c r="C20" s="15"/>
      <c r="D20">
        <v>2</v>
      </c>
      <c r="E20" s="12" t="s">
        <v>47</v>
      </c>
      <c r="F20" s="15"/>
    </row>
    <row r="21" spans="1:6" x14ac:dyDescent="0.35">
      <c r="A21" t="s">
        <v>21</v>
      </c>
      <c r="B21" t="s">
        <v>6</v>
      </c>
      <c r="C21" s="15"/>
      <c r="D21">
        <v>2</v>
      </c>
      <c r="E21" s="13">
        <v>0.2</v>
      </c>
      <c r="F21" s="15"/>
    </row>
    <row r="22" spans="1:6" x14ac:dyDescent="0.35">
      <c r="A22" t="s">
        <v>23</v>
      </c>
      <c r="B22" t="s">
        <v>6</v>
      </c>
      <c r="C22" s="15"/>
      <c r="D22">
        <v>2</v>
      </c>
      <c r="E22" s="12" t="s">
        <v>48</v>
      </c>
      <c r="F22" s="15"/>
    </row>
    <row r="23" spans="1:6" x14ac:dyDescent="0.35">
      <c r="A23" t="s">
        <v>18</v>
      </c>
      <c r="B23" t="s">
        <v>50</v>
      </c>
      <c r="C23" s="15"/>
      <c r="D23">
        <v>3</v>
      </c>
      <c r="E23" s="12" t="s">
        <v>27</v>
      </c>
      <c r="F23" s="15"/>
    </row>
    <row r="24" spans="1:6" x14ac:dyDescent="0.35">
      <c r="A24" s="1" t="s">
        <v>24</v>
      </c>
      <c r="B24" t="s">
        <v>50</v>
      </c>
      <c r="C24" s="15"/>
      <c r="D24">
        <v>3</v>
      </c>
      <c r="E24" s="12" t="s">
        <v>47</v>
      </c>
      <c r="F24" s="15"/>
    </row>
    <row r="25" spans="1:6" x14ac:dyDescent="0.35">
      <c r="A25" t="s">
        <v>18</v>
      </c>
      <c r="B25" t="s">
        <v>52</v>
      </c>
      <c r="C25" s="15"/>
      <c r="D25">
        <v>2</v>
      </c>
      <c r="E25" s="12" t="s">
        <v>29</v>
      </c>
      <c r="F25" s="15"/>
    </row>
    <row r="26" spans="1:6" x14ac:dyDescent="0.35">
      <c r="A26" t="s">
        <v>19</v>
      </c>
      <c r="B26" t="s">
        <v>52</v>
      </c>
      <c r="C26" s="15"/>
      <c r="D26">
        <v>2</v>
      </c>
      <c r="E26" s="13">
        <v>0.15</v>
      </c>
      <c r="F26" s="15"/>
    </row>
    <row r="27" spans="1:6" x14ac:dyDescent="0.35">
      <c r="A27" s="1" t="s">
        <v>20</v>
      </c>
      <c r="B27" t="s">
        <v>52</v>
      </c>
      <c r="C27" s="15"/>
      <c r="D27">
        <v>2</v>
      </c>
      <c r="E27" s="12" t="s">
        <v>46</v>
      </c>
      <c r="F27" s="15"/>
    </row>
    <row r="28" spans="1:6" x14ac:dyDescent="0.35">
      <c r="A28" s="1" t="s">
        <v>24</v>
      </c>
      <c r="B28" t="s">
        <v>52</v>
      </c>
      <c r="C28" s="15"/>
      <c r="D28">
        <v>2</v>
      </c>
      <c r="E28" s="12" t="s">
        <v>47</v>
      </c>
      <c r="F28" s="15"/>
    </row>
    <row r="29" spans="1:6" x14ac:dyDescent="0.35">
      <c r="A29" t="s">
        <v>21</v>
      </c>
      <c r="B29" t="s">
        <v>52</v>
      </c>
      <c r="C29" s="15"/>
      <c r="D29">
        <v>2</v>
      </c>
      <c r="E29" s="13">
        <v>0.2</v>
      </c>
      <c r="F29" s="15"/>
    </row>
    <row r="30" spans="1:6" x14ac:dyDescent="0.35">
      <c r="A30" t="s">
        <v>23</v>
      </c>
      <c r="B30" t="s">
        <v>52</v>
      </c>
      <c r="C30" s="15"/>
      <c r="D30">
        <v>2</v>
      </c>
      <c r="E30" s="12" t="s">
        <v>48</v>
      </c>
      <c r="F30" s="15"/>
    </row>
    <row r="31" spans="1:6" x14ac:dyDescent="0.35">
      <c r="A31" t="s">
        <v>18</v>
      </c>
      <c r="B31" t="s">
        <v>51</v>
      </c>
      <c r="C31" s="15"/>
      <c r="D31">
        <v>3</v>
      </c>
      <c r="E31" s="12" t="s">
        <v>27</v>
      </c>
      <c r="F31" s="15"/>
    </row>
    <row r="32" spans="1:6" x14ac:dyDescent="0.35">
      <c r="A32" t="s">
        <v>19</v>
      </c>
      <c r="B32" t="s">
        <v>51</v>
      </c>
      <c r="C32" s="15"/>
      <c r="D32">
        <v>3</v>
      </c>
      <c r="E32" s="12" t="s">
        <v>47</v>
      </c>
      <c r="F32" s="15"/>
    </row>
    <row r="33" spans="1:10" x14ac:dyDescent="0.35">
      <c r="A33" s="1" t="s">
        <v>20</v>
      </c>
      <c r="B33" t="s">
        <v>51</v>
      </c>
      <c r="C33" s="15"/>
      <c r="D33">
        <v>2</v>
      </c>
      <c r="E33" s="12" t="s">
        <v>46</v>
      </c>
      <c r="F33" s="15"/>
    </row>
    <row r="34" spans="1:10" x14ac:dyDescent="0.35">
      <c r="A34" s="1" t="s">
        <v>24</v>
      </c>
      <c r="B34" t="s">
        <v>51</v>
      </c>
      <c r="C34" s="15"/>
      <c r="D34">
        <v>3</v>
      </c>
      <c r="E34" s="12" t="s">
        <v>47</v>
      </c>
      <c r="F34" s="15"/>
    </row>
    <row r="35" spans="1:10" x14ac:dyDescent="0.35">
      <c r="A35" t="s">
        <v>21</v>
      </c>
      <c r="B35" t="s">
        <v>51</v>
      </c>
      <c r="C35" s="15"/>
      <c r="D35">
        <v>3</v>
      </c>
      <c r="E35" s="13">
        <v>0.2</v>
      </c>
      <c r="F35" s="15"/>
    </row>
    <row r="36" spans="1:10" x14ac:dyDescent="0.35">
      <c r="A36" t="s">
        <v>23</v>
      </c>
      <c r="B36" t="s">
        <v>51</v>
      </c>
      <c r="C36" s="15"/>
      <c r="D36">
        <v>3</v>
      </c>
      <c r="E36" s="12" t="s">
        <v>48</v>
      </c>
      <c r="F36" s="15"/>
    </row>
    <row r="37" spans="1:10" x14ac:dyDescent="0.35">
      <c r="A37" t="s">
        <v>18</v>
      </c>
      <c r="B37" t="s">
        <v>53</v>
      </c>
      <c r="C37" s="15"/>
      <c r="D37">
        <v>2</v>
      </c>
      <c r="E37" s="12" t="s">
        <v>29</v>
      </c>
      <c r="F37" s="15"/>
    </row>
    <row r="38" spans="1:10" x14ac:dyDescent="0.35">
      <c r="A38" t="s">
        <v>19</v>
      </c>
      <c r="B38" t="s">
        <v>53</v>
      </c>
      <c r="C38" s="15"/>
      <c r="D38">
        <v>2</v>
      </c>
      <c r="E38" s="13">
        <v>0.15</v>
      </c>
      <c r="F38" s="15"/>
    </row>
    <row r="39" spans="1:10" x14ac:dyDescent="0.35">
      <c r="A39" s="1" t="s">
        <v>20</v>
      </c>
      <c r="B39" t="s">
        <v>53</v>
      </c>
      <c r="C39" s="15"/>
      <c r="D39">
        <v>2</v>
      </c>
      <c r="E39" s="12" t="s">
        <v>46</v>
      </c>
      <c r="F39" s="15"/>
    </row>
    <row r="40" spans="1:10" x14ac:dyDescent="0.35">
      <c r="A40" s="1" t="s">
        <v>24</v>
      </c>
      <c r="B40" t="s">
        <v>53</v>
      </c>
      <c r="C40" s="15"/>
      <c r="D40">
        <v>2</v>
      </c>
      <c r="E40" s="12" t="s">
        <v>47</v>
      </c>
      <c r="F40" s="15"/>
    </row>
    <row r="41" spans="1:10" x14ac:dyDescent="0.35">
      <c r="A41" t="s">
        <v>21</v>
      </c>
      <c r="B41" t="s">
        <v>53</v>
      </c>
      <c r="C41" s="15"/>
      <c r="D41">
        <v>2</v>
      </c>
      <c r="E41" s="13">
        <v>0.2</v>
      </c>
      <c r="F41" s="15"/>
    </row>
    <row r="42" spans="1:10" x14ac:dyDescent="0.35">
      <c r="A42" t="s">
        <v>23</v>
      </c>
      <c r="B42" t="s">
        <v>53</v>
      </c>
      <c r="C42" s="15"/>
      <c r="D42">
        <v>2</v>
      </c>
      <c r="E42" s="12" t="s">
        <v>48</v>
      </c>
      <c r="F42" s="15"/>
    </row>
    <row r="44" spans="1:10" ht="15" thickBot="1" x14ac:dyDescent="0.4"/>
    <row r="45" spans="1:10" x14ac:dyDescent="0.35">
      <c r="C45" s="4" t="s">
        <v>30</v>
      </c>
      <c r="H45" s="5" t="s">
        <v>54</v>
      </c>
      <c r="I45" s="16"/>
      <c r="J45" s="6"/>
    </row>
    <row r="46" spans="1:10" ht="43.5" x14ac:dyDescent="0.35">
      <c r="C46" s="4" t="s">
        <v>34</v>
      </c>
      <c r="H46" s="17" t="s">
        <v>56</v>
      </c>
      <c r="I46" s="18"/>
      <c r="J46" s="19" t="s">
        <v>57</v>
      </c>
    </row>
    <row r="47" spans="1:10" x14ac:dyDescent="0.35">
      <c r="C47" s="4" t="s">
        <v>32</v>
      </c>
      <c r="H47" s="7" t="s">
        <v>55</v>
      </c>
      <c r="I47" s="18"/>
      <c r="J47" s="8" t="s">
        <v>59</v>
      </c>
    </row>
    <row r="48" spans="1:10" x14ac:dyDescent="0.35">
      <c r="H48" s="7" t="s">
        <v>55</v>
      </c>
      <c r="I48" s="18"/>
      <c r="J48" s="8" t="s">
        <v>60</v>
      </c>
    </row>
    <row r="49" spans="3:10" x14ac:dyDescent="0.35">
      <c r="C49" s="4" t="s">
        <v>35</v>
      </c>
      <c r="D49" t="s">
        <v>49</v>
      </c>
      <c r="H49" s="7"/>
      <c r="I49" s="18"/>
      <c r="J49" s="8"/>
    </row>
    <row r="50" spans="3:10" x14ac:dyDescent="0.35">
      <c r="H50" s="7" t="s">
        <v>58</v>
      </c>
      <c r="I50" s="18"/>
      <c r="J50" s="8" t="s">
        <v>59</v>
      </c>
    </row>
    <row r="51" spans="3:10" ht="15" thickBot="1" x14ac:dyDescent="0.4">
      <c r="H51" s="7"/>
      <c r="I51" s="18"/>
      <c r="J51" s="8"/>
    </row>
    <row r="52" spans="3:10" ht="15" thickBot="1" x14ac:dyDescent="0.4">
      <c r="C52" s="5" t="s">
        <v>36</v>
      </c>
      <c r="D52" s="6"/>
      <c r="H52" s="9"/>
      <c r="I52" s="11"/>
      <c r="J52" s="20"/>
    </row>
    <row r="53" spans="3:10" x14ac:dyDescent="0.35">
      <c r="C53" s="7" t="s">
        <v>37</v>
      </c>
      <c r="D53" s="14">
        <v>50000000000</v>
      </c>
    </row>
    <row r="54" spans="3:10" x14ac:dyDescent="0.35">
      <c r="C54" s="7" t="s">
        <v>38</v>
      </c>
      <c r="D54" s="8">
        <v>800</v>
      </c>
    </row>
    <row r="55" spans="3:10" ht="15" thickBot="1" x14ac:dyDescent="0.4">
      <c r="C55" s="7" t="s">
        <v>39</v>
      </c>
      <c r="D55" s="8">
        <v>6.9000000000000006E-2</v>
      </c>
    </row>
    <row r="56" spans="3:10" ht="15" thickBot="1" x14ac:dyDescent="0.4">
      <c r="C56" s="9" t="s">
        <v>40</v>
      </c>
      <c r="D56" s="10">
        <f xml:space="preserve"> 2*D54*TAN(0.5*(300000000/D53)/D55)</f>
        <v>69.60908497729578</v>
      </c>
    </row>
  </sheetData>
  <autoFilter ref="A2:F22"/>
  <mergeCells count="2">
    <mergeCell ref="C9:C42"/>
    <mergeCell ref="F9:F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2015-03-01T15:52:16Z</dcterms:created>
  <dcterms:modified xsi:type="dcterms:W3CDTF">2015-03-03T20:10:33Z</dcterms:modified>
</cp:coreProperties>
</file>